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esktop\signal detection\"/>
    </mc:Choice>
  </mc:AlternateContent>
  <bookViews>
    <workbookView xWindow="0" yWindow="0" windowWidth="20460" windowHeight="7080" activeTab="1"/>
  </bookViews>
  <sheets>
    <sheet name="781517_Lab in psychology_2024-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103" i="2" l="1"/>
  <c r="G103" i="2"/>
  <c r="F103" i="2"/>
  <c r="K13" i="2"/>
  <c r="K12" i="2"/>
  <c r="L10" i="2"/>
  <c r="L9" i="2"/>
</calcChain>
</file>

<file path=xl/sharedStrings.xml><?xml version="1.0" encoding="utf-8"?>
<sst xmlns="http://schemas.openxmlformats.org/spreadsheetml/2006/main" count="841" uniqueCount="42">
  <si>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</si>
  <si>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</si>
  <si>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</si>
  <si>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</si>
  <si>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</si>
  <si>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</si>
  <si>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</si>
  <si>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</si>
  <si>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</si>
  <si>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</si>
  <si>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</si>
  <si>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key_resp.keys</t>
  </si>
  <si>
    <t>key_resp.corr</t>
  </si>
  <si>
    <t>key_resp.rt</t>
  </si>
  <si>
    <t>key_resp.duration</t>
  </si>
  <si>
    <t>tilt</t>
  </si>
  <si>
    <t>participant</t>
  </si>
  <si>
    <t>session</t>
  </si>
  <si>
    <t>gender</t>
  </si>
  <si>
    <t>date</t>
  </si>
  <si>
    <t>expName</t>
  </si>
  <si>
    <t>psychopyVersion</t>
  </si>
  <si>
    <t>frameRate</t>
  </si>
  <si>
    <t>expStart</t>
  </si>
  <si>
    <t>down</t>
  </si>
  <si>
    <t>None</t>
  </si>
  <si>
    <t>2024-09-16_20h45.28.458</t>
  </si>
  <si>
    <t>Lab in psychology</t>
  </si>
  <si>
    <t>2024.1.5</t>
  </si>
  <si>
    <t>2024-09-16 20h45.32.501811 +0530</t>
  </si>
  <si>
    <t>up</t>
  </si>
  <si>
    <t>hit</t>
  </si>
  <si>
    <t>miss</t>
  </si>
  <si>
    <t>false alarm</t>
  </si>
  <si>
    <t>correct rejection</t>
  </si>
  <si>
    <t>cr</t>
  </si>
  <si>
    <t>fa</t>
  </si>
  <si>
    <t>prop hit=</t>
  </si>
  <si>
    <t>prop fa</t>
  </si>
  <si>
    <t>d prime</t>
  </si>
  <si>
    <t>c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</si>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</sst>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A10"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0</v>
      </c>
      <c r="C2">
        <v>0</v>
      </c>
      <c r="D2">
        <v>0</v>
      </c>
      <c r="E2">
        <v>2.8742499998770599E-2</v>
      </c>
      <c r="G2">
        <v>1.18548999889753E-2</v>
      </c>
      <c r="H2">
        <v>2.8742499998770599E-2</v>
      </c>
      <c r="I2">
        <v>1.0632451999699599</v>
      </c>
      <c r="J2">
        <v>1.07653409999329</v>
      </c>
      <c r="K2">
        <v>11.380757500010001</v>
      </c>
      <c r="L2" t="s">
        <v>24</v>
      </c>
      <c r="M2">
        <v>1</v>
      </c>
      <c r="N2">
        <v>10.305428299994601</v>
      </c>
      <c r="O2" t="s">
        <v>25</v>
      </c>
      <c r="P2">
        <v>1</v>
      </c>
      <c r="Q2">
        <v>781517</v>
      </c>
      <c r="R2">
        <v>1</v>
      </c>
      <c r="T2" t="s">
        <v>26</v>
      </c>
      <c r="U2" t="s">
        <v>27</v>
      </c>
      <c r="V2" t="s">
        <v>28</v>
      </c>
      <c r="W2" t="s">
        <v>25</v>
      </c>
      <c r="X2" t="s">
        <v>29</v>
      </c>
    </row>
    <row r="3" spans="1:24" x14ac:dyDescent="0.25">
      <c r="A3">
        <v>1</v>
      </c>
      <c r="B3">
        <v>0</v>
      </c>
      <c r="C3">
        <v>1</v>
      </c>
      <c r="D3">
        <v>0</v>
      </c>
      <c r="E3">
        <v>11.3952059999573</v>
      </c>
      <c r="G3">
        <v>11.383142400009</v>
      </c>
      <c r="H3">
        <v>11.3952059999573</v>
      </c>
      <c r="I3">
        <v>12.393489699985301</v>
      </c>
      <c r="J3">
        <v>12.393489699985301</v>
      </c>
      <c r="K3">
        <v>13.47735619999</v>
      </c>
      <c r="L3" t="s">
        <v>30</v>
      </c>
      <c r="M3">
        <v>1</v>
      </c>
      <c r="N3">
        <v>1.0732264000107501</v>
      </c>
      <c r="O3" t="s">
        <v>25</v>
      </c>
      <c r="P3">
        <v>0</v>
      </c>
      <c r="Q3">
        <v>781517</v>
      </c>
      <c r="R3">
        <v>1</v>
      </c>
      <c r="T3" t="s">
        <v>26</v>
      </c>
      <c r="U3" t="s">
        <v>27</v>
      </c>
      <c r="V3" t="s">
        <v>28</v>
      </c>
      <c r="W3" t="s">
        <v>25</v>
      </c>
      <c r="X3" t="s">
        <v>29</v>
      </c>
    </row>
    <row r="4" spans="1:24" x14ac:dyDescent="0.25">
      <c r="A4">
        <v>2</v>
      </c>
      <c r="B4">
        <v>0</v>
      </c>
      <c r="C4">
        <v>2</v>
      </c>
      <c r="D4">
        <v>0</v>
      </c>
      <c r="E4">
        <v>13.4954961999901</v>
      </c>
      <c r="G4">
        <v>13.4790612999931</v>
      </c>
      <c r="H4">
        <v>13.4954961999901</v>
      </c>
      <c r="I4">
        <v>14.478485399973501</v>
      </c>
      <c r="J4">
        <v>14.4931849999702</v>
      </c>
      <c r="K4">
        <v>15.794795599998899</v>
      </c>
      <c r="L4" t="s">
        <v>24</v>
      </c>
      <c r="M4">
        <v>0</v>
      </c>
      <c r="N4">
        <v>1.3127756000030699</v>
      </c>
      <c r="O4" t="s">
        <v>25</v>
      </c>
      <c r="P4">
        <v>0</v>
      </c>
      <c r="Q4">
        <v>781517</v>
      </c>
      <c r="R4">
        <v>1</v>
      </c>
      <c r="T4" t="s">
        <v>26</v>
      </c>
      <c r="U4" t="s">
        <v>27</v>
      </c>
      <c r="V4" t="s">
        <v>28</v>
      </c>
      <c r="W4" t="s">
        <v>25</v>
      </c>
      <c r="X4" t="s">
        <v>29</v>
      </c>
    </row>
    <row r="5" spans="1:24" x14ac:dyDescent="0.25">
      <c r="A5">
        <v>3</v>
      </c>
      <c r="B5">
        <v>0</v>
      </c>
      <c r="C5">
        <v>3</v>
      </c>
      <c r="D5">
        <v>0</v>
      </c>
      <c r="E5">
        <v>15.812079299998</v>
      </c>
      <c r="G5">
        <v>15.7964569999603</v>
      </c>
      <c r="H5">
        <v>15.812079299998</v>
      </c>
      <c r="I5">
        <v>16.795847799978201</v>
      </c>
      <c r="J5">
        <v>16.810183399997101</v>
      </c>
      <c r="K5">
        <v>17.7777347000082</v>
      </c>
      <c r="L5" t="s">
        <v>30</v>
      </c>
      <c r="M5">
        <v>1</v>
      </c>
      <c r="N5">
        <v>0.96882750000804596</v>
      </c>
      <c r="O5" t="s">
        <v>25</v>
      </c>
      <c r="P5">
        <v>0</v>
      </c>
      <c r="Q5">
        <v>781517</v>
      </c>
      <c r="R5">
        <v>1</v>
      </c>
      <c r="T5" t="s">
        <v>26</v>
      </c>
      <c r="U5" t="s">
        <v>27</v>
      </c>
      <c r="V5" t="s">
        <v>28</v>
      </c>
      <c r="W5" t="s">
        <v>25</v>
      </c>
      <c r="X5" t="s">
        <v>29</v>
      </c>
    </row>
    <row r="6" spans="1:24" x14ac:dyDescent="0.25">
      <c r="A6">
        <v>4</v>
      </c>
      <c r="B6">
        <v>0</v>
      </c>
      <c r="C6">
        <v>4</v>
      </c>
      <c r="D6">
        <v>0</v>
      </c>
      <c r="E6">
        <v>17.795066299964599</v>
      </c>
      <c r="G6">
        <v>17.77938849997</v>
      </c>
      <c r="H6">
        <v>17.795066299964599</v>
      </c>
      <c r="I6">
        <v>18.779313799983299</v>
      </c>
      <c r="J6">
        <v>18.793695400003301</v>
      </c>
      <c r="K6">
        <v>19.7276718000066</v>
      </c>
      <c r="L6" t="s">
        <v>30</v>
      </c>
      <c r="M6">
        <v>1</v>
      </c>
      <c r="N6">
        <v>0.93980719998944495</v>
      </c>
      <c r="O6" t="s">
        <v>25</v>
      </c>
      <c r="P6">
        <v>0</v>
      </c>
      <c r="Q6">
        <v>781517</v>
      </c>
      <c r="R6">
        <v>1</v>
      </c>
      <c r="T6" t="s">
        <v>26</v>
      </c>
      <c r="U6" t="s">
        <v>27</v>
      </c>
      <c r="V6" t="s">
        <v>28</v>
      </c>
      <c r="W6" t="s">
        <v>25</v>
      </c>
      <c r="X6" t="s">
        <v>29</v>
      </c>
    </row>
    <row r="7" spans="1:24" x14ac:dyDescent="0.25">
      <c r="A7">
        <v>5</v>
      </c>
      <c r="B7">
        <v>0</v>
      </c>
      <c r="C7">
        <v>5</v>
      </c>
      <c r="D7">
        <v>0</v>
      </c>
      <c r="E7">
        <v>19.745281999988901</v>
      </c>
      <c r="G7">
        <v>19.729380699980499</v>
      </c>
      <c r="H7">
        <v>19.745281999988901</v>
      </c>
      <c r="I7">
        <v>20.728975599980899</v>
      </c>
      <c r="J7">
        <v>20.743636199971601</v>
      </c>
      <c r="K7">
        <v>21.4611934999702</v>
      </c>
      <c r="L7" t="s">
        <v>24</v>
      </c>
      <c r="M7">
        <v>1</v>
      </c>
      <c r="N7">
        <v>0.72954939998453405</v>
      </c>
      <c r="O7" t="s">
        <v>25</v>
      </c>
      <c r="P7">
        <v>-4</v>
      </c>
      <c r="Q7">
        <v>781517</v>
      </c>
      <c r="R7">
        <v>1</v>
      </c>
      <c r="T7" t="s">
        <v>26</v>
      </c>
      <c r="U7" t="s">
        <v>27</v>
      </c>
      <c r="V7" t="s">
        <v>28</v>
      </c>
      <c r="W7" t="s">
        <v>25</v>
      </c>
      <c r="X7" t="s">
        <v>29</v>
      </c>
    </row>
    <row r="8" spans="1:24" x14ac:dyDescent="0.25">
      <c r="A8">
        <v>6</v>
      </c>
      <c r="B8">
        <v>0</v>
      </c>
      <c r="C8">
        <v>6</v>
      </c>
      <c r="D8">
        <v>0</v>
      </c>
      <c r="E8">
        <v>21.478689200011999</v>
      </c>
      <c r="G8">
        <v>21.462852699973102</v>
      </c>
      <c r="H8">
        <v>21.478689200011999</v>
      </c>
      <c r="I8">
        <v>22.4624469999689</v>
      </c>
      <c r="J8">
        <v>22.4771038999897</v>
      </c>
      <c r="K8">
        <v>23.127859800006199</v>
      </c>
      <c r="L8" t="s">
        <v>24</v>
      </c>
      <c r="M8">
        <v>1</v>
      </c>
      <c r="N8">
        <v>0.66269690002081905</v>
      </c>
      <c r="O8" t="s">
        <v>25</v>
      </c>
      <c r="P8">
        <v>-4</v>
      </c>
      <c r="Q8">
        <v>781517</v>
      </c>
      <c r="R8">
        <v>1</v>
      </c>
      <c r="T8" t="s">
        <v>26</v>
      </c>
      <c r="U8" t="s">
        <v>27</v>
      </c>
      <c r="V8" t="s">
        <v>28</v>
      </c>
      <c r="W8" t="s">
        <v>25</v>
      </c>
      <c r="X8" t="s">
        <v>29</v>
      </c>
    </row>
    <row r="9" spans="1:24" x14ac:dyDescent="0.25">
      <c r="A9">
        <v>7</v>
      </c>
      <c r="B9">
        <v>0</v>
      </c>
      <c r="C9">
        <v>7</v>
      </c>
      <c r="D9">
        <v>0</v>
      </c>
      <c r="E9">
        <v>23.145285299979101</v>
      </c>
      <c r="G9">
        <v>23.129625600005902</v>
      </c>
      <c r="H9">
        <v>23.145285299979101</v>
      </c>
      <c r="I9">
        <v>24.128762200009</v>
      </c>
      <c r="J9">
        <v>24.143579099967599</v>
      </c>
      <c r="K9">
        <v>25.8445821999921</v>
      </c>
      <c r="L9" t="s">
        <v>24</v>
      </c>
      <c r="M9">
        <v>1</v>
      </c>
      <c r="N9">
        <v>1.69855239999014</v>
      </c>
      <c r="O9" t="s">
        <v>25</v>
      </c>
      <c r="P9">
        <v>0</v>
      </c>
      <c r="Q9">
        <v>781517</v>
      </c>
      <c r="R9">
        <v>1</v>
      </c>
      <c r="T9" t="s">
        <v>26</v>
      </c>
      <c r="U9" t="s">
        <v>27</v>
      </c>
      <c r="V9" t="s">
        <v>28</v>
      </c>
      <c r="W9" t="s">
        <v>25</v>
      </c>
      <c r="X9" t="s">
        <v>29</v>
      </c>
    </row>
    <row r="10" spans="1:24" x14ac:dyDescent="0.25">
      <c r="A10">
        <v>8</v>
      </c>
      <c r="B10">
        <v>0</v>
      </c>
      <c r="C10">
        <v>8</v>
      </c>
      <c r="D10">
        <v>0</v>
      </c>
      <c r="E10">
        <v>25.8622780999867</v>
      </c>
      <c r="G10">
        <v>25.8462225999683</v>
      </c>
      <c r="H10">
        <v>25.8622780999867</v>
      </c>
      <c r="I10">
        <v>26.845605999987999</v>
      </c>
      <c r="J10">
        <v>26.860345699999002</v>
      </c>
      <c r="K10">
        <v>27.627917199977599</v>
      </c>
      <c r="L10" t="s">
        <v>30</v>
      </c>
      <c r="M10">
        <v>1</v>
      </c>
      <c r="N10">
        <v>0.77660099999047805</v>
      </c>
      <c r="O10" t="s">
        <v>25</v>
      </c>
      <c r="P10">
        <v>0</v>
      </c>
      <c r="Q10">
        <v>781517</v>
      </c>
      <c r="R10">
        <v>1</v>
      </c>
      <c r="T10" t="s">
        <v>26</v>
      </c>
      <c r="U10" t="s">
        <v>27</v>
      </c>
      <c r="V10" t="s">
        <v>28</v>
      </c>
      <c r="W10" t="s">
        <v>25</v>
      </c>
      <c r="X10" t="s">
        <v>29</v>
      </c>
    </row>
    <row r="11" spans="1:24" x14ac:dyDescent="0.25">
      <c r="A11">
        <v>9</v>
      </c>
      <c r="B11">
        <v>0</v>
      </c>
      <c r="C11">
        <v>9</v>
      </c>
      <c r="D11">
        <v>0</v>
      </c>
      <c r="E11">
        <v>27.645754900004199</v>
      </c>
      <c r="G11">
        <v>27.629666799970401</v>
      </c>
      <c r="H11">
        <v>27.645754900004199</v>
      </c>
      <c r="I11">
        <v>28.6289064000011</v>
      </c>
      <c r="J11">
        <v>28.6436522000003</v>
      </c>
      <c r="K11">
        <v>29.2777774999849</v>
      </c>
      <c r="L11" t="s">
        <v>30</v>
      </c>
      <c r="M11">
        <v>1</v>
      </c>
      <c r="N11">
        <v>0.63567099999636401</v>
      </c>
      <c r="O11" t="s">
        <v>25</v>
      </c>
      <c r="P11">
        <v>0</v>
      </c>
      <c r="Q11">
        <v>781517</v>
      </c>
      <c r="R11">
        <v>1</v>
      </c>
      <c r="T11" t="s">
        <v>26</v>
      </c>
      <c r="U11" t="s">
        <v>27</v>
      </c>
      <c r="V11" t="s">
        <v>28</v>
      </c>
      <c r="W11" t="s">
        <v>25</v>
      </c>
      <c r="X11" t="s">
        <v>29</v>
      </c>
    </row>
    <row r="12" spans="1:24" x14ac:dyDescent="0.25">
      <c r="A12">
        <v>10</v>
      </c>
      <c r="B12">
        <v>0</v>
      </c>
      <c r="C12">
        <v>10</v>
      </c>
      <c r="D12">
        <v>0</v>
      </c>
      <c r="E12">
        <v>29.295533199969199</v>
      </c>
      <c r="G12">
        <v>29.280893099959901</v>
      </c>
      <c r="H12">
        <v>29.295533199969199</v>
      </c>
      <c r="I12">
        <v>30.2792417999589</v>
      </c>
      <c r="J12">
        <v>30.2938565000076</v>
      </c>
      <c r="K12">
        <v>34.094895799993502</v>
      </c>
      <c r="L12" t="s">
        <v>24</v>
      </c>
      <c r="M12">
        <v>0</v>
      </c>
      <c r="N12">
        <v>3.8108938999939701</v>
      </c>
      <c r="O12" t="s">
        <v>25</v>
      </c>
      <c r="P12">
        <v>0</v>
      </c>
      <c r="Q12">
        <v>781517</v>
      </c>
      <c r="R12">
        <v>1</v>
      </c>
      <c r="T12" t="s">
        <v>26</v>
      </c>
      <c r="U12" t="s">
        <v>27</v>
      </c>
      <c r="V12" t="s">
        <v>28</v>
      </c>
      <c r="W12" t="s">
        <v>25</v>
      </c>
      <c r="X12" t="s">
        <v>29</v>
      </c>
    </row>
    <row r="13" spans="1:24" x14ac:dyDescent="0.25">
      <c r="A13">
        <v>11</v>
      </c>
      <c r="B13">
        <v>0</v>
      </c>
      <c r="C13">
        <v>11</v>
      </c>
      <c r="D13">
        <v>0</v>
      </c>
      <c r="E13">
        <v>34.112495000008401</v>
      </c>
      <c r="G13">
        <v>34.096850499976398</v>
      </c>
      <c r="H13">
        <v>34.112495000008401</v>
      </c>
      <c r="I13">
        <v>35.095829500001798</v>
      </c>
      <c r="J13">
        <v>35.1103170999558</v>
      </c>
      <c r="K13">
        <v>36.445145000005098</v>
      </c>
      <c r="L13" t="s">
        <v>30</v>
      </c>
      <c r="M13">
        <v>1</v>
      </c>
      <c r="N13">
        <v>1.3482870000298099</v>
      </c>
      <c r="O13" t="s">
        <v>25</v>
      </c>
      <c r="P13">
        <v>0</v>
      </c>
      <c r="Q13">
        <v>781517</v>
      </c>
      <c r="R13">
        <v>1</v>
      </c>
      <c r="T13" t="s">
        <v>26</v>
      </c>
      <c r="U13" t="s">
        <v>27</v>
      </c>
      <c r="V13" t="s">
        <v>28</v>
      </c>
      <c r="W13" t="s">
        <v>25</v>
      </c>
      <c r="X13" t="s">
        <v>29</v>
      </c>
    </row>
    <row r="14" spans="1:24" x14ac:dyDescent="0.25">
      <c r="A14">
        <v>12</v>
      </c>
      <c r="B14">
        <v>0</v>
      </c>
      <c r="C14">
        <v>12</v>
      </c>
      <c r="D14">
        <v>0</v>
      </c>
      <c r="E14">
        <v>36.462757100001902</v>
      </c>
      <c r="G14">
        <v>36.446794499992301</v>
      </c>
      <c r="H14">
        <v>36.462757100001902</v>
      </c>
      <c r="I14">
        <v>37.4458910999819</v>
      </c>
      <c r="J14">
        <v>37.460539399995398</v>
      </c>
      <c r="K14">
        <v>39.045306199986904</v>
      </c>
      <c r="L14" t="s">
        <v>24</v>
      </c>
      <c r="M14">
        <v>0</v>
      </c>
      <c r="N14">
        <v>1.5951436999603099</v>
      </c>
      <c r="O14" t="s">
        <v>25</v>
      </c>
      <c r="P14">
        <v>0</v>
      </c>
      <c r="Q14">
        <v>781517</v>
      </c>
      <c r="R14">
        <v>1</v>
      </c>
      <c r="T14" t="s">
        <v>26</v>
      </c>
      <c r="U14" t="s">
        <v>27</v>
      </c>
      <c r="V14" t="s">
        <v>28</v>
      </c>
      <c r="W14" t="s">
        <v>25</v>
      </c>
      <c r="X14" t="s">
        <v>29</v>
      </c>
    </row>
    <row r="15" spans="1:24" x14ac:dyDescent="0.25">
      <c r="A15">
        <v>13</v>
      </c>
      <c r="B15">
        <v>0</v>
      </c>
      <c r="C15">
        <v>13</v>
      </c>
      <c r="D15">
        <v>0</v>
      </c>
      <c r="E15">
        <v>39.062568299996201</v>
      </c>
      <c r="G15">
        <v>39.046895899984499</v>
      </c>
      <c r="H15">
        <v>39.062568299996201</v>
      </c>
      <c r="I15">
        <v>40.046002299990498</v>
      </c>
      <c r="J15">
        <v>40.060781999956802</v>
      </c>
      <c r="K15">
        <v>41.278498200001103</v>
      </c>
      <c r="L15" t="s">
        <v>24</v>
      </c>
      <c r="M15">
        <v>1</v>
      </c>
      <c r="N15">
        <v>1.2194958000327401</v>
      </c>
      <c r="O15" t="s">
        <v>25</v>
      </c>
      <c r="P15">
        <v>-2</v>
      </c>
      <c r="Q15">
        <v>781517</v>
      </c>
      <c r="R15">
        <v>1</v>
      </c>
      <c r="T15" t="s">
        <v>26</v>
      </c>
      <c r="U15" t="s">
        <v>27</v>
      </c>
      <c r="V15" t="s">
        <v>28</v>
      </c>
      <c r="W15" t="s">
        <v>25</v>
      </c>
      <c r="X15" t="s">
        <v>29</v>
      </c>
    </row>
    <row r="16" spans="1:24" x14ac:dyDescent="0.25">
      <c r="A16">
        <v>14</v>
      </c>
      <c r="B16">
        <v>0</v>
      </c>
      <c r="C16">
        <v>14</v>
      </c>
      <c r="D16">
        <v>0</v>
      </c>
      <c r="E16">
        <v>41.296341000008397</v>
      </c>
      <c r="G16">
        <v>41.280711899977099</v>
      </c>
      <c r="H16">
        <v>41.296341000008397</v>
      </c>
      <c r="I16">
        <v>42.279523600009199</v>
      </c>
      <c r="J16">
        <v>42.294342399982199</v>
      </c>
      <c r="K16">
        <v>42.995142299972898</v>
      </c>
      <c r="L16" t="s">
        <v>24</v>
      </c>
      <c r="M16">
        <v>1</v>
      </c>
      <c r="N16">
        <v>0.70779900002526097</v>
      </c>
      <c r="O16" t="s">
        <v>25</v>
      </c>
      <c r="P16">
        <v>-5</v>
      </c>
      <c r="Q16">
        <v>781517</v>
      </c>
      <c r="R16">
        <v>1</v>
      </c>
      <c r="T16" t="s">
        <v>26</v>
      </c>
      <c r="U16" t="s">
        <v>27</v>
      </c>
      <c r="V16" t="s">
        <v>28</v>
      </c>
      <c r="W16" t="s">
        <v>25</v>
      </c>
      <c r="X16" t="s">
        <v>29</v>
      </c>
    </row>
    <row r="17" spans="1:24" x14ac:dyDescent="0.25">
      <c r="A17">
        <v>15</v>
      </c>
      <c r="B17">
        <v>0</v>
      </c>
      <c r="C17">
        <v>15</v>
      </c>
      <c r="D17">
        <v>0</v>
      </c>
      <c r="E17">
        <v>43.012936999963102</v>
      </c>
      <c r="G17">
        <v>42.996798699954503</v>
      </c>
      <c r="H17">
        <v>43.012936999963102</v>
      </c>
      <c r="I17">
        <v>43.996509999968097</v>
      </c>
      <c r="J17">
        <v>44.011157699976998</v>
      </c>
      <c r="K17">
        <v>46.195158299989998</v>
      </c>
      <c r="L17" t="s">
        <v>30</v>
      </c>
      <c r="M17">
        <v>0</v>
      </c>
      <c r="N17">
        <v>2.1868198000010999</v>
      </c>
      <c r="O17" t="s">
        <v>25</v>
      </c>
      <c r="P17">
        <v>0</v>
      </c>
      <c r="Q17">
        <v>781517</v>
      </c>
      <c r="R17">
        <v>1</v>
      </c>
      <c r="T17" t="s">
        <v>26</v>
      </c>
      <c r="U17" t="s">
        <v>27</v>
      </c>
      <c r="V17" t="s">
        <v>28</v>
      </c>
      <c r="W17" t="s">
        <v>25</v>
      </c>
      <c r="X17" t="s">
        <v>29</v>
      </c>
    </row>
    <row r="18" spans="1:24" x14ac:dyDescent="0.25">
      <c r="A18">
        <v>16</v>
      </c>
      <c r="B18">
        <v>0</v>
      </c>
      <c r="C18">
        <v>16</v>
      </c>
      <c r="D18">
        <v>0</v>
      </c>
      <c r="E18">
        <v>46.212877399986603</v>
      </c>
      <c r="G18">
        <v>46.196791299967998</v>
      </c>
      <c r="H18">
        <v>46.212877399986603</v>
      </c>
      <c r="I18">
        <v>47.196416099963201</v>
      </c>
      <c r="J18">
        <v>47.210900300007701</v>
      </c>
      <c r="K18">
        <v>48.445459799957398</v>
      </c>
      <c r="L18" t="s">
        <v>30</v>
      </c>
      <c r="M18">
        <v>1</v>
      </c>
      <c r="N18">
        <v>1.2379690000088801</v>
      </c>
      <c r="O18" t="s">
        <v>25</v>
      </c>
      <c r="P18">
        <v>0</v>
      </c>
      <c r="Q18">
        <v>781517</v>
      </c>
      <c r="R18">
        <v>1</v>
      </c>
      <c r="T18" t="s">
        <v>26</v>
      </c>
      <c r="U18" t="s">
        <v>27</v>
      </c>
      <c r="V18" t="s">
        <v>28</v>
      </c>
      <c r="W18" t="s">
        <v>25</v>
      </c>
      <c r="X18" t="s">
        <v>29</v>
      </c>
    </row>
    <row r="19" spans="1:24" x14ac:dyDescent="0.25">
      <c r="A19">
        <v>17</v>
      </c>
      <c r="B19">
        <v>0</v>
      </c>
      <c r="C19">
        <v>17</v>
      </c>
      <c r="D19">
        <v>0</v>
      </c>
      <c r="E19">
        <v>48.462996599962899</v>
      </c>
      <c r="G19">
        <v>48.447220399975699</v>
      </c>
      <c r="H19">
        <v>48.462996599962899</v>
      </c>
      <c r="I19">
        <v>49.446695699996702</v>
      </c>
      <c r="J19">
        <v>49.461237100011203</v>
      </c>
      <c r="K19">
        <v>50.395471299998398</v>
      </c>
      <c r="L19" t="s">
        <v>30</v>
      </c>
      <c r="M19">
        <v>1</v>
      </c>
      <c r="N19">
        <v>0.93271049996837896</v>
      </c>
      <c r="O19" t="s">
        <v>25</v>
      </c>
      <c r="P19">
        <v>0</v>
      </c>
      <c r="Q19">
        <v>781517</v>
      </c>
      <c r="R19">
        <v>1</v>
      </c>
      <c r="T19" t="s">
        <v>26</v>
      </c>
      <c r="U19" t="s">
        <v>27</v>
      </c>
      <c r="V19" t="s">
        <v>28</v>
      </c>
      <c r="W19" t="s">
        <v>25</v>
      </c>
      <c r="X19" t="s">
        <v>29</v>
      </c>
    </row>
    <row r="20" spans="1:24" x14ac:dyDescent="0.25">
      <c r="A20">
        <v>18</v>
      </c>
      <c r="B20">
        <v>0</v>
      </c>
      <c r="C20">
        <v>18</v>
      </c>
      <c r="D20">
        <v>0</v>
      </c>
      <c r="E20">
        <v>50.413341299979898</v>
      </c>
      <c r="G20">
        <v>50.3972443999955</v>
      </c>
      <c r="H20">
        <v>50.413341299979898</v>
      </c>
      <c r="I20">
        <v>51.396458000002802</v>
      </c>
      <c r="J20">
        <v>51.411097800009799</v>
      </c>
      <c r="K20">
        <v>52.262195299961597</v>
      </c>
      <c r="L20" t="s">
        <v>30</v>
      </c>
      <c r="M20">
        <v>1</v>
      </c>
      <c r="N20">
        <v>0.86384760000510097</v>
      </c>
      <c r="O20" t="s">
        <v>25</v>
      </c>
      <c r="P20">
        <v>0</v>
      </c>
      <c r="Q20">
        <v>781517</v>
      </c>
      <c r="R20">
        <v>1</v>
      </c>
      <c r="T20" t="s">
        <v>26</v>
      </c>
      <c r="U20" t="s">
        <v>27</v>
      </c>
      <c r="V20" t="s">
        <v>28</v>
      </c>
      <c r="W20" t="s">
        <v>25</v>
      </c>
      <c r="X20" t="s">
        <v>29</v>
      </c>
    </row>
    <row r="21" spans="1:24" x14ac:dyDescent="0.25">
      <c r="A21">
        <v>19</v>
      </c>
      <c r="B21">
        <v>0</v>
      </c>
      <c r="C21">
        <v>19</v>
      </c>
      <c r="D21">
        <v>0</v>
      </c>
      <c r="E21">
        <v>52.279692299955002</v>
      </c>
      <c r="G21">
        <v>52.263879899983202</v>
      </c>
      <c r="H21">
        <v>52.279692299955002</v>
      </c>
      <c r="I21">
        <v>53.262962399981902</v>
      </c>
      <c r="J21">
        <v>53.277664900000602</v>
      </c>
      <c r="K21">
        <v>53.961810400010997</v>
      </c>
      <c r="L21" t="s">
        <v>24</v>
      </c>
      <c r="M21">
        <v>1</v>
      </c>
      <c r="N21">
        <v>0.69766259996686097</v>
      </c>
      <c r="O21" t="s">
        <v>25</v>
      </c>
      <c r="P21">
        <v>-4</v>
      </c>
      <c r="Q21">
        <v>781517</v>
      </c>
      <c r="R21">
        <v>1</v>
      </c>
      <c r="T21" t="s">
        <v>26</v>
      </c>
      <c r="U21" t="s">
        <v>27</v>
      </c>
      <c r="V21" t="s">
        <v>28</v>
      </c>
      <c r="W21" t="s">
        <v>25</v>
      </c>
      <c r="X21" t="s">
        <v>29</v>
      </c>
    </row>
    <row r="22" spans="1:24" x14ac:dyDescent="0.25">
      <c r="A22">
        <v>20</v>
      </c>
      <c r="B22">
        <v>0</v>
      </c>
      <c r="C22">
        <v>20</v>
      </c>
      <c r="D22">
        <v>0</v>
      </c>
      <c r="E22">
        <v>53.9799501000088</v>
      </c>
      <c r="G22">
        <v>53.964404199970801</v>
      </c>
      <c r="H22">
        <v>53.9799501000088</v>
      </c>
      <c r="I22">
        <v>54.9634297000011</v>
      </c>
      <c r="J22">
        <v>54.977932899957501</v>
      </c>
      <c r="K22">
        <v>55.9787863999954</v>
      </c>
      <c r="L22" t="s">
        <v>24</v>
      </c>
      <c r="M22">
        <v>1</v>
      </c>
      <c r="N22">
        <v>1.00959239999065</v>
      </c>
      <c r="O22" t="s">
        <v>25</v>
      </c>
      <c r="P22">
        <v>0</v>
      </c>
      <c r="Q22">
        <v>781517</v>
      </c>
      <c r="R22">
        <v>1</v>
      </c>
      <c r="T22" t="s">
        <v>26</v>
      </c>
      <c r="U22" t="s">
        <v>27</v>
      </c>
      <c r="V22" t="s">
        <v>28</v>
      </c>
      <c r="W22" t="s">
        <v>25</v>
      </c>
      <c r="X22" t="s">
        <v>29</v>
      </c>
    </row>
    <row r="23" spans="1:24" x14ac:dyDescent="0.25">
      <c r="A23">
        <v>21</v>
      </c>
      <c r="B23">
        <v>0</v>
      </c>
      <c r="C23">
        <v>21</v>
      </c>
      <c r="D23">
        <v>0</v>
      </c>
      <c r="E23">
        <v>55.996379599964698</v>
      </c>
      <c r="G23">
        <v>55.980436299985698</v>
      </c>
      <c r="H23">
        <v>55.996379599964698</v>
      </c>
      <c r="I23">
        <v>56.979790899960697</v>
      </c>
      <c r="J23">
        <v>56.994698599970398</v>
      </c>
      <c r="K23">
        <v>57.812218600010901</v>
      </c>
      <c r="L23" t="s">
        <v>30</v>
      </c>
      <c r="M23">
        <v>1</v>
      </c>
      <c r="N23">
        <v>0.81662890000734401</v>
      </c>
      <c r="O23" t="s">
        <v>25</v>
      </c>
      <c r="P23">
        <v>0</v>
      </c>
      <c r="Q23">
        <v>781517</v>
      </c>
      <c r="R23">
        <v>1</v>
      </c>
      <c r="T23" t="s">
        <v>26</v>
      </c>
      <c r="U23" t="s">
        <v>27</v>
      </c>
      <c r="V23" t="s">
        <v>28</v>
      </c>
      <c r="W23" t="s">
        <v>25</v>
      </c>
      <c r="X23" t="s">
        <v>29</v>
      </c>
    </row>
    <row r="24" spans="1:24" x14ac:dyDescent="0.25">
      <c r="A24">
        <v>22</v>
      </c>
      <c r="B24">
        <v>0</v>
      </c>
      <c r="C24">
        <v>22</v>
      </c>
      <c r="D24">
        <v>0</v>
      </c>
      <c r="E24">
        <v>57.829826799978001</v>
      </c>
      <c r="G24">
        <v>57.813981799990799</v>
      </c>
      <c r="H24">
        <v>57.829826799978001</v>
      </c>
      <c r="I24">
        <v>58.813314699975301</v>
      </c>
      <c r="J24">
        <v>58.827901299984603</v>
      </c>
      <c r="K24">
        <v>59.562276499986098</v>
      </c>
      <c r="L24" t="s">
        <v>30</v>
      </c>
      <c r="M24">
        <v>1</v>
      </c>
      <c r="N24">
        <v>0.74618219997501001</v>
      </c>
      <c r="O24" t="s">
        <v>25</v>
      </c>
      <c r="P24">
        <v>0</v>
      </c>
      <c r="Q24">
        <v>781517</v>
      </c>
      <c r="R24">
        <v>1</v>
      </c>
      <c r="T24" t="s">
        <v>26</v>
      </c>
      <c r="U24" t="s">
        <v>27</v>
      </c>
      <c r="V24" t="s">
        <v>28</v>
      </c>
      <c r="W24" t="s">
        <v>25</v>
      </c>
      <c r="X24" t="s">
        <v>29</v>
      </c>
    </row>
    <row r="25" spans="1:24" x14ac:dyDescent="0.25">
      <c r="A25">
        <v>23</v>
      </c>
      <c r="B25">
        <v>0</v>
      </c>
      <c r="C25">
        <v>23</v>
      </c>
      <c r="D25">
        <v>0</v>
      </c>
      <c r="E25">
        <v>59.580300799978403</v>
      </c>
      <c r="G25">
        <v>59.563942899985697</v>
      </c>
      <c r="H25">
        <v>59.580300799978403</v>
      </c>
      <c r="I25">
        <v>60.563468999986</v>
      </c>
      <c r="J25">
        <v>60.5780425999546</v>
      </c>
      <c r="K25">
        <v>61.229220299981499</v>
      </c>
      <c r="L25" t="s">
        <v>24</v>
      </c>
      <c r="M25">
        <v>1</v>
      </c>
      <c r="N25">
        <v>0.65730510000139397</v>
      </c>
      <c r="O25" t="s">
        <v>25</v>
      </c>
      <c r="P25">
        <v>-4</v>
      </c>
      <c r="Q25">
        <v>781517</v>
      </c>
      <c r="R25">
        <v>1</v>
      </c>
      <c r="T25" t="s">
        <v>26</v>
      </c>
      <c r="U25" t="s">
        <v>27</v>
      </c>
      <c r="V25" t="s">
        <v>28</v>
      </c>
      <c r="W25" t="s">
        <v>25</v>
      </c>
      <c r="X25" t="s">
        <v>29</v>
      </c>
    </row>
    <row r="26" spans="1:24" x14ac:dyDescent="0.25">
      <c r="A26">
        <v>24</v>
      </c>
      <c r="B26">
        <v>0</v>
      </c>
      <c r="C26">
        <v>24</v>
      </c>
      <c r="D26">
        <v>0</v>
      </c>
      <c r="E26">
        <v>61.246724299969998</v>
      </c>
      <c r="G26">
        <v>61.230989000003298</v>
      </c>
      <c r="H26">
        <v>61.246724299969998</v>
      </c>
      <c r="I26">
        <v>62.229973400011602</v>
      </c>
      <c r="J26">
        <v>62.244658499956103</v>
      </c>
      <c r="K26">
        <v>63.162307699967599</v>
      </c>
      <c r="L26" t="s">
        <v>30</v>
      </c>
      <c r="M26">
        <v>0</v>
      </c>
      <c r="N26">
        <v>0.92953409999608905</v>
      </c>
      <c r="O26" t="s">
        <v>25</v>
      </c>
      <c r="P26">
        <v>0</v>
      </c>
      <c r="Q26">
        <v>781517</v>
      </c>
      <c r="R26">
        <v>1</v>
      </c>
      <c r="T26" t="s">
        <v>26</v>
      </c>
      <c r="U26" t="s">
        <v>27</v>
      </c>
      <c r="V26" t="s">
        <v>28</v>
      </c>
      <c r="W26" t="s">
        <v>25</v>
      </c>
      <c r="X26" t="s">
        <v>29</v>
      </c>
    </row>
    <row r="27" spans="1:24" x14ac:dyDescent="0.25">
      <c r="A27">
        <v>25</v>
      </c>
      <c r="B27">
        <v>0</v>
      </c>
      <c r="C27">
        <v>25</v>
      </c>
      <c r="D27">
        <v>0</v>
      </c>
      <c r="E27">
        <v>63.180305699992402</v>
      </c>
      <c r="G27">
        <v>63.164073599968098</v>
      </c>
      <c r="H27">
        <v>63.180305699992402</v>
      </c>
      <c r="I27">
        <v>64.163394199975301</v>
      </c>
      <c r="J27">
        <v>64.177965099981506</v>
      </c>
      <c r="K27">
        <v>64.929006399994194</v>
      </c>
      <c r="L27" t="s">
        <v>30</v>
      </c>
      <c r="M27">
        <v>1</v>
      </c>
      <c r="N27">
        <v>0.75782400002935901</v>
      </c>
      <c r="O27" t="s">
        <v>25</v>
      </c>
      <c r="P27">
        <v>0</v>
      </c>
      <c r="Q27">
        <v>781517</v>
      </c>
      <c r="R27">
        <v>1</v>
      </c>
      <c r="T27" t="s">
        <v>26</v>
      </c>
      <c r="U27" t="s">
        <v>27</v>
      </c>
      <c r="V27" t="s">
        <v>28</v>
      </c>
      <c r="W27" t="s">
        <v>25</v>
      </c>
      <c r="X27" t="s">
        <v>29</v>
      </c>
    </row>
    <row r="28" spans="1:24" x14ac:dyDescent="0.25">
      <c r="A28">
        <v>26</v>
      </c>
      <c r="B28">
        <v>0</v>
      </c>
      <c r="C28">
        <v>26</v>
      </c>
      <c r="D28">
        <v>0</v>
      </c>
      <c r="E28">
        <v>64.946678999986005</v>
      </c>
      <c r="G28">
        <v>64.9306863999809</v>
      </c>
      <c r="H28">
        <v>64.946678999986005</v>
      </c>
      <c r="I28">
        <v>65.930076499993405</v>
      </c>
      <c r="J28">
        <v>65.944782699982099</v>
      </c>
      <c r="K28">
        <v>66.562543799984198</v>
      </c>
      <c r="L28" t="s">
        <v>30</v>
      </c>
      <c r="M28">
        <v>0</v>
      </c>
      <c r="N28">
        <v>0.624631000042427</v>
      </c>
      <c r="O28" t="s">
        <v>25</v>
      </c>
      <c r="P28">
        <v>-2</v>
      </c>
      <c r="Q28">
        <v>781517</v>
      </c>
      <c r="R28">
        <v>1</v>
      </c>
      <c r="T28" t="s">
        <v>26</v>
      </c>
      <c r="U28" t="s">
        <v>27</v>
      </c>
      <c r="V28" t="s">
        <v>28</v>
      </c>
      <c r="W28" t="s">
        <v>25</v>
      </c>
      <c r="X28" t="s">
        <v>29</v>
      </c>
    </row>
    <row r="29" spans="1:24" x14ac:dyDescent="0.25">
      <c r="A29">
        <v>27</v>
      </c>
      <c r="B29">
        <v>0</v>
      </c>
      <c r="C29">
        <v>27</v>
      </c>
      <c r="D29">
        <v>0</v>
      </c>
      <c r="E29">
        <v>66.580377099977298</v>
      </c>
      <c r="G29">
        <v>66.564166299998703</v>
      </c>
      <c r="H29">
        <v>66.580377099977298</v>
      </c>
      <c r="I29">
        <v>67.563392099982593</v>
      </c>
      <c r="J29">
        <v>67.578344699984797</v>
      </c>
      <c r="K29">
        <v>68.712459000002099</v>
      </c>
      <c r="L29" t="s">
        <v>30</v>
      </c>
      <c r="M29">
        <v>1</v>
      </c>
      <c r="N29">
        <v>1.1474462999613</v>
      </c>
      <c r="O29" t="s">
        <v>25</v>
      </c>
      <c r="P29">
        <v>0</v>
      </c>
      <c r="Q29">
        <v>781517</v>
      </c>
      <c r="R29">
        <v>1</v>
      </c>
      <c r="T29" t="s">
        <v>26</v>
      </c>
      <c r="U29" t="s">
        <v>27</v>
      </c>
      <c r="V29" t="s">
        <v>28</v>
      </c>
      <c r="W29" t="s">
        <v>25</v>
      </c>
      <c r="X29" t="s">
        <v>29</v>
      </c>
    </row>
    <row r="30" spans="1:24" x14ac:dyDescent="0.25">
      <c r="A30">
        <v>28</v>
      </c>
      <c r="B30">
        <v>0</v>
      </c>
      <c r="C30">
        <v>28</v>
      </c>
      <c r="D30">
        <v>0</v>
      </c>
      <c r="E30">
        <v>68.730254499998395</v>
      </c>
      <c r="G30">
        <v>68.714238299988196</v>
      </c>
      <c r="H30">
        <v>68.730254499998395</v>
      </c>
      <c r="I30">
        <v>69.7140818999614</v>
      </c>
      <c r="J30">
        <v>69.728271999978404</v>
      </c>
      <c r="K30">
        <v>70.795860799960707</v>
      </c>
      <c r="L30" t="s">
        <v>24</v>
      </c>
      <c r="M30">
        <v>1</v>
      </c>
      <c r="N30">
        <v>1.0647038000170099</v>
      </c>
      <c r="O30" t="s">
        <v>25</v>
      </c>
      <c r="P30">
        <v>0</v>
      </c>
      <c r="Q30">
        <v>781517</v>
      </c>
      <c r="R30">
        <v>1</v>
      </c>
      <c r="T30" t="s">
        <v>26</v>
      </c>
      <c r="U30" t="s">
        <v>27</v>
      </c>
      <c r="V30" t="s">
        <v>28</v>
      </c>
      <c r="W30" t="s">
        <v>25</v>
      </c>
      <c r="X30" t="s">
        <v>29</v>
      </c>
    </row>
    <row r="31" spans="1:24" x14ac:dyDescent="0.25">
      <c r="A31">
        <v>29</v>
      </c>
      <c r="B31">
        <v>0</v>
      </c>
      <c r="C31">
        <v>29</v>
      </c>
      <c r="D31">
        <v>0</v>
      </c>
      <c r="E31">
        <v>70.814023999962899</v>
      </c>
      <c r="G31">
        <v>70.797520199965206</v>
      </c>
      <c r="H31">
        <v>70.814023999962899</v>
      </c>
      <c r="I31">
        <v>71.796966299996697</v>
      </c>
      <c r="J31">
        <v>71.811544800002594</v>
      </c>
      <c r="K31">
        <v>72.746063099999404</v>
      </c>
      <c r="L31" t="s">
        <v>30</v>
      </c>
      <c r="M31">
        <v>1</v>
      </c>
      <c r="N31">
        <v>0.93524730001808998</v>
      </c>
      <c r="O31" t="s">
        <v>25</v>
      </c>
      <c r="P31">
        <v>0</v>
      </c>
      <c r="Q31">
        <v>781517</v>
      </c>
      <c r="R31">
        <v>1</v>
      </c>
      <c r="T31" t="s">
        <v>26</v>
      </c>
      <c r="U31" t="s">
        <v>27</v>
      </c>
      <c r="V31" t="s">
        <v>28</v>
      </c>
      <c r="W31" t="s">
        <v>25</v>
      </c>
      <c r="X31" t="s">
        <v>29</v>
      </c>
    </row>
    <row r="32" spans="1:24" x14ac:dyDescent="0.25">
      <c r="A32">
        <v>30</v>
      </c>
      <c r="B32">
        <v>0</v>
      </c>
      <c r="C32">
        <v>30</v>
      </c>
      <c r="D32">
        <v>0</v>
      </c>
      <c r="E32">
        <v>72.763541499967602</v>
      </c>
      <c r="G32">
        <v>72.747718599974107</v>
      </c>
      <c r="H32">
        <v>72.763541499967602</v>
      </c>
      <c r="I32">
        <v>73.747494899958795</v>
      </c>
      <c r="J32">
        <v>73.762131499999597</v>
      </c>
      <c r="K32">
        <v>74.6959931000019</v>
      </c>
      <c r="L32" t="s">
        <v>30</v>
      </c>
      <c r="M32">
        <v>1</v>
      </c>
      <c r="N32">
        <v>0.93986180005594999</v>
      </c>
      <c r="O32" t="s">
        <v>25</v>
      </c>
      <c r="P32">
        <v>0</v>
      </c>
      <c r="Q32">
        <v>781517</v>
      </c>
      <c r="R32">
        <v>1</v>
      </c>
      <c r="T32" t="s">
        <v>26</v>
      </c>
      <c r="U32" t="s">
        <v>27</v>
      </c>
      <c r="V32" t="s">
        <v>28</v>
      </c>
      <c r="W32" t="s">
        <v>25</v>
      </c>
      <c r="X32" t="s">
        <v>29</v>
      </c>
    </row>
    <row r="33" spans="1:24" x14ac:dyDescent="0.25">
      <c r="A33">
        <v>31</v>
      </c>
      <c r="B33">
        <v>0</v>
      </c>
      <c r="C33">
        <v>31</v>
      </c>
      <c r="D33">
        <v>0</v>
      </c>
      <c r="E33">
        <v>74.713575600006095</v>
      </c>
      <c r="G33">
        <v>74.697747399972201</v>
      </c>
      <c r="H33">
        <v>74.713575600006095</v>
      </c>
      <c r="I33">
        <v>75.696961499983402</v>
      </c>
      <c r="J33">
        <v>75.711938199994606</v>
      </c>
      <c r="K33">
        <v>76.713142299966407</v>
      </c>
      <c r="L33" t="s">
        <v>30</v>
      </c>
      <c r="M33">
        <v>1</v>
      </c>
      <c r="N33">
        <v>1.01522639999166</v>
      </c>
      <c r="O33" t="s">
        <v>25</v>
      </c>
      <c r="P33">
        <v>0</v>
      </c>
      <c r="Q33">
        <v>781517</v>
      </c>
      <c r="R33">
        <v>1</v>
      </c>
      <c r="T33" t="s">
        <v>26</v>
      </c>
      <c r="U33" t="s">
        <v>27</v>
      </c>
      <c r="V33" t="s">
        <v>28</v>
      </c>
      <c r="W33" t="s">
        <v>25</v>
      </c>
      <c r="X33" t="s">
        <v>29</v>
      </c>
    </row>
    <row r="34" spans="1:24" x14ac:dyDescent="0.25">
      <c r="A34">
        <v>32</v>
      </c>
      <c r="B34">
        <v>0</v>
      </c>
      <c r="C34">
        <v>32</v>
      </c>
      <c r="D34">
        <v>0</v>
      </c>
      <c r="E34">
        <v>76.730736800003797</v>
      </c>
      <c r="G34">
        <v>76.714842699992005</v>
      </c>
      <c r="H34">
        <v>76.730736800003797</v>
      </c>
      <c r="I34">
        <v>77.713698300009099</v>
      </c>
      <c r="J34">
        <v>77.728500899975103</v>
      </c>
      <c r="K34">
        <v>78.562599099997897</v>
      </c>
      <c r="L34" t="s">
        <v>30</v>
      </c>
      <c r="M34">
        <v>0</v>
      </c>
      <c r="N34">
        <v>0.83963539998512704</v>
      </c>
      <c r="O34" t="s">
        <v>25</v>
      </c>
      <c r="P34">
        <v>0</v>
      </c>
      <c r="Q34">
        <v>781517</v>
      </c>
      <c r="R34">
        <v>1</v>
      </c>
      <c r="T34" t="s">
        <v>26</v>
      </c>
      <c r="U34" t="s">
        <v>27</v>
      </c>
      <c r="V34" t="s">
        <v>28</v>
      </c>
      <c r="W34" t="s">
        <v>25</v>
      </c>
      <c r="X34" t="s">
        <v>29</v>
      </c>
    </row>
    <row r="35" spans="1:24" x14ac:dyDescent="0.25">
      <c r="A35">
        <v>33</v>
      </c>
      <c r="B35">
        <v>0</v>
      </c>
      <c r="C35">
        <v>33</v>
      </c>
      <c r="D35">
        <v>0</v>
      </c>
      <c r="E35">
        <v>78.580640400003105</v>
      </c>
      <c r="G35">
        <v>78.564413799962495</v>
      </c>
      <c r="H35">
        <v>78.580640400003105</v>
      </c>
      <c r="I35">
        <v>79.563972499978206</v>
      </c>
      <c r="J35">
        <v>79.5785241999547</v>
      </c>
      <c r="K35">
        <v>80.212897099961907</v>
      </c>
      <c r="L35" t="s">
        <v>24</v>
      </c>
      <c r="M35">
        <v>1</v>
      </c>
      <c r="N35">
        <v>0.64671140001155403</v>
      </c>
      <c r="O35" t="s">
        <v>25</v>
      </c>
      <c r="P35">
        <v>-3</v>
      </c>
      <c r="Q35">
        <v>781517</v>
      </c>
      <c r="R35">
        <v>1</v>
      </c>
      <c r="T35" t="s">
        <v>26</v>
      </c>
      <c r="U35" t="s">
        <v>27</v>
      </c>
      <c r="V35" t="s">
        <v>28</v>
      </c>
      <c r="W35" t="s">
        <v>25</v>
      </c>
      <c r="X35" t="s">
        <v>29</v>
      </c>
    </row>
    <row r="36" spans="1:24" x14ac:dyDescent="0.25">
      <c r="A36">
        <v>34</v>
      </c>
      <c r="B36">
        <v>0</v>
      </c>
      <c r="C36">
        <v>34</v>
      </c>
      <c r="D36">
        <v>0</v>
      </c>
      <c r="E36">
        <v>80.230458899983205</v>
      </c>
      <c r="G36">
        <v>80.214671399968196</v>
      </c>
      <c r="H36">
        <v>80.230458899983205</v>
      </c>
      <c r="I36">
        <v>81.213983899971893</v>
      </c>
      <c r="J36">
        <v>81.228598199959293</v>
      </c>
      <c r="K36">
        <v>82.546298499975805</v>
      </c>
      <c r="L36" t="s">
        <v>24</v>
      </c>
      <c r="M36">
        <v>1</v>
      </c>
      <c r="N36">
        <v>1.3175115999765601</v>
      </c>
      <c r="O36" t="s">
        <v>25</v>
      </c>
      <c r="P36">
        <v>0</v>
      </c>
      <c r="Q36">
        <v>781517</v>
      </c>
      <c r="R36">
        <v>1</v>
      </c>
      <c r="T36" t="s">
        <v>26</v>
      </c>
      <c r="U36" t="s">
        <v>27</v>
      </c>
      <c r="V36" t="s">
        <v>28</v>
      </c>
      <c r="W36" t="s">
        <v>25</v>
      </c>
      <c r="X36" t="s">
        <v>29</v>
      </c>
    </row>
    <row r="37" spans="1:24" x14ac:dyDescent="0.25">
      <c r="A37">
        <v>35</v>
      </c>
      <c r="B37">
        <v>0</v>
      </c>
      <c r="C37">
        <v>35</v>
      </c>
      <c r="D37">
        <v>0</v>
      </c>
      <c r="E37">
        <v>82.563858799985596</v>
      </c>
      <c r="G37">
        <v>82.547951999993501</v>
      </c>
      <c r="H37">
        <v>82.563858799985596</v>
      </c>
      <c r="I37">
        <v>83.547429899976095</v>
      </c>
      <c r="J37">
        <v>83.561982399958595</v>
      </c>
      <c r="K37">
        <v>84.296264000004101</v>
      </c>
      <c r="L37" t="s">
        <v>30</v>
      </c>
      <c r="M37">
        <v>1</v>
      </c>
      <c r="N37">
        <v>0.74399039999116201</v>
      </c>
      <c r="O37" t="s">
        <v>25</v>
      </c>
      <c r="P37">
        <v>0</v>
      </c>
      <c r="Q37">
        <v>781517</v>
      </c>
      <c r="R37">
        <v>1</v>
      </c>
      <c r="T37" t="s">
        <v>26</v>
      </c>
      <c r="U37" t="s">
        <v>27</v>
      </c>
      <c r="V37" t="s">
        <v>28</v>
      </c>
      <c r="W37" t="s">
        <v>25</v>
      </c>
      <c r="X37" t="s">
        <v>29</v>
      </c>
    </row>
    <row r="38" spans="1:24" x14ac:dyDescent="0.25">
      <c r="A38">
        <v>36</v>
      </c>
      <c r="B38">
        <v>0</v>
      </c>
      <c r="C38">
        <v>36</v>
      </c>
      <c r="D38">
        <v>0</v>
      </c>
      <c r="E38">
        <v>84.3138568999711</v>
      </c>
      <c r="G38">
        <v>84.298032599966902</v>
      </c>
      <c r="H38">
        <v>84.3138568999711</v>
      </c>
      <c r="I38">
        <v>85.297535599965997</v>
      </c>
      <c r="J38">
        <v>85.312020599958402</v>
      </c>
      <c r="K38">
        <v>86.429771700000799</v>
      </c>
      <c r="L38" t="s">
        <v>24</v>
      </c>
      <c r="M38">
        <v>0</v>
      </c>
      <c r="N38">
        <v>1.11874930001795</v>
      </c>
      <c r="O38" t="s">
        <v>25</v>
      </c>
      <c r="P38">
        <v>0</v>
      </c>
      <c r="Q38">
        <v>781517</v>
      </c>
      <c r="R38">
        <v>1</v>
      </c>
      <c r="T38" t="s">
        <v>26</v>
      </c>
      <c r="U38" t="s">
        <v>27</v>
      </c>
      <c r="V38" t="s">
        <v>28</v>
      </c>
      <c r="W38" t="s">
        <v>25</v>
      </c>
      <c r="X38" t="s">
        <v>29</v>
      </c>
    </row>
    <row r="39" spans="1:24" x14ac:dyDescent="0.25">
      <c r="A39">
        <v>37</v>
      </c>
      <c r="B39">
        <v>0</v>
      </c>
      <c r="C39">
        <v>37</v>
      </c>
      <c r="D39">
        <v>0</v>
      </c>
      <c r="E39">
        <v>86.447458099981304</v>
      </c>
      <c r="G39">
        <v>86.431521599995904</v>
      </c>
      <c r="H39">
        <v>86.447458099981304</v>
      </c>
      <c r="I39">
        <v>87.431283599988006</v>
      </c>
      <c r="J39">
        <v>87.445658499957005</v>
      </c>
      <c r="K39">
        <v>88.129634499957305</v>
      </c>
      <c r="L39" t="s">
        <v>24</v>
      </c>
      <c r="M39">
        <v>1</v>
      </c>
      <c r="N39">
        <v>0.68386119999922801</v>
      </c>
      <c r="O39" t="s">
        <v>25</v>
      </c>
      <c r="P39">
        <v>-2</v>
      </c>
      <c r="Q39">
        <v>781517</v>
      </c>
      <c r="R39">
        <v>1</v>
      </c>
      <c r="T39" t="s">
        <v>26</v>
      </c>
      <c r="U39" t="s">
        <v>27</v>
      </c>
      <c r="V39" t="s">
        <v>28</v>
      </c>
      <c r="W39" t="s">
        <v>25</v>
      </c>
      <c r="X39" t="s">
        <v>29</v>
      </c>
    </row>
    <row r="40" spans="1:24" x14ac:dyDescent="0.25">
      <c r="A40">
        <v>38</v>
      </c>
      <c r="B40">
        <v>0</v>
      </c>
      <c r="C40">
        <v>38</v>
      </c>
      <c r="D40">
        <v>0</v>
      </c>
      <c r="E40">
        <v>88.147638899972605</v>
      </c>
      <c r="G40">
        <v>88.131625199981499</v>
      </c>
      <c r="H40">
        <v>88.147638899972605</v>
      </c>
      <c r="I40">
        <v>89.1307842999813</v>
      </c>
      <c r="J40">
        <v>89.145506799977696</v>
      </c>
      <c r="K40">
        <v>89.863052600005105</v>
      </c>
      <c r="L40" t="s">
        <v>30</v>
      </c>
      <c r="M40">
        <v>0</v>
      </c>
      <c r="N40">
        <v>0.71640979999210597</v>
      </c>
      <c r="O40" t="s">
        <v>25</v>
      </c>
      <c r="P40">
        <v>0</v>
      </c>
      <c r="Q40">
        <v>781517</v>
      </c>
      <c r="R40">
        <v>1</v>
      </c>
      <c r="T40" t="s">
        <v>26</v>
      </c>
      <c r="U40" t="s">
        <v>27</v>
      </c>
      <c r="V40" t="s">
        <v>28</v>
      </c>
      <c r="W40" t="s">
        <v>25</v>
      </c>
      <c r="X40" t="s">
        <v>29</v>
      </c>
    </row>
    <row r="41" spans="1:24" x14ac:dyDescent="0.25">
      <c r="A41">
        <v>39</v>
      </c>
      <c r="B41">
        <v>0</v>
      </c>
      <c r="C41">
        <v>39</v>
      </c>
      <c r="D41">
        <v>0</v>
      </c>
      <c r="E41">
        <v>89.880886800005101</v>
      </c>
      <c r="G41">
        <v>89.864830099977496</v>
      </c>
      <c r="H41">
        <v>89.880886800005101</v>
      </c>
      <c r="I41">
        <v>90.864079799968707</v>
      </c>
      <c r="J41">
        <v>90.878882999997501</v>
      </c>
      <c r="K41">
        <v>91.613301499979499</v>
      </c>
      <c r="L41" t="s">
        <v>30</v>
      </c>
      <c r="M41">
        <v>1</v>
      </c>
      <c r="N41">
        <v>0.73443309997674</v>
      </c>
      <c r="O41" t="s">
        <v>25</v>
      </c>
      <c r="P41">
        <v>0</v>
      </c>
      <c r="Q41">
        <v>781517</v>
      </c>
      <c r="R41">
        <v>1</v>
      </c>
      <c r="T41" t="s">
        <v>26</v>
      </c>
      <c r="U41" t="s">
        <v>27</v>
      </c>
      <c r="V41" t="s">
        <v>28</v>
      </c>
      <c r="W41" t="s">
        <v>25</v>
      </c>
      <c r="X41" t="s">
        <v>29</v>
      </c>
    </row>
    <row r="42" spans="1:24" x14ac:dyDescent="0.25">
      <c r="A42">
        <v>40</v>
      </c>
      <c r="B42">
        <v>0</v>
      </c>
      <c r="C42">
        <v>40</v>
      </c>
      <c r="D42">
        <v>0</v>
      </c>
      <c r="E42">
        <v>91.630964999960199</v>
      </c>
      <c r="G42">
        <v>91.615082799980797</v>
      </c>
      <c r="H42">
        <v>91.630964999960199</v>
      </c>
      <c r="I42">
        <v>92.6141695000114</v>
      </c>
      <c r="J42">
        <v>92.628838300006393</v>
      </c>
      <c r="K42">
        <v>93.863229599955901</v>
      </c>
      <c r="L42" t="s">
        <v>30</v>
      </c>
      <c r="M42">
        <v>0</v>
      </c>
      <c r="N42">
        <v>1.23290040000574</v>
      </c>
      <c r="O42" t="s">
        <v>25</v>
      </c>
      <c r="P42">
        <v>0</v>
      </c>
      <c r="Q42">
        <v>781517</v>
      </c>
      <c r="R42">
        <v>1</v>
      </c>
      <c r="T42" t="s">
        <v>26</v>
      </c>
      <c r="U42" t="s">
        <v>27</v>
      </c>
      <c r="V42" t="s">
        <v>28</v>
      </c>
      <c r="W42" t="s">
        <v>25</v>
      </c>
      <c r="X42" t="s">
        <v>29</v>
      </c>
    </row>
    <row r="43" spans="1:24" x14ac:dyDescent="0.25">
      <c r="A43">
        <v>41</v>
      </c>
      <c r="B43">
        <v>0</v>
      </c>
      <c r="C43">
        <v>41</v>
      </c>
      <c r="D43">
        <v>0</v>
      </c>
      <c r="E43">
        <v>93.8809941000072</v>
      </c>
      <c r="G43">
        <v>93.865192800003499</v>
      </c>
      <c r="H43">
        <v>93.8809941000072</v>
      </c>
      <c r="I43">
        <v>94.864326899987603</v>
      </c>
      <c r="J43">
        <v>94.878818099968996</v>
      </c>
      <c r="K43">
        <v>95.546530699997604</v>
      </c>
      <c r="L43" t="s">
        <v>30</v>
      </c>
      <c r="M43">
        <v>1</v>
      </c>
      <c r="N43">
        <v>0.67351120000239395</v>
      </c>
      <c r="O43" t="s">
        <v>25</v>
      </c>
      <c r="P43">
        <v>0</v>
      </c>
      <c r="Q43">
        <v>781517</v>
      </c>
      <c r="R43">
        <v>1</v>
      </c>
      <c r="T43" t="s">
        <v>26</v>
      </c>
      <c r="U43" t="s">
        <v>27</v>
      </c>
      <c r="V43" t="s">
        <v>28</v>
      </c>
      <c r="W43" t="s">
        <v>25</v>
      </c>
      <c r="X43" t="s">
        <v>29</v>
      </c>
    </row>
    <row r="44" spans="1:24" x14ac:dyDescent="0.25">
      <c r="A44">
        <v>42</v>
      </c>
      <c r="B44">
        <v>0</v>
      </c>
      <c r="C44">
        <v>42</v>
      </c>
      <c r="D44">
        <v>0</v>
      </c>
      <c r="E44">
        <v>95.5644444999634</v>
      </c>
      <c r="G44">
        <v>95.548196299991105</v>
      </c>
      <c r="H44">
        <v>95.5644444999634</v>
      </c>
      <c r="I44">
        <v>96.547699999995501</v>
      </c>
      <c r="J44">
        <v>96.562456699961302</v>
      </c>
      <c r="K44">
        <v>97.296624799957499</v>
      </c>
      <c r="L44" t="s">
        <v>30</v>
      </c>
      <c r="M44">
        <v>0</v>
      </c>
      <c r="N44">
        <v>0.737137300020549</v>
      </c>
      <c r="O44" t="s">
        <v>25</v>
      </c>
      <c r="P44">
        <v>0</v>
      </c>
      <c r="Q44">
        <v>781517</v>
      </c>
      <c r="R44">
        <v>1</v>
      </c>
      <c r="T44" t="s">
        <v>26</v>
      </c>
      <c r="U44" t="s">
        <v>27</v>
      </c>
      <c r="V44" t="s">
        <v>28</v>
      </c>
      <c r="W44" t="s">
        <v>25</v>
      </c>
      <c r="X44" t="s">
        <v>29</v>
      </c>
    </row>
    <row r="45" spans="1:24" x14ac:dyDescent="0.25">
      <c r="A45">
        <v>43</v>
      </c>
      <c r="B45">
        <v>0</v>
      </c>
      <c r="C45">
        <v>43</v>
      </c>
      <c r="D45">
        <v>0</v>
      </c>
      <c r="E45">
        <v>97.314743699971501</v>
      </c>
      <c r="G45">
        <v>97.299001600011195</v>
      </c>
      <c r="H45">
        <v>97.314743699971501</v>
      </c>
      <c r="I45">
        <v>98.297681899974094</v>
      </c>
      <c r="J45">
        <v>98.312604399980003</v>
      </c>
      <c r="K45">
        <v>99.1300044999807</v>
      </c>
      <c r="L45" t="s">
        <v>30</v>
      </c>
      <c r="M45">
        <v>0</v>
      </c>
      <c r="N45">
        <v>0.82272779999766499</v>
      </c>
      <c r="O45" t="s">
        <v>25</v>
      </c>
      <c r="P45">
        <v>0</v>
      </c>
      <c r="Q45">
        <v>781517</v>
      </c>
      <c r="R45">
        <v>1</v>
      </c>
      <c r="T45" t="s">
        <v>26</v>
      </c>
      <c r="U45" t="s">
        <v>27</v>
      </c>
      <c r="V45" t="s">
        <v>28</v>
      </c>
      <c r="W45" t="s">
        <v>25</v>
      </c>
      <c r="X45" t="s">
        <v>29</v>
      </c>
    </row>
    <row r="46" spans="1:24" x14ac:dyDescent="0.25">
      <c r="A46">
        <v>44</v>
      </c>
      <c r="B46">
        <v>0</v>
      </c>
      <c r="C46">
        <v>44</v>
      </c>
      <c r="D46">
        <v>0</v>
      </c>
      <c r="E46">
        <v>99.148341399966696</v>
      </c>
      <c r="G46">
        <v>99.131982999970205</v>
      </c>
      <c r="H46">
        <v>99.148341399966696</v>
      </c>
      <c r="I46">
        <v>100.131077900005</v>
      </c>
      <c r="J46">
        <v>100.145907800004</v>
      </c>
      <c r="K46">
        <v>101.447351899987</v>
      </c>
      <c r="L46" t="s">
        <v>24</v>
      </c>
      <c r="M46">
        <v>0</v>
      </c>
      <c r="N46">
        <v>1.3025490000145501</v>
      </c>
      <c r="O46" t="s">
        <v>25</v>
      </c>
      <c r="P46">
        <v>0</v>
      </c>
      <c r="Q46">
        <v>781517</v>
      </c>
      <c r="R46">
        <v>1</v>
      </c>
      <c r="T46" t="s">
        <v>26</v>
      </c>
      <c r="U46" t="s">
        <v>27</v>
      </c>
      <c r="V46" t="s">
        <v>28</v>
      </c>
      <c r="W46" t="s">
        <v>25</v>
      </c>
      <c r="X46" t="s">
        <v>29</v>
      </c>
    </row>
    <row r="47" spans="1:24" x14ac:dyDescent="0.25">
      <c r="A47">
        <v>45</v>
      </c>
      <c r="B47">
        <v>0</v>
      </c>
      <c r="C47">
        <v>45</v>
      </c>
      <c r="D47">
        <v>0</v>
      </c>
      <c r="E47">
        <v>101.464674099988</v>
      </c>
      <c r="G47">
        <v>101.449015599966</v>
      </c>
      <c r="H47">
        <v>101.464674099988</v>
      </c>
      <c r="I47">
        <v>102.44842289999301</v>
      </c>
      <c r="J47">
        <v>102.462581800005</v>
      </c>
      <c r="K47">
        <v>103.880174199992</v>
      </c>
      <c r="L47" t="s">
        <v>24</v>
      </c>
      <c r="M47">
        <v>0</v>
      </c>
      <c r="N47">
        <v>1.4170228000148199</v>
      </c>
      <c r="O47" t="s">
        <v>25</v>
      </c>
      <c r="P47">
        <v>0</v>
      </c>
      <c r="Q47">
        <v>781517</v>
      </c>
      <c r="R47">
        <v>1</v>
      </c>
      <c r="T47" t="s">
        <v>26</v>
      </c>
      <c r="U47" t="s">
        <v>27</v>
      </c>
      <c r="V47" t="s">
        <v>28</v>
      </c>
      <c r="W47" t="s">
        <v>25</v>
      </c>
      <c r="X47" t="s">
        <v>29</v>
      </c>
    </row>
    <row r="48" spans="1:24" x14ac:dyDescent="0.25">
      <c r="A48">
        <v>46</v>
      </c>
      <c r="B48">
        <v>0</v>
      </c>
      <c r="C48">
        <v>46</v>
      </c>
      <c r="D48">
        <v>0</v>
      </c>
      <c r="E48">
        <v>103.897775299963</v>
      </c>
      <c r="G48">
        <v>103.88195309997499</v>
      </c>
      <c r="H48">
        <v>103.897775299963</v>
      </c>
      <c r="I48">
        <v>104.881520399998</v>
      </c>
      <c r="J48">
        <v>104.896138199954</v>
      </c>
      <c r="K48">
        <v>105.56354899995399</v>
      </c>
      <c r="L48" t="s">
        <v>30</v>
      </c>
      <c r="M48">
        <v>1</v>
      </c>
      <c r="N48">
        <v>0.67631079995771803</v>
      </c>
      <c r="O48" t="s">
        <v>25</v>
      </c>
      <c r="P48">
        <v>0</v>
      </c>
      <c r="Q48">
        <v>781517</v>
      </c>
      <c r="R48">
        <v>1</v>
      </c>
      <c r="T48" t="s">
        <v>26</v>
      </c>
      <c r="U48" t="s">
        <v>27</v>
      </c>
      <c r="V48" t="s">
        <v>28</v>
      </c>
      <c r="W48" t="s">
        <v>25</v>
      </c>
      <c r="X48" t="s">
        <v>29</v>
      </c>
    </row>
    <row r="49" spans="1:24" x14ac:dyDescent="0.25">
      <c r="A49">
        <v>47</v>
      </c>
      <c r="B49">
        <v>0</v>
      </c>
      <c r="C49">
        <v>47</v>
      </c>
      <c r="D49">
        <v>0</v>
      </c>
      <c r="E49">
        <v>105.58141519996499</v>
      </c>
      <c r="G49">
        <v>105.56521599995899</v>
      </c>
      <c r="H49">
        <v>105.58141519996499</v>
      </c>
      <c r="I49">
        <v>106.565180799982</v>
      </c>
      <c r="J49">
        <v>106.579468299984</v>
      </c>
      <c r="K49">
        <v>107.46367789996999</v>
      </c>
      <c r="L49" t="s">
        <v>24</v>
      </c>
      <c r="M49">
        <v>0</v>
      </c>
      <c r="N49">
        <v>0.884959599992726</v>
      </c>
      <c r="O49" t="s">
        <v>25</v>
      </c>
      <c r="P49">
        <v>0</v>
      </c>
      <c r="Q49">
        <v>781517</v>
      </c>
      <c r="R49">
        <v>1</v>
      </c>
      <c r="T49" t="s">
        <v>26</v>
      </c>
      <c r="U49" t="s">
        <v>27</v>
      </c>
      <c r="V49" t="s">
        <v>28</v>
      </c>
      <c r="W49" t="s">
        <v>25</v>
      </c>
      <c r="X49" t="s">
        <v>29</v>
      </c>
    </row>
    <row r="50" spans="1:24" x14ac:dyDescent="0.25">
      <c r="A50">
        <v>48</v>
      </c>
      <c r="B50">
        <v>0</v>
      </c>
      <c r="C50">
        <v>48</v>
      </c>
      <c r="D50">
        <v>0</v>
      </c>
      <c r="E50">
        <v>107.48123420000699</v>
      </c>
      <c r="G50">
        <v>107.465644999989</v>
      </c>
      <c r="H50">
        <v>107.48123420000699</v>
      </c>
      <c r="I50">
        <v>108.465174799959</v>
      </c>
      <c r="J50">
        <v>108.479960099968</v>
      </c>
      <c r="K50">
        <v>109.097162999969</v>
      </c>
      <c r="L50" t="s">
        <v>24</v>
      </c>
      <c r="M50">
        <v>0</v>
      </c>
      <c r="N50">
        <v>0.63028490002034199</v>
      </c>
      <c r="O50" t="s">
        <v>25</v>
      </c>
      <c r="P50">
        <v>0</v>
      </c>
      <c r="Q50">
        <v>781517</v>
      </c>
      <c r="R50">
        <v>1</v>
      </c>
      <c r="T50" t="s">
        <v>26</v>
      </c>
      <c r="U50" t="s">
        <v>27</v>
      </c>
      <c r="V50" t="s">
        <v>28</v>
      </c>
      <c r="W50" t="s">
        <v>25</v>
      </c>
      <c r="X50" t="s">
        <v>29</v>
      </c>
    </row>
    <row r="51" spans="1:24" x14ac:dyDescent="0.25">
      <c r="A51">
        <v>49</v>
      </c>
      <c r="B51">
        <v>0</v>
      </c>
      <c r="C51">
        <v>49</v>
      </c>
      <c r="D51">
        <v>0</v>
      </c>
      <c r="E51">
        <v>109.114785999991</v>
      </c>
      <c r="G51">
        <v>109.098958499962</v>
      </c>
      <c r="H51">
        <v>109.114785999991</v>
      </c>
      <c r="I51">
        <v>110.09844520001199</v>
      </c>
      <c r="J51">
        <v>110.11274089996</v>
      </c>
      <c r="K51">
        <v>110.780570700007</v>
      </c>
      <c r="L51" t="s">
        <v>24</v>
      </c>
      <c r="M51">
        <v>1</v>
      </c>
      <c r="N51">
        <v>0.670649299980141</v>
      </c>
      <c r="O51" t="s">
        <v>25</v>
      </c>
      <c r="P51">
        <v>-5</v>
      </c>
      <c r="Q51">
        <v>781517</v>
      </c>
      <c r="R51">
        <v>1</v>
      </c>
      <c r="T51" t="s">
        <v>26</v>
      </c>
      <c r="U51" t="s">
        <v>27</v>
      </c>
      <c r="V51" t="s">
        <v>28</v>
      </c>
      <c r="W51" t="s">
        <v>25</v>
      </c>
      <c r="X51" t="s">
        <v>29</v>
      </c>
    </row>
    <row r="52" spans="1:24" x14ac:dyDescent="0.25">
      <c r="A52">
        <v>50</v>
      </c>
      <c r="B52">
        <v>0</v>
      </c>
      <c r="C52">
        <v>50</v>
      </c>
      <c r="D52">
        <v>0</v>
      </c>
      <c r="E52">
        <v>110.798060300003</v>
      </c>
      <c r="G52">
        <v>110.782253299956</v>
      </c>
      <c r="H52">
        <v>110.798060300003</v>
      </c>
      <c r="I52">
        <v>111.781947499956</v>
      </c>
      <c r="J52">
        <v>111.796398599981</v>
      </c>
      <c r="K52">
        <v>112.43058769998601</v>
      </c>
      <c r="L52" t="s">
        <v>30</v>
      </c>
      <c r="M52">
        <v>1</v>
      </c>
      <c r="N52">
        <v>0.647430999961216</v>
      </c>
      <c r="O52" t="s">
        <v>25</v>
      </c>
      <c r="P52">
        <v>0</v>
      </c>
      <c r="Q52">
        <v>781517</v>
      </c>
      <c r="R52">
        <v>1</v>
      </c>
      <c r="T52" t="s">
        <v>26</v>
      </c>
      <c r="U52" t="s">
        <v>27</v>
      </c>
      <c r="V52" t="s">
        <v>28</v>
      </c>
      <c r="W52" t="s">
        <v>25</v>
      </c>
      <c r="X52" t="s">
        <v>29</v>
      </c>
    </row>
    <row r="53" spans="1:24" x14ac:dyDescent="0.25">
      <c r="A53">
        <v>51</v>
      </c>
      <c r="B53">
        <v>0</v>
      </c>
      <c r="C53">
        <v>51</v>
      </c>
      <c r="D53">
        <v>0</v>
      </c>
      <c r="E53">
        <v>112.448110900004</v>
      </c>
      <c r="G53">
        <v>112.43276429997</v>
      </c>
      <c r="H53">
        <v>112.448110900004</v>
      </c>
      <c r="I53">
        <v>113.431388799974</v>
      </c>
      <c r="J53">
        <v>113.44623469997801</v>
      </c>
      <c r="K53">
        <v>113.997267699975</v>
      </c>
      <c r="L53" t="s">
        <v>30</v>
      </c>
      <c r="M53">
        <v>1</v>
      </c>
      <c r="N53">
        <v>0.56083610001951401</v>
      </c>
      <c r="O53" t="s">
        <v>25</v>
      </c>
      <c r="P53">
        <v>0</v>
      </c>
      <c r="Q53">
        <v>781517</v>
      </c>
      <c r="R53">
        <v>1</v>
      </c>
      <c r="T53" t="s">
        <v>26</v>
      </c>
      <c r="U53" t="s">
        <v>27</v>
      </c>
      <c r="V53" t="s">
        <v>28</v>
      </c>
      <c r="W53" t="s">
        <v>25</v>
      </c>
      <c r="X53" t="s">
        <v>29</v>
      </c>
    </row>
    <row r="54" spans="1:24" x14ac:dyDescent="0.25">
      <c r="A54">
        <v>52</v>
      </c>
      <c r="B54">
        <v>0</v>
      </c>
      <c r="C54">
        <v>52</v>
      </c>
      <c r="D54">
        <v>0</v>
      </c>
      <c r="E54">
        <v>114.01536229997799</v>
      </c>
      <c r="G54">
        <v>113.999035399989</v>
      </c>
      <c r="H54">
        <v>114.01536229997799</v>
      </c>
      <c r="I54">
        <v>114.998628499975</v>
      </c>
      <c r="J54">
        <v>115.01331690000301</v>
      </c>
      <c r="K54">
        <v>115.74716049997301</v>
      </c>
      <c r="L54" t="s">
        <v>30</v>
      </c>
      <c r="M54">
        <v>1</v>
      </c>
      <c r="N54">
        <v>0.74371459998655998</v>
      </c>
      <c r="O54" t="s">
        <v>25</v>
      </c>
      <c r="P54">
        <v>0</v>
      </c>
      <c r="Q54">
        <v>781517</v>
      </c>
      <c r="R54">
        <v>1</v>
      </c>
      <c r="T54" t="s">
        <v>26</v>
      </c>
      <c r="U54" t="s">
        <v>27</v>
      </c>
      <c r="V54" t="s">
        <v>28</v>
      </c>
      <c r="W54" t="s">
        <v>25</v>
      </c>
      <c r="X54" t="s">
        <v>29</v>
      </c>
    </row>
    <row r="55" spans="1:24" x14ac:dyDescent="0.25">
      <c r="A55">
        <v>53</v>
      </c>
      <c r="B55">
        <v>0</v>
      </c>
      <c r="C55">
        <v>53</v>
      </c>
      <c r="D55">
        <v>0</v>
      </c>
      <c r="E55">
        <v>115.764994799974</v>
      </c>
      <c r="G55">
        <v>115.748919899982</v>
      </c>
      <c r="H55">
        <v>115.764994799974</v>
      </c>
      <c r="I55">
        <v>116.74823369999601</v>
      </c>
      <c r="J55">
        <v>116.76286700001199</v>
      </c>
      <c r="K55">
        <v>117.464016999991</v>
      </c>
      <c r="L55" t="s">
        <v>30</v>
      </c>
      <c r="M55">
        <v>1</v>
      </c>
      <c r="N55">
        <v>0.70906450005713795</v>
      </c>
      <c r="O55" t="s">
        <v>25</v>
      </c>
      <c r="P55">
        <v>0</v>
      </c>
      <c r="Q55">
        <v>781517</v>
      </c>
      <c r="R55">
        <v>1</v>
      </c>
      <c r="T55" t="s">
        <v>26</v>
      </c>
      <c r="U55" t="s">
        <v>27</v>
      </c>
      <c r="V55" t="s">
        <v>28</v>
      </c>
      <c r="W55" t="s">
        <v>25</v>
      </c>
      <c r="X55" t="s">
        <v>29</v>
      </c>
    </row>
    <row r="56" spans="1:24" x14ac:dyDescent="0.25">
      <c r="A56">
        <v>54</v>
      </c>
      <c r="B56">
        <v>0</v>
      </c>
      <c r="C56">
        <v>54</v>
      </c>
      <c r="D56">
        <v>0</v>
      </c>
      <c r="E56">
        <v>117.481622199993</v>
      </c>
      <c r="G56">
        <v>117.46580349997301</v>
      </c>
      <c r="H56">
        <v>117.481622199993</v>
      </c>
      <c r="I56">
        <v>118.46506079996399</v>
      </c>
      <c r="J56">
        <v>118.479671999986</v>
      </c>
      <c r="K56">
        <v>119.214017099991</v>
      </c>
      <c r="L56" t="s">
        <v>24</v>
      </c>
      <c r="M56">
        <v>1</v>
      </c>
      <c r="N56">
        <v>0.73865730001125396</v>
      </c>
      <c r="O56" t="s">
        <v>25</v>
      </c>
      <c r="P56">
        <v>-3</v>
      </c>
      <c r="Q56">
        <v>781517</v>
      </c>
      <c r="R56">
        <v>1</v>
      </c>
      <c r="T56" t="s">
        <v>26</v>
      </c>
      <c r="U56" t="s">
        <v>27</v>
      </c>
      <c r="V56" t="s">
        <v>28</v>
      </c>
      <c r="W56" t="s">
        <v>25</v>
      </c>
      <c r="X56" t="s">
        <v>29</v>
      </c>
    </row>
    <row r="57" spans="1:24" x14ac:dyDescent="0.25">
      <c r="A57">
        <v>55</v>
      </c>
      <c r="B57">
        <v>0</v>
      </c>
      <c r="C57">
        <v>55</v>
      </c>
      <c r="D57">
        <v>0</v>
      </c>
      <c r="E57">
        <v>119.23148899996799</v>
      </c>
      <c r="G57">
        <v>119.21580830001</v>
      </c>
      <c r="H57">
        <v>119.23148899996799</v>
      </c>
      <c r="I57">
        <v>120.214911999995</v>
      </c>
      <c r="J57">
        <v>120.229721499956</v>
      </c>
      <c r="K57">
        <v>120.880606299964</v>
      </c>
      <c r="L57" t="s">
        <v>24</v>
      </c>
      <c r="M57">
        <v>1</v>
      </c>
      <c r="N57">
        <v>0.65896620001876705</v>
      </c>
      <c r="O57" t="s">
        <v>25</v>
      </c>
      <c r="P57">
        <v>0</v>
      </c>
      <c r="Q57">
        <v>781517</v>
      </c>
      <c r="R57">
        <v>1</v>
      </c>
      <c r="T57" t="s">
        <v>26</v>
      </c>
      <c r="U57" t="s">
        <v>27</v>
      </c>
      <c r="V57" t="s">
        <v>28</v>
      </c>
      <c r="W57" t="s">
        <v>25</v>
      </c>
      <c r="X57" t="s">
        <v>29</v>
      </c>
    </row>
    <row r="58" spans="1:24" x14ac:dyDescent="0.25">
      <c r="A58">
        <v>56</v>
      </c>
      <c r="B58">
        <v>0</v>
      </c>
      <c r="C58">
        <v>56</v>
      </c>
      <c r="D58">
        <v>0</v>
      </c>
      <c r="E58">
        <v>120.89843419997401</v>
      </c>
      <c r="G58">
        <v>120.882381199975</v>
      </c>
      <c r="H58">
        <v>120.89843419997401</v>
      </c>
      <c r="I58">
        <v>121.88170779997</v>
      </c>
      <c r="J58">
        <v>121.896577899984</v>
      </c>
      <c r="K58">
        <v>122.447508299956</v>
      </c>
      <c r="L58" t="s">
        <v>30</v>
      </c>
      <c r="M58">
        <v>1</v>
      </c>
      <c r="N58">
        <v>0.55414660001406402</v>
      </c>
      <c r="O58" t="s">
        <v>25</v>
      </c>
      <c r="P58">
        <v>0</v>
      </c>
      <c r="Q58">
        <v>781517</v>
      </c>
      <c r="R58">
        <v>1</v>
      </c>
      <c r="T58" t="s">
        <v>26</v>
      </c>
      <c r="U58" t="s">
        <v>27</v>
      </c>
      <c r="V58" t="s">
        <v>28</v>
      </c>
      <c r="W58" t="s">
        <v>25</v>
      </c>
      <c r="X58" t="s">
        <v>29</v>
      </c>
    </row>
    <row r="59" spans="1:24" x14ac:dyDescent="0.25">
      <c r="A59">
        <v>57</v>
      </c>
      <c r="B59">
        <v>0</v>
      </c>
      <c r="C59">
        <v>57</v>
      </c>
      <c r="D59">
        <v>0</v>
      </c>
      <c r="E59">
        <v>122.46526279998901</v>
      </c>
      <c r="G59">
        <v>122.45006409997499</v>
      </c>
      <c r="H59">
        <v>122.46526279998901</v>
      </c>
      <c r="I59">
        <v>123.448940699978</v>
      </c>
      <c r="J59">
        <v>123.46335189999</v>
      </c>
      <c r="K59">
        <v>124.147497800004</v>
      </c>
      <c r="L59" t="s">
        <v>30</v>
      </c>
      <c r="M59">
        <v>1</v>
      </c>
      <c r="N59">
        <v>0.69387610000558197</v>
      </c>
      <c r="O59" t="s">
        <v>25</v>
      </c>
      <c r="P59">
        <v>0</v>
      </c>
      <c r="Q59">
        <v>781517</v>
      </c>
      <c r="R59">
        <v>1</v>
      </c>
      <c r="T59" t="s">
        <v>26</v>
      </c>
      <c r="U59" t="s">
        <v>27</v>
      </c>
      <c r="V59" t="s">
        <v>28</v>
      </c>
      <c r="W59" t="s">
        <v>25</v>
      </c>
      <c r="X59" t="s">
        <v>29</v>
      </c>
    </row>
    <row r="60" spans="1:24" x14ac:dyDescent="0.25">
      <c r="A60">
        <v>58</v>
      </c>
      <c r="B60">
        <v>0</v>
      </c>
      <c r="C60">
        <v>58</v>
      </c>
      <c r="D60">
        <v>0</v>
      </c>
      <c r="E60">
        <v>124.165416400006</v>
      </c>
      <c r="G60">
        <v>124.14928819995799</v>
      </c>
      <c r="H60">
        <v>124.165416400006</v>
      </c>
      <c r="I60">
        <v>125.148523100011</v>
      </c>
      <c r="J60">
        <v>125.16311819996901</v>
      </c>
      <c r="K60">
        <v>125.84761709999199</v>
      </c>
      <c r="L60" t="s">
        <v>24</v>
      </c>
      <c r="M60">
        <v>1</v>
      </c>
      <c r="N60">
        <v>0.69403190002776605</v>
      </c>
      <c r="O60" t="s">
        <v>25</v>
      </c>
      <c r="P60">
        <v>0</v>
      </c>
      <c r="Q60">
        <v>781517</v>
      </c>
      <c r="R60">
        <v>1</v>
      </c>
      <c r="T60" t="s">
        <v>26</v>
      </c>
      <c r="U60" t="s">
        <v>27</v>
      </c>
      <c r="V60" t="s">
        <v>28</v>
      </c>
      <c r="W60" t="s">
        <v>25</v>
      </c>
      <c r="X60" t="s">
        <v>29</v>
      </c>
    </row>
    <row r="61" spans="1:24" x14ac:dyDescent="0.25">
      <c r="A61">
        <v>59</v>
      </c>
      <c r="B61">
        <v>0</v>
      </c>
      <c r="C61">
        <v>59</v>
      </c>
      <c r="D61">
        <v>0</v>
      </c>
      <c r="E61">
        <v>125.865484899957</v>
      </c>
      <c r="G61">
        <v>125.849263499956</v>
      </c>
      <c r="H61">
        <v>125.865484899957</v>
      </c>
      <c r="I61">
        <v>126.848518599988</v>
      </c>
      <c r="J61">
        <v>126.863287199987</v>
      </c>
      <c r="K61">
        <v>127.514043500006</v>
      </c>
      <c r="L61" t="s">
        <v>24</v>
      </c>
      <c r="M61">
        <v>1</v>
      </c>
      <c r="N61">
        <v>0.64981989999068901</v>
      </c>
      <c r="O61" t="s">
        <v>25</v>
      </c>
      <c r="P61">
        <v>-5</v>
      </c>
      <c r="Q61">
        <v>781517</v>
      </c>
      <c r="R61">
        <v>1</v>
      </c>
      <c r="T61" t="s">
        <v>26</v>
      </c>
      <c r="U61" t="s">
        <v>27</v>
      </c>
      <c r="V61" t="s">
        <v>28</v>
      </c>
      <c r="W61" t="s">
        <v>25</v>
      </c>
      <c r="X61" t="s">
        <v>29</v>
      </c>
    </row>
    <row r="62" spans="1:24" x14ac:dyDescent="0.25">
      <c r="A62">
        <v>60</v>
      </c>
      <c r="B62">
        <v>0</v>
      </c>
      <c r="C62">
        <v>60</v>
      </c>
      <c r="D62">
        <v>0</v>
      </c>
      <c r="E62">
        <v>127.531893400009</v>
      </c>
      <c r="G62">
        <v>127.515804399969</v>
      </c>
      <c r="H62">
        <v>127.531893400009</v>
      </c>
      <c r="I62">
        <v>128.51546179997899</v>
      </c>
      <c r="J62">
        <v>128.529997100005</v>
      </c>
      <c r="K62">
        <v>129.297528699971</v>
      </c>
      <c r="L62" t="s">
        <v>30</v>
      </c>
      <c r="M62">
        <v>0</v>
      </c>
      <c r="N62">
        <v>0.76699189998907902</v>
      </c>
      <c r="O62" t="s">
        <v>25</v>
      </c>
      <c r="P62">
        <v>0</v>
      </c>
      <c r="Q62">
        <v>781517</v>
      </c>
      <c r="R62">
        <v>1</v>
      </c>
      <c r="T62" t="s">
        <v>26</v>
      </c>
      <c r="U62" t="s">
        <v>27</v>
      </c>
      <c r="V62" t="s">
        <v>28</v>
      </c>
      <c r="W62" t="s">
        <v>25</v>
      </c>
      <c r="X62" t="s">
        <v>29</v>
      </c>
    </row>
    <row r="63" spans="1:24" x14ac:dyDescent="0.25">
      <c r="A63">
        <v>61</v>
      </c>
      <c r="B63">
        <v>0</v>
      </c>
      <c r="C63">
        <v>61</v>
      </c>
      <c r="D63">
        <v>0</v>
      </c>
      <c r="E63">
        <v>129.315532499982</v>
      </c>
      <c r="G63">
        <v>129.29958260001101</v>
      </c>
      <c r="H63">
        <v>129.315532499982</v>
      </c>
      <c r="I63">
        <v>130.29856799996901</v>
      </c>
      <c r="J63">
        <v>130.313467799976</v>
      </c>
      <c r="K63">
        <v>131.130901099997</v>
      </c>
      <c r="L63" t="s">
        <v>30</v>
      </c>
      <c r="M63">
        <v>1</v>
      </c>
      <c r="N63">
        <v>0.82145689998287696</v>
      </c>
      <c r="O63" t="s">
        <v>25</v>
      </c>
      <c r="P63">
        <v>0</v>
      </c>
      <c r="Q63">
        <v>781517</v>
      </c>
      <c r="R63">
        <v>1</v>
      </c>
      <c r="T63" t="s">
        <v>26</v>
      </c>
      <c r="U63" t="s">
        <v>27</v>
      </c>
      <c r="V63" t="s">
        <v>28</v>
      </c>
      <c r="W63" t="s">
        <v>25</v>
      </c>
      <c r="X63" t="s">
        <v>29</v>
      </c>
    </row>
    <row r="64" spans="1:24" x14ac:dyDescent="0.25">
      <c r="A64">
        <v>62</v>
      </c>
      <c r="B64">
        <v>0</v>
      </c>
      <c r="C64">
        <v>62</v>
      </c>
      <c r="D64">
        <v>0</v>
      </c>
      <c r="E64">
        <v>131.148533899977</v>
      </c>
      <c r="G64">
        <v>131.132671299972</v>
      </c>
      <c r="H64">
        <v>131.148533899977</v>
      </c>
      <c r="I64">
        <v>132.132112299965</v>
      </c>
      <c r="J64">
        <v>132.14674960001099</v>
      </c>
      <c r="K64">
        <v>132.76433689997</v>
      </c>
      <c r="L64" t="s">
        <v>24</v>
      </c>
      <c r="M64">
        <v>1</v>
      </c>
      <c r="N64">
        <v>0.61958980001509101</v>
      </c>
      <c r="O64" t="s">
        <v>25</v>
      </c>
      <c r="P64">
        <v>-3</v>
      </c>
      <c r="Q64">
        <v>781517</v>
      </c>
      <c r="R64">
        <v>1</v>
      </c>
      <c r="T64" t="s">
        <v>26</v>
      </c>
      <c r="U64" t="s">
        <v>27</v>
      </c>
      <c r="V64" t="s">
        <v>28</v>
      </c>
      <c r="W64" t="s">
        <v>25</v>
      </c>
      <c r="X64" t="s">
        <v>29</v>
      </c>
    </row>
    <row r="65" spans="1:24" x14ac:dyDescent="0.25">
      <c r="A65">
        <v>63</v>
      </c>
      <c r="B65">
        <v>0</v>
      </c>
      <c r="C65">
        <v>63</v>
      </c>
      <c r="D65">
        <v>0</v>
      </c>
      <c r="E65">
        <v>132.781941099965</v>
      </c>
      <c r="G65">
        <v>132.766059599991</v>
      </c>
      <c r="H65">
        <v>132.781941099965</v>
      </c>
      <c r="I65">
        <v>133.76554329995901</v>
      </c>
      <c r="J65">
        <v>133.78000739996699</v>
      </c>
      <c r="K65">
        <v>134.38100659998599</v>
      </c>
      <c r="L65" t="s">
        <v>30</v>
      </c>
      <c r="M65">
        <v>0</v>
      </c>
      <c r="N65">
        <v>0.60347959998762202</v>
      </c>
      <c r="O65" t="s">
        <v>25</v>
      </c>
      <c r="P65">
        <v>0</v>
      </c>
      <c r="Q65">
        <v>781517</v>
      </c>
      <c r="R65">
        <v>1</v>
      </c>
      <c r="T65" t="s">
        <v>26</v>
      </c>
      <c r="U65" t="s">
        <v>27</v>
      </c>
      <c r="V65" t="s">
        <v>28</v>
      </c>
      <c r="W65" t="s">
        <v>25</v>
      </c>
      <c r="X65" t="s">
        <v>29</v>
      </c>
    </row>
    <row r="66" spans="1:24" x14ac:dyDescent="0.25">
      <c r="A66">
        <v>64</v>
      </c>
      <c r="B66">
        <v>0</v>
      </c>
      <c r="C66">
        <v>64</v>
      </c>
      <c r="D66">
        <v>0</v>
      </c>
      <c r="E66">
        <v>134.39867540000699</v>
      </c>
      <c r="G66">
        <v>134.382787799986</v>
      </c>
      <c r="H66">
        <v>134.39867540000699</v>
      </c>
      <c r="I66">
        <v>135.382142699963</v>
      </c>
      <c r="J66">
        <v>135.39675919996799</v>
      </c>
      <c r="K66">
        <v>136.06456299999201</v>
      </c>
      <c r="L66" t="s">
        <v>30</v>
      </c>
      <c r="M66">
        <v>0</v>
      </c>
      <c r="N66">
        <v>0.67057230003410895</v>
      </c>
      <c r="O66" t="s">
        <v>25</v>
      </c>
      <c r="P66">
        <v>0</v>
      </c>
      <c r="Q66">
        <v>781517</v>
      </c>
      <c r="R66">
        <v>1</v>
      </c>
      <c r="T66" t="s">
        <v>26</v>
      </c>
      <c r="U66" t="s">
        <v>27</v>
      </c>
      <c r="V66" t="s">
        <v>28</v>
      </c>
      <c r="W66" t="s">
        <v>25</v>
      </c>
      <c r="X66" t="s">
        <v>29</v>
      </c>
    </row>
    <row r="67" spans="1:24" x14ac:dyDescent="0.25">
      <c r="A67">
        <v>65</v>
      </c>
      <c r="B67">
        <v>0</v>
      </c>
      <c r="C67">
        <v>65</v>
      </c>
      <c r="D67">
        <v>0</v>
      </c>
      <c r="E67">
        <v>136.08247109997299</v>
      </c>
      <c r="G67">
        <v>136.06632589997</v>
      </c>
      <c r="H67">
        <v>136.08247109997299</v>
      </c>
      <c r="I67">
        <v>137.06549639999801</v>
      </c>
      <c r="J67">
        <v>137.080131099966</v>
      </c>
      <c r="K67">
        <v>137.83125039999101</v>
      </c>
      <c r="L67" t="s">
        <v>30</v>
      </c>
      <c r="M67">
        <v>1</v>
      </c>
      <c r="N67">
        <v>0.76278309995541305</v>
      </c>
      <c r="O67" t="s">
        <v>25</v>
      </c>
      <c r="P67">
        <v>0</v>
      </c>
      <c r="Q67">
        <v>781517</v>
      </c>
      <c r="R67">
        <v>1</v>
      </c>
      <c r="T67" t="s">
        <v>26</v>
      </c>
      <c r="U67" t="s">
        <v>27</v>
      </c>
      <c r="V67" t="s">
        <v>28</v>
      </c>
      <c r="W67" t="s">
        <v>25</v>
      </c>
      <c r="X67" t="s">
        <v>29</v>
      </c>
    </row>
    <row r="68" spans="1:24" x14ac:dyDescent="0.25">
      <c r="A68">
        <v>66</v>
      </c>
      <c r="B68">
        <v>0</v>
      </c>
      <c r="C68">
        <v>66</v>
      </c>
      <c r="D68">
        <v>0</v>
      </c>
      <c r="E68">
        <v>137.84888959996101</v>
      </c>
      <c r="G68">
        <v>137.83300399995599</v>
      </c>
      <c r="H68">
        <v>137.84888959996101</v>
      </c>
      <c r="I68">
        <v>138.83242349995999</v>
      </c>
      <c r="J68">
        <v>138.84694819996301</v>
      </c>
      <c r="K68">
        <v>139.39806289999899</v>
      </c>
      <c r="L68" t="s">
        <v>24</v>
      </c>
      <c r="M68">
        <v>1</v>
      </c>
      <c r="N68">
        <v>0.54966200003400401</v>
      </c>
      <c r="O68" t="s">
        <v>25</v>
      </c>
      <c r="P68">
        <v>-5</v>
      </c>
      <c r="Q68">
        <v>781517</v>
      </c>
      <c r="R68">
        <v>1</v>
      </c>
      <c r="T68" t="s">
        <v>26</v>
      </c>
      <c r="U68" t="s">
        <v>27</v>
      </c>
      <c r="V68" t="s">
        <v>28</v>
      </c>
      <c r="W68" t="s">
        <v>25</v>
      </c>
      <c r="X68" t="s">
        <v>29</v>
      </c>
    </row>
    <row r="69" spans="1:24" x14ac:dyDescent="0.25">
      <c r="A69">
        <v>67</v>
      </c>
      <c r="B69">
        <v>0</v>
      </c>
      <c r="C69">
        <v>67</v>
      </c>
      <c r="D69">
        <v>0</v>
      </c>
      <c r="E69">
        <v>139.415581299981</v>
      </c>
      <c r="G69">
        <v>139.399934199987</v>
      </c>
      <c r="H69">
        <v>139.415581299981</v>
      </c>
      <c r="I69">
        <v>140.399187600007</v>
      </c>
      <c r="J69">
        <v>140.41372919996499</v>
      </c>
      <c r="K69">
        <v>141.41471350000899</v>
      </c>
      <c r="L69" t="s">
        <v>30</v>
      </c>
      <c r="M69">
        <v>1</v>
      </c>
      <c r="N69">
        <v>1.0125540000153701</v>
      </c>
      <c r="O69" t="s">
        <v>25</v>
      </c>
      <c r="P69">
        <v>0</v>
      </c>
      <c r="Q69">
        <v>781517</v>
      </c>
      <c r="R69">
        <v>1</v>
      </c>
      <c r="T69" t="s">
        <v>26</v>
      </c>
      <c r="U69" t="s">
        <v>27</v>
      </c>
      <c r="V69" t="s">
        <v>28</v>
      </c>
      <c r="W69" t="s">
        <v>25</v>
      </c>
      <c r="X69" t="s">
        <v>29</v>
      </c>
    </row>
    <row r="70" spans="1:24" x14ac:dyDescent="0.25">
      <c r="A70">
        <v>68</v>
      </c>
      <c r="B70">
        <v>0</v>
      </c>
      <c r="C70">
        <v>68</v>
      </c>
      <c r="D70">
        <v>0</v>
      </c>
      <c r="E70">
        <v>141.432548000011</v>
      </c>
      <c r="G70">
        <v>141.416358799964</v>
      </c>
      <c r="H70">
        <v>141.432548000011</v>
      </c>
      <c r="I70">
        <v>142.41633539996101</v>
      </c>
      <c r="J70">
        <v>142.43057520000701</v>
      </c>
      <c r="K70">
        <v>143.414767499954</v>
      </c>
      <c r="L70" t="s">
        <v>24</v>
      </c>
      <c r="M70">
        <v>0</v>
      </c>
      <c r="N70">
        <v>0.98897369997575801</v>
      </c>
      <c r="O70" t="s">
        <v>25</v>
      </c>
      <c r="P70">
        <v>0</v>
      </c>
      <c r="Q70">
        <v>781517</v>
      </c>
      <c r="R70">
        <v>1</v>
      </c>
      <c r="T70" t="s">
        <v>26</v>
      </c>
      <c r="U70" t="s">
        <v>27</v>
      </c>
      <c r="V70" t="s">
        <v>28</v>
      </c>
      <c r="W70" t="s">
        <v>25</v>
      </c>
      <c r="X70" t="s">
        <v>29</v>
      </c>
    </row>
    <row r="71" spans="1:24" x14ac:dyDescent="0.25">
      <c r="A71">
        <v>69</v>
      </c>
      <c r="B71">
        <v>0</v>
      </c>
      <c r="C71">
        <v>69</v>
      </c>
      <c r="D71">
        <v>0</v>
      </c>
      <c r="E71">
        <v>143.43235839996399</v>
      </c>
      <c r="G71">
        <v>143.41653960000201</v>
      </c>
      <c r="H71">
        <v>143.43235839996399</v>
      </c>
      <c r="I71">
        <v>144.41568709997199</v>
      </c>
      <c r="J71">
        <v>144.430523699964</v>
      </c>
      <c r="K71">
        <v>145.18143639998701</v>
      </c>
      <c r="L71" t="s">
        <v>30</v>
      </c>
      <c r="M71">
        <v>1</v>
      </c>
      <c r="N71">
        <v>0.75531630002660599</v>
      </c>
      <c r="O71" t="s">
        <v>25</v>
      </c>
      <c r="P71">
        <v>0</v>
      </c>
      <c r="Q71">
        <v>781517</v>
      </c>
      <c r="R71">
        <v>1</v>
      </c>
      <c r="T71" t="s">
        <v>26</v>
      </c>
      <c r="U71" t="s">
        <v>27</v>
      </c>
      <c r="V71" t="s">
        <v>28</v>
      </c>
      <c r="W71" t="s">
        <v>25</v>
      </c>
      <c r="X71" t="s">
        <v>29</v>
      </c>
    </row>
    <row r="72" spans="1:24" x14ac:dyDescent="0.25">
      <c r="A72">
        <v>70</v>
      </c>
      <c r="B72">
        <v>0</v>
      </c>
      <c r="C72">
        <v>70</v>
      </c>
      <c r="D72">
        <v>0</v>
      </c>
      <c r="E72">
        <v>145.19908459996799</v>
      </c>
      <c r="G72">
        <v>145.183220000006</v>
      </c>
      <c r="H72">
        <v>145.19908459996799</v>
      </c>
      <c r="I72">
        <v>146.18244539998699</v>
      </c>
      <c r="J72">
        <v>146.19715219998</v>
      </c>
      <c r="K72">
        <v>147.14839230000501</v>
      </c>
      <c r="L72" t="s">
        <v>24</v>
      </c>
      <c r="M72">
        <v>0</v>
      </c>
      <c r="N72">
        <v>0.96026279998477504</v>
      </c>
      <c r="O72" t="s">
        <v>25</v>
      </c>
      <c r="P72">
        <v>0</v>
      </c>
      <c r="Q72">
        <v>781517</v>
      </c>
      <c r="R72">
        <v>1</v>
      </c>
      <c r="T72" t="s">
        <v>26</v>
      </c>
      <c r="U72" t="s">
        <v>27</v>
      </c>
      <c r="V72" t="s">
        <v>28</v>
      </c>
      <c r="W72" t="s">
        <v>25</v>
      </c>
      <c r="X72" t="s">
        <v>29</v>
      </c>
    </row>
    <row r="73" spans="1:24" x14ac:dyDescent="0.25">
      <c r="A73">
        <v>71</v>
      </c>
      <c r="B73">
        <v>0</v>
      </c>
      <c r="C73">
        <v>71</v>
      </c>
      <c r="D73">
        <v>0</v>
      </c>
      <c r="E73">
        <v>147.16605479997801</v>
      </c>
      <c r="G73">
        <v>147.150169399974</v>
      </c>
      <c r="H73">
        <v>147.16605479997801</v>
      </c>
      <c r="I73">
        <v>148.14954259997401</v>
      </c>
      <c r="J73">
        <v>148.16389599995401</v>
      </c>
      <c r="K73">
        <v>149.38142399996201</v>
      </c>
      <c r="L73" t="s">
        <v>24</v>
      </c>
      <c r="M73">
        <v>1</v>
      </c>
      <c r="N73">
        <v>1.2184147000079899</v>
      </c>
      <c r="O73" t="s">
        <v>25</v>
      </c>
      <c r="P73">
        <v>0</v>
      </c>
      <c r="Q73">
        <v>781517</v>
      </c>
      <c r="R73">
        <v>1</v>
      </c>
      <c r="T73" t="s">
        <v>26</v>
      </c>
      <c r="U73" t="s">
        <v>27</v>
      </c>
      <c r="V73" t="s">
        <v>28</v>
      </c>
      <c r="W73" t="s">
        <v>25</v>
      </c>
      <c r="X73" t="s">
        <v>29</v>
      </c>
    </row>
    <row r="74" spans="1:24" x14ac:dyDescent="0.25">
      <c r="A74">
        <v>72</v>
      </c>
      <c r="B74">
        <v>0</v>
      </c>
      <c r="C74">
        <v>72</v>
      </c>
      <c r="D74">
        <v>0</v>
      </c>
      <c r="E74">
        <v>149.39910009998101</v>
      </c>
      <c r="G74">
        <v>149.38316629995799</v>
      </c>
      <c r="H74">
        <v>149.39910009998101</v>
      </c>
      <c r="I74">
        <v>150.382427299977</v>
      </c>
      <c r="J74">
        <v>150.397349799983</v>
      </c>
      <c r="K74">
        <v>151.581487399991</v>
      </c>
      <c r="L74" t="s">
        <v>24</v>
      </c>
      <c r="M74">
        <v>0</v>
      </c>
      <c r="N74">
        <v>1.1916004999657099</v>
      </c>
      <c r="O74" t="s">
        <v>25</v>
      </c>
      <c r="P74">
        <v>0</v>
      </c>
      <c r="Q74">
        <v>781517</v>
      </c>
      <c r="R74">
        <v>1</v>
      </c>
      <c r="T74" t="s">
        <v>26</v>
      </c>
      <c r="U74" t="s">
        <v>27</v>
      </c>
      <c r="V74" t="s">
        <v>28</v>
      </c>
      <c r="W74" t="s">
        <v>25</v>
      </c>
      <c r="X74" t="s">
        <v>29</v>
      </c>
    </row>
    <row r="75" spans="1:24" x14ac:dyDescent="0.25">
      <c r="A75">
        <v>73</v>
      </c>
      <c r="B75">
        <v>0</v>
      </c>
      <c r="C75">
        <v>73</v>
      </c>
      <c r="D75">
        <v>0</v>
      </c>
      <c r="E75">
        <v>151.59945569996401</v>
      </c>
      <c r="G75">
        <v>151.583465999981</v>
      </c>
      <c r="H75">
        <v>151.59945569996401</v>
      </c>
      <c r="I75">
        <v>152.58255260001101</v>
      </c>
      <c r="J75">
        <v>152.597349699994</v>
      </c>
      <c r="K75">
        <v>153.38162469997701</v>
      </c>
      <c r="L75" t="s">
        <v>30</v>
      </c>
      <c r="M75">
        <v>1</v>
      </c>
      <c r="N75">
        <v>0.78365400002803598</v>
      </c>
      <c r="O75" t="s">
        <v>25</v>
      </c>
      <c r="P75">
        <v>0</v>
      </c>
      <c r="Q75">
        <v>781517</v>
      </c>
      <c r="R75">
        <v>1</v>
      </c>
      <c r="T75" t="s">
        <v>26</v>
      </c>
      <c r="U75" t="s">
        <v>27</v>
      </c>
      <c r="V75" t="s">
        <v>28</v>
      </c>
      <c r="W75" t="s">
        <v>25</v>
      </c>
      <c r="X75" t="s">
        <v>29</v>
      </c>
    </row>
    <row r="76" spans="1:24" x14ac:dyDescent="0.25">
      <c r="A76">
        <v>74</v>
      </c>
      <c r="B76">
        <v>0</v>
      </c>
      <c r="C76">
        <v>74</v>
      </c>
      <c r="D76">
        <v>0</v>
      </c>
      <c r="E76">
        <v>153.39954459998901</v>
      </c>
      <c r="G76">
        <v>153.38339219999</v>
      </c>
      <c r="H76">
        <v>153.39954459998901</v>
      </c>
      <c r="I76">
        <v>154.38282989995699</v>
      </c>
      <c r="J76">
        <v>154.39742039999601</v>
      </c>
      <c r="K76">
        <v>155.014977799961</v>
      </c>
      <c r="L76" t="s">
        <v>30</v>
      </c>
      <c r="M76">
        <v>0</v>
      </c>
      <c r="N76">
        <v>0.61518950003664896</v>
      </c>
      <c r="O76" t="s">
        <v>25</v>
      </c>
      <c r="P76">
        <v>0</v>
      </c>
      <c r="Q76">
        <v>781517</v>
      </c>
      <c r="R76">
        <v>1</v>
      </c>
      <c r="T76" t="s">
        <v>26</v>
      </c>
      <c r="U76" t="s">
        <v>27</v>
      </c>
      <c r="V76" t="s">
        <v>28</v>
      </c>
      <c r="W76" t="s">
        <v>25</v>
      </c>
      <c r="X76" t="s">
        <v>29</v>
      </c>
    </row>
    <row r="77" spans="1:24" x14ac:dyDescent="0.25">
      <c r="A77">
        <v>75</v>
      </c>
      <c r="B77">
        <v>0</v>
      </c>
      <c r="C77">
        <v>75</v>
      </c>
      <c r="D77">
        <v>0</v>
      </c>
      <c r="E77">
        <v>155.03255999996301</v>
      </c>
      <c r="G77">
        <v>155.01718949997999</v>
      </c>
      <c r="H77">
        <v>155.03255999996301</v>
      </c>
      <c r="I77">
        <v>156.01604119996699</v>
      </c>
      <c r="J77">
        <v>156.03092190000399</v>
      </c>
      <c r="K77">
        <v>156.565145600005</v>
      </c>
      <c r="L77" t="s">
        <v>24</v>
      </c>
      <c r="M77">
        <v>1</v>
      </c>
      <c r="N77">
        <v>0.54423479997785695</v>
      </c>
      <c r="O77" t="s">
        <v>25</v>
      </c>
      <c r="P77">
        <v>-5</v>
      </c>
      <c r="Q77">
        <v>781517</v>
      </c>
      <c r="R77">
        <v>1</v>
      </c>
      <c r="T77" t="s">
        <v>26</v>
      </c>
      <c r="U77" t="s">
        <v>27</v>
      </c>
      <c r="V77" t="s">
        <v>28</v>
      </c>
      <c r="W77" t="s">
        <v>25</v>
      </c>
      <c r="X77" t="s">
        <v>29</v>
      </c>
    </row>
    <row r="78" spans="1:24" x14ac:dyDescent="0.25">
      <c r="A78">
        <v>76</v>
      </c>
      <c r="B78">
        <v>0</v>
      </c>
      <c r="C78">
        <v>76</v>
      </c>
      <c r="D78">
        <v>0</v>
      </c>
      <c r="E78">
        <v>156.58263899997101</v>
      </c>
      <c r="G78">
        <v>156.56711810000701</v>
      </c>
      <c r="H78">
        <v>156.58263899997101</v>
      </c>
      <c r="I78">
        <v>157.566096799972</v>
      </c>
      <c r="J78">
        <v>157.58070970000699</v>
      </c>
      <c r="K78">
        <v>158.93173750001</v>
      </c>
      <c r="L78" t="s">
        <v>30</v>
      </c>
      <c r="M78">
        <v>1</v>
      </c>
      <c r="N78">
        <v>1.3539342999574699</v>
      </c>
      <c r="O78" t="s">
        <v>25</v>
      </c>
      <c r="P78">
        <v>0</v>
      </c>
      <c r="Q78">
        <v>781517</v>
      </c>
      <c r="R78">
        <v>1</v>
      </c>
      <c r="T78" t="s">
        <v>26</v>
      </c>
      <c r="U78" t="s">
        <v>27</v>
      </c>
      <c r="V78" t="s">
        <v>28</v>
      </c>
      <c r="W78" t="s">
        <v>25</v>
      </c>
      <c r="X78" t="s">
        <v>29</v>
      </c>
    </row>
    <row r="79" spans="1:24" x14ac:dyDescent="0.25">
      <c r="A79">
        <v>77</v>
      </c>
      <c r="B79">
        <v>0</v>
      </c>
      <c r="C79">
        <v>77</v>
      </c>
      <c r="D79">
        <v>0</v>
      </c>
      <c r="E79">
        <v>158.94994329998701</v>
      </c>
      <c r="G79">
        <v>158.93378759996199</v>
      </c>
      <c r="H79">
        <v>158.94994329998701</v>
      </c>
      <c r="I79">
        <v>159.933324299985</v>
      </c>
      <c r="J79">
        <v>159.947853099962</v>
      </c>
      <c r="K79">
        <v>160.648567399999</v>
      </c>
      <c r="L79" t="s">
        <v>30</v>
      </c>
      <c r="M79">
        <v>1</v>
      </c>
      <c r="N79">
        <v>0.70471269998233699</v>
      </c>
      <c r="O79" t="s">
        <v>25</v>
      </c>
      <c r="P79">
        <v>0</v>
      </c>
      <c r="Q79">
        <v>781517</v>
      </c>
      <c r="R79">
        <v>1</v>
      </c>
      <c r="T79" t="s">
        <v>26</v>
      </c>
      <c r="U79" t="s">
        <v>27</v>
      </c>
      <c r="V79" t="s">
        <v>28</v>
      </c>
      <c r="W79" t="s">
        <v>25</v>
      </c>
      <c r="X79" t="s">
        <v>29</v>
      </c>
    </row>
    <row r="80" spans="1:24" x14ac:dyDescent="0.25">
      <c r="A80">
        <v>78</v>
      </c>
      <c r="B80">
        <v>0</v>
      </c>
      <c r="C80">
        <v>78</v>
      </c>
      <c r="D80">
        <v>0</v>
      </c>
      <c r="E80">
        <v>160.66635279997701</v>
      </c>
      <c r="G80">
        <v>160.65020480001101</v>
      </c>
      <c r="H80">
        <v>160.66635279997701</v>
      </c>
      <c r="I80">
        <v>161.64967779995601</v>
      </c>
      <c r="J80">
        <v>161.66438919998399</v>
      </c>
      <c r="K80">
        <v>162.715251199959</v>
      </c>
      <c r="L80" t="s">
        <v>24</v>
      </c>
      <c r="M80">
        <v>0</v>
      </c>
      <c r="N80">
        <v>1.04879450000589</v>
      </c>
      <c r="O80" t="s">
        <v>25</v>
      </c>
      <c r="P80">
        <v>0</v>
      </c>
      <c r="Q80">
        <v>781517</v>
      </c>
      <c r="R80">
        <v>1</v>
      </c>
      <c r="T80" t="s">
        <v>26</v>
      </c>
      <c r="U80" t="s">
        <v>27</v>
      </c>
      <c r="V80" t="s">
        <v>28</v>
      </c>
      <c r="W80" t="s">
        <v>25</v>
      </c>
      <c r="X80" t="s">
        <v>29</v>
      </c>
    </row>
    <row r="81" spans="1:24" x14ac:dyDescent="0.25">
      <c r="A81">
        <v>79</v>
      </c>
      <c r="B81">
        <v>0</v>
      </c>
      <c r="C81">
        <v>79</v>
      </c>
      <c r="D81">
        <v>0</v>
      </c>
      <c r="E81">
        <v>162.73339299997301</v>
      </c>
      <c r="G81">
        <v>162.71692829998199</v>
      </c>
      <c r="H81">
        <v>162.73339299997301</v>
      </c>
      <c r="I81">
        <v>163.716430399974</v>
      </c>
      <c r="J81">
        <v>163.730986499984</v>
      </c>
      <c r="K81">
        <v>164.565212799992</v>
      </c>
      <c r="L81" t="s">
        <v>24</v>
      </c>
      <c r="M81">
        <v>1</v>
      </c>
      <c r="N81">
        <v>0.84277380001731195</v>
      </c>
      <c r="O81" t="s">
        <v>25</v>
      </c>
      <c r="P81">
        <v>0</v>
      </c>
      <c r="Q81">
        <v>781517</v>
      </c>
      <c r="R81">
        <v>1</v>
      </c>
      <c r="T81" t="s">
        <v>26</v>
      </c>
      <c r="U81" t="s">
        <v>27</v>
      </c>
      <c r="V81" t="s">
        <v>28</v>
      </c>
      <c r="W81" t="s">
        <v>25</v>
      </c>
      <c r="X81" t="s">
        <v>29</v>
      </c>
    </row>
    <row r="82" spans="1:24" x14ac:dyDescent="0.25">
      <c r="A82">
        <v>80</v>
      </c>
      <c r="B82">
        <v>0</v>
      </c>
      <c r="C82">
        <v>80</v>
      </c>
      <c r="D82">
        <v>0</v>
      </c>
      <c r="E82">
        <v>164.58315739995999</v>
      </c>
      <c r="G82">
        <v>164.56702199997301</v>
      </c>
      <c r="H82">
        <v>164.58315739995999</v>
      </c>
      <c r="I82">
        <v>165.56655190000299</v>
      </c>
      <c r="J82">
        <v>165.58110770000999</v>
      </c>
      <c r="K82">
        <v>166.24879149999401</v>
      </c>
      <c r="L82" t="s">
        <v>30</v>
      </c>
      <c r="M82">
        <v>0</v>
      </c>
      <c r="N82">
        <v>0.66736860002856702</v>
      </c>
      <c r="O82" t="s">
        <v>25</v>
      </c>
      <c r="P82">
        <v>0</v>
      </c>
      <c r="Q82">
        <v>781517</v>
      </c>
      <c r="R82">
        <v>1</v>
      </c>
      <c r="T82" t="s">
        <v>26</v>
      </c>
      <c r="U82" t="s">
        <v>27</v>
      </c>
      <c r="V82" t="s">
        <v>28</v>
      </c>
      <c r="W82" t="s">
        <v>25</v>
      </c>
      <c r="X82" t="s">
        <v>29</v>
      </c>
    </row>
    <row r="83" spans="1:24" x14ac:dyDescent="0.25">
      <c r="A83">
        <v>81</v>
      </c>
      <c r="B83">
        <v>0</v>
      </c>
      <c r="C83">
        <v>81</v>
      </c>
      <c r="D83">
        <v>0</v>
      </c>
      <c r="E83">
        <v>166.26659079996099</v>
      </c>
      <c r="G83">
        <v>166.25044480001</v>
      </c>
      <c r="H83">
        <v>166.26659079996099</v>
      </c>
      <c r="I83">
        <v>167.24972979997901</v>
      </c>
      <c r="J83">
        <v>167.26435209996899</v>
      </c>
      <c r="K83">
        <v>168.182424300001</v>
      </c>
      <c r="L83" t="s">
        <v>24</v>
      </c>
      <c r="M83">
        <v>1</v>
      </c>
      <c r="N83">
        <v>0.91999279998708505</v>
      </c>
      <c r="O83" t="s">
        <v>25</v>
      </c>
      <c r="P83">
        <v>0</v>
      </c>
      <c r="Q83">
        <v>781517</v>
      </c>
      <c r="R83">
        <v>1</v>
      </c>
      <c r="T83" t="s">
        <v>26</v>
      </c>
      <c r="U83" t="s">
        <v>27</v>
      </c>
      <c r="V83" t="s">
        <v>28</v>
      </c>
      <c r="W83" t="s">
        <v>25</v>
      </c>
      <c r="X83" t="s">
        <v>29</v>
      </c>
    </row>
    <row r="84" spans="1:24" x14ac:dyDescent="0.25">
      <c r="A84">
        <v>82</v>
      </c>
      <c r="B84">
        <v>0</v>
      </c>
      <c r="C84">
        <v>82</v>
      </c>
      <c r="D84">
        <v>0</v>
      </c>
      <c r="E84">
        <v>168.19946649996501</v>
      </c>
      <c r="G84">
        <v>168.18599359999601</v>
      </c>
      <c r="H84">
        <v>168.19946649996501</v>
      </c>
      <c r="I84">
        <v>169.19823400000999</v>
      </c>
      <c r="J84">
        <v>169.19823400000999</v>
      </c>
      <c r="K84">
        <v>169.96548969996999</v>
      </c>
      <c r="L84" t="s">
        <v>24</v>
      </c>
      <c r="M84">
        <v>0</v>
      </c>
      <c r="N84">
        <v>0.76164899999275804</v>
      </c>
      <c r="O84" t="s">
        <v>25</v>
      </c>
      <c r="P84">
        <v>0</v>
      </c>
      <c r="Q84">
        <v>781517</v>
      </c>
      <c r="R84">
        <v>1</v>
      </c>
      <c r="T84" t="s">
        <v>26</v>
      </c>
      <c r="U84" t="s">
        <v>27</v>
      </c>
      <c r="V84" t="s">
        <v>28</v>
      </c>
      <c r="W84" t="s">
        <v>25</v>
      </c>
      <c r="X84" t="s">
        <v>29</v>
      </c>
    </row>
    <row r="85" spans="1:24" x14ac:dyDescent="0.25">
      <c r="A85">
        <v>83</v>
      </c>
      <c r="B85">
        <v>0</v>
      </c>
      <c r="C85">
        <v>83</v>
      </c>
      <c r="D85">
        <v>0</v>
      </c>
      <c r="E85">
        <v>169.98331519996199</v>
      </c>
      <c r="G85">
        <v>169.967360200011</v>
      </c>
      <c r="H85">
        <v>169.98331519996199</v>
      </c>
      <c r="I85">
        <v>170.96676249999999</v>
      </c>
      <c r="J85">
        <v>170.98141750000599</v>
      </c>
      <c r="K85">
        <v>171.782221100002</v>
      </c>
      <c r="L85" t="s">
        <v>24</v>
      </c>
      <c r="M85">
        <v>1</v>
      </c>
      <c r="N85">
        <v>0.80975960002979197</v>
      </c>
      <c r="O85" t="s">
        <v>25</v>
      </c>
      <c r="P85">
        <v>-4</v>
      </c>
      <c r="Q85">
        <v>781517</v>
      </c>
      <c r="R85">
        <v>1</v>
      </c>
      <c r="T85" t="s">
        <v>26</v>
      </c>
      <c r="U85" t="s">
        <v>27</v>
      </c>
      <c r="V85" t="s">
        <v>28</v>
      </c>
      <c r="W85" t="s">
        <v>25</v>
      </c>
      <c r="X85" t="s">
        <v>29</v>
      </c>
    </row>
    <row r="86" spans="1:24" x14ac:dyDescent="0.25">
      <c r="A86">
        <v>84</v>
      </c>
      <c r="B86">
        <v>0</v>
      </c>
      <c r="C86">
        <v>84</v>
      </c>
      <c r="D86">
        <v>0</v>
      </c>
      <c r="E86">
        <v>171.800136799982</v>
      </c>
      <c r="G86">
        <v>171.78400359995399</v>
      </c>
      <c r="H86">
        <v>171.800136799982</v>
      </c>
      <c r="I86">
        <v>172.783557999995</v>
      </c>
      <c r="J86">
        <v>172.79836269997699</v>
      </c>
      <c r="K86">
        <v>173.64888099999999</v>
      </c>
      <c r="L86" t="s">
        <v>30</v>
      </c>
      <c r="M86">
        <v>0</v>
      </c>
      <c r="N86">
        <v>0.85063289996469305</v>
      </c>
      <c r="O86" t="s">
        <v>25</v>
      </c>
      <c r="P86">
        <v>0</v>
      </c>
      <c r="Q86">
        <v>781517</v>
      </c>
      <c r="R86">
        <v>1</v>
      </c>
      <c r="T86" t="s">
        <v>26</v>
      </c>
      <c r="U86" t="s">
        <v>27</v>
      </c>
      <c r="V86" t="s">
        <v>28</v>
      </c>
      <c r="W86" t="s">
        <v>25</v>
      </c>
      <c r="X86" t="s">
        <v>29</v>
      </c>
    </row>
    <row r="87" spans="1:24" x14ac:dyDescent="0.25">
      <c r="A87">
        <v>85</v>
      </c>
      <c r="B87">
        <v>0</v>
      </c>
      <c r="C87">
        <v>85</v>
      </c>
      <c r="D87">
        <v>0</v>
      </c>
      <c r="E87">
        <v>173.666697599983</v>
      </c>
      <c r="G87">
        <v>173.650527999969</v>
      </c>
      <c r="H87">
        <v>173.666697599983</v>
      </c>
      <c r="I87">
        <v>174.64998230000401</v>
      </c>
      <c r="J87">
        <v>174.66457939997699</v>
      </c>
      <c r="K87">
        <v>175.76556719996699</v>
      </c>
      <c r="L87" t="s">
        <v>30</v>
      </c>
      <c r="M87">
        <v>1</v>
      </c>
      <c r="N87">
        <v>1.1129292999976299</v>
      </c>
      <c r="O87" t="s">
        <v>25</v>
      </c>
      <c r="P87">
        <v>0</v>
      </c>
      <c r="Q87">
        <v>781517</v>
      </c>
      <c r="R87">
        <v>1</v>
      </c>
      <c r="T87" t="s">
        <v>26</v>
      </c>
      <c r="U87" t="s">
        <v>27</v>
      </c>
      <c r="V87" t="s">
        <v>28</v>
      </c>
      <c r="W87" t="s">
        <v>25</v>
      </c>
      <c r="X87" t="s">
        <v>29</v>
      </c>
    </row>
    <row r="88" spans="1:24" x14ac:dyDescent="0.25">
      <c r="A88">
        <v>86</v>
      </c>
      <c r="B88">
        <v>0</v>
      </c>
      <c r="C88">
        <v>86</v>
      </c>
      <c r="D88">
        <v>0</v>
      </c>
      <c r="E88">
        <v>175.78356029995399</v>
      </c>
      <c r="G88">
        <v>175.76735350000601</v>
      </c>
      <c r="H88">
        <v>175.78356029995399</v>
      </c>
      <c r="I88">
        <v>176.766610899998</v>
      </c>
      <c r="J88">
        <v>176.7815635</v>
      </c>
      <c r="K88">
        <v>178.09912729996699</v>
      </c>
      <c r="L88" t="s">
        <v>24</v>
      </c>
      <c r="M88">
        <v>0</v>
      </c>
      <c r="N88">
        <v>1.3176874000346199</v>
      </c>
      <c r="O88" t="s">
        <v>25</v>
      </c>
      <c r="P88">
        <v>0</v>
      </c>
      <c r="Q88">
        <v>781517</v>
      </c>
      <c r="R88">
        <v>1</v>
      </c>
      <c r="T88" t="s">
        <v>26</v>
      </c>
      <c r="U88" t="s">
        <v>27</v>
      </c>
      <c r="V88" t="s">
        <v>28</v>
      </c>
      <c r="W88" t="s">
        <v>25</v>
      </c>
      <c r="X88" t="s">
        <v>29</v>
      </c>
    </row>
    <row r="89" spans="1:24" x14ac:dyDescent="0.25">
      <c r="A89">
        <v>87</v>
      </c>
      <c r="B89">
        <v>0</v>
      </c>
      <c r="C89">
        <v>87</v>
      </c>
      <c r="D89">
        <v>0</v>
      </c>
      <c r="E89">
        <v>178.11657809995799</v>
      </c>
      <c r="G89">
        <v>178.10077939997399</v>
      </c>
      <c r="H89">
        <v>178.11657809995799</v>
      </c>
      <c r="I89">
        <v>179.10000549995999</v>
      </c>
      <c r="J89">
        <v>179.114717999997</v>
      </c>
      <c r="K89">
        <v>179.63243880000601</v>
      </c>
      <c r="L89" t="s">
        <v>30</v>
      </c>
      <c r="M89">
        <v>1</v>
      </c>
      <c r="N89">
        <v>0.52092929999343995</v>
      </c>
      <c r="O89" t="s">
        <v>25</v>
      </c>
      <c r="P89">
        <v>0</v>
      </c>
      <c r="Q89">
        <v>781517</v>
      </c>
      <c r="R89">
        <v>1</v>
      </c>
      <c r="T89" t="s">
        <v>26</v>
      </c>
      <c r="U89" t="s">
        <v>27</v>
      </c>
      <c r="V89" t="s">
        <v>28</v>
      </c>
      <c r="W89" t="s">
        <v>25</v>
      </c>
      <c r="X89" t="s">
        <v>29</v>
      </c>
    </row>
    <row r="90" spans="1:24" x14ac:dyDescent="0.25">
      <c r="A90">
        <v>88</v>
      </c>
      <c r="B90">
        <v>0</v>
      </c>
      <c r="C90">
        <v>88</v>
      </c>
      <c r="D90">
        <v>0</v>
      </c>
      <c r="E90">
        <v>179.65002479997901</v>
      </c>
      <c r="G90">
        <v>179.63419139996401</v>
      </c>
      <c r="H90">
        <v>179.65002479997901</v>
      </c>
      <c r="I90">
        <v>180.633711599977</v>
      </c>
      <c r="J90">
        <v>180.64867849997199</v>
      </c>
      <c r="K90">
        <v>181.29903860000101</v>
      </c>
      <c r="L90" t="s">
        <v>24</v>
      </c>
      <c r="M90">
        <v>1</v>
      </c>
      <c r="N90">
        <v>0.65165330003946997</v>
      </c>
      <c r="O90" t="s">
        <v>25</v>
      </c>
      <c r="P90">
        <v>-3</v>
      </c>
      <c r="Q90">
        <v>781517</v>
      </c>
      <c r="R90">
        <v>1</v>
      </c>
      <c r="T90" t="s">
        <v>26</v>
      </c>
      <c r="U90" t="s">
        <v>27</v>
      </c>
      <c r="V90" t="s">
        <v>28</v>
      </c>
      <c r="W90" t="s">
        <v>25</v>
      </c>
      <c r="X90" t="s">
        <v>29</v>
      </c>
    </row>
    <row r="91" spans="1:24" x14ac:dyDescent="0.25">
      <c r="A91">
        <v>89</v>
      </c>
      <c r="B91">
        <v>0</v>
      </c>
      <c r="C91">
        <v>89</v>
      </c>
      <c r="D91">
        <v>0</v>
      </c>
      <c r="E91">
        <v>181.316916399984</v>
      </c>
      <c r="G91">
        <v>181.30098080000599</v>
      </c>
      <c r="H91">
        <v>181.316916399984</v>
      </c>
      <c r="I91">
        <v>182.30059419997201</v>
      </c>
      <c r="J91">
        <v>182.31493449996901</v>
      </c>
      <c r="K91">
        <v>183.049195099971</v>
      </c>
      <c r="L91" t="s">
        <v>24</v>
      </c>
      <c r="M91">
        <v>1</v>
      </c>
      <c r="N91">
        <v>0.73287379997782398</v>
      </c>
      <c r="O91" t="s">
        <v>25</v>
      </c>
      <c r="P91">
        <v>0</v>
      </c>
      <c r="Q91">
        <v>781517</v>
      </c>
      <c r="R91">
        <v>1</v>
      </c>
      <c r="T91" t="s">
        <v>26</v>
      </c>
      <c r="U91" t="s">
        <v>27</v>
      </c>
      <c r="V91" t="s">
        <v>28</v>
      </c>
      <c r="W91" t="s">
        <v>25</v>
      </c>
      <c r="X91" t="s">
        <v>29</v>
      </c>
    </row>
    <row r="92" spans="1:24" x14ac:dyDescent="0.25">
      <c r="A92">
        <v>90</v>
      </c>
      <c r="B92">
        <v>0</v>
      </c>
      <c r="C92">
        <v>90</v>
      </c>
      <c r="D92">
        <v>0</v>
      </c>
      <c r="E92">
        <v>183.066736400011</v>
      </c>
      <c r="G92">
        <v>183.05115369998299</v>
      </c>
      <c r="H92">
        <v>183.066736400011</v>
      </c>
      <c r="I92">
        <v>184.05052779998999</v>
      </c>
      <c r="J92">
        <v>184.06505799997799</v>
      </c>
      <c r="K92">
        <v>184.83260239998299</v>
      </c>
      <c r="L92" t="s">
        <v>24</v>
      </c>
      <c r="M92">
        <v>1</v>
      </c>
      <c r="N92">
        <v>0.77945450000697702</v>
      </c>
      <c r="O92" t="s">
        <v>25</v>
      </c>
      <c r="P92">
        <v>-5</v>
      </c>
      <c r="Q92">
        <v>781517</v>
      </c>
      <c r="R92">
        <v>1</v>
      </c>
      <c r="T92" t="s">
        <v>26</v>
      </c>
      <c r="U92" t="s">
        <v>27</v>
      </c>
      <c r="V92" t="s">
        <v>28</v>
      </c>
      <c r="W92" t="s">
        <v>25</v>
      </c>
      <c r="X92" t="s">
        <v>29</v>
      </c>
    </row>
    <row r="93" spans="1:24" x14ac:dyDescent="0.25">
      <c r="A93">
        <v>91</v>
      </c>
      <c r="B93">
        <v>0</v>
      </c>
      <c r="C93">
        <v>91</v>
      </c>
      <c r="D93">
        <v>0</v>
      </c>
      <c r="E93">
        <v>184.85054929996801</v>
      </c>
      <c r="G93">
        <v>184.83435109996901</v>
      </c>
      <c r="H93">
        <v>184.85054929996801</v>
      </c>
      <c r="I93">
        <v>185.83377139997901</v>
      </c>
      <c r="J93">
        <v>185.84856859996199</v>
      </c>
      <c r="K93">
        <v>186.34916340000899</v>
      </c>
      <c r="L93" t="s">
        <v>30</v>
      </c>
      <c r="M93">
        <v>1</v>
      </c>
      <c r="N93">
        <v>0.49854140001116298</v>
      </c>
      <c r="O93" t="s">
        <v>25</v>
      </c>
      <c r="P93">
        <v>0</v>
      </c>
      <c r="Q93">
        <v>781517</v>
      </c>
      <c r="R93">
        <v>1</v>
      </c>
      <c r="T93" t="s">
        <v>26</v>
      </c>
      <c r="U93" t="s">
        <v>27</v>
      </c>
      <c r="V93" t="s">
        <v>28</v>
      </c>
      <c r="W93" t="s">
        <v>25</v>
      </c>
      <c r="X93" t="s">
        <v>29</v>
      </c>
    </row>
    <row r="94" spans="1:24" x14ac:dyDescent="0.25">
      <c r="A94">
        <v>92</v>
      </c>
      <c r="B94">
        <v>0</v>
      </c>
      <c r="C94">
        <v>92</v>
      </c>
      <c r="D94">
        <v>0</v>
      </c>
      <c r="E94">
        <v>186.36712419998301</v>
      </c>
      <c r="G94">
        <v>186.350800299958</v>
      </c>
      <c r="H94">
        <v>186.36712419998301</v>
      </c>
      <c r="I94">
        <v>187.35053539997801</v>
      </c>
      <c r="J94">
        <v>187.365089599974</v>
      </c>
      <c r="K94">
        <v>188.01607239997199</v>
      </c>
      <c r="L94" t="s">
        <v>30</v>
      </c>
      <c r="M94">
        <v>1</v>
      </c>
      <c r="N94">
        <v>0.65973429998848498</v>
      </c>
      <c r="O94" t="s">
        <v>25</v>
      </c>
      <c r="P94">
        <v>0</v>
      </c>
      <c r="Q94">
        <v>781517</v>
      </c>
      <c r="R94">
        <v>1</v>
      </c>
      <c r="T94" t="s">
        <v>26</v>
      </c>
      <c r="U94" t="s">
        <v>27</v>
      </c>
      <c r="V94" t="s">
        <v>28</v>
      </c>
      <c r="W94" t="s">
        <v>25</v>
      </c>
      <c r="X94" t="s">
        <v>29</v>
      </c>
    </row>
    <row r="95" spans="1:24" x14ac:dyDescent="0.25">
      <c r="A95">
        <v>93</v>
      </c>
      <c r="B95">
        <v>0</v>
      </c>
      <c r="C95">
        <v>93</v>
      </c>
      <c r="D95">
        <v>0</v>
      </c>
      <c r="E95">
        <v>188.03374839999</v>
      </c>
      <c r="G95">
        <v>188.018004099954</v>
      </c>
      <c r="H95">
        <v>188.03374839999</v>
      </c>
      <c r="I95">
        <v>189.016898599977</v>
      </c>
      <c r="J95">
        <v>189.03175500000299</v>
      </c>
      <c r="K95">
        <v>189.716198000009</v>
      </c>
      <c r="L95" t="s">
        <v>30</v>
      </c>
      <c r="M95">
        <v>0</v>
      </c>
      <c r="N95">
        <v>0.69153850001748596</v>
      </c>
      <c r="O95" t="s">
        <v>25</v>
      </c>
      <c r="P95">
        <v>0</v>
      </c>
      <c r="Q95">
        <v>781517</v>
      </c>
      <c r="R95">
        <v>1</v>
      </c>
      <c r="T95" t="s">
        <v>26</v>
      </c>
      <c r="U95" t="s">
        <v>27</v>
      </c>
      <c r="V95" t="s">
        <v>28</v>
      </c>
      <c r="W95" t="s">
        <v>25</v>
      </c>
      <c r="X95" t="s">
        <v>29</v>
      </c>
    </row>
    <row r="96" spans="1:24" x14ac:dyDescent="0.25">
      <c r="A96">
        <v>94</v>
      </c>
      <c r="B96">
        <v>0</v>
      </c>
      <c r="C96">
        <v>94</v>
      </c>
      <c r="D96">
        <v>0</v>
      </c>
      <c r="E96">
        <v>189.733748900005</v>
      </c>
      <c r="G96">
        <v>189.71797870000501</v>
      </c>
      <c r="H96">
        <v>189.733748900005</v>
      </c>
      <c r="I96">
        <v>190.71709579997599</v>
      </c>
      <c r="J96">
        <v>190.73166799999299</v>
      </c>
      <c r="K96">
        <v>191.365990999969</v>
      </c>
      <c r="L96" t="s">
        <v>24</v>
      </c>
      <c r="M96">
        <v>1</v>
      </c>
      <c r="N96">
        <v>0.63823420001426701</v>
      </c>
      <c r="O96" t="s">
        <v>25</v>
      </c>
      <c r="P96">
        <v>-4</v>
      </c>
      <c r="Q96">
        <v>781517</v>
      </c>
      <c r="R96">
        <v>1</v>
      </c>
      <c r="T96" t="s">
        <v>26</v>
      </c>
      <c r="U96" t="s">
        <v>27</v>
      </c>
      <c r="V96" t="s">
        <v>28</v>
      </c>
      <c r="W96" t="s">
        <v>25</v>
      </c>
      <c r="X96" t="s">
        <v>29</v>
      </c>
    </row>
    <row r="97" spans="1:24" x14ac:dyDescent="0.25">
      <c r="A97">
        <v>95</v>
      </c>
      <c r="B97">
        <v>0</v>
      </c>
      <c r="C97">
        <v>95</v>
      </c>
      <c r="D97">
        <v>0</v>
      </c>
      <c r="E97">
        <v>191.38384979998199</v>
      </c>
      <c r="G97">
        <v>191.36774229997499</v>
      </c>
      <c r="H97">
        <v>191.38384979998199</v>
      </c>
      <c r="I97">
        <v>192.367097599955</v>
      </c>
      <c r="J97">
        <v>192.38175649999101</v>
      </c>
      <c r="K97">
        <v>193.24956199998201</v>
      </c>
      <c r="L97" t="s">
        <v>30</v>
      </c>
      <c r="M97">
        <v>1</v>
      </c>
      <c r="N97">
        <v>0.86621489998651602</v>
      </c>
      <c r="O97" t="s">
        <v>25</v>
      </c>
      <c r="P97">
        <v>0</v>
      </c>
      <c r="Q97">
        <v>781517</v>
      </c>
      <c r="R97">
        <v>1</v>
      </c>
      <c r="T97" t="s">
        <v>26</v>
      </c>
      <c r="U97" t="s">
        <v>27</v>
      </c>
      <c r="V97" t="s">
        <v>28</v>
      </c>
      <c r="W97" t="s">
        <v>25</v>
      </c>
      <c r="X97" t="s">
        <v>29</v>
      </c>
    </row>
    <row r="98" spans="1:24" x14ac:dyDescent="0.25">
      <c r="A98">
        <v>96</v>
      </c>
      <c r="B98">
        <v>0</v>
      </c>
      <c r="C98">
        <v>96</v>
      </c>
      <c r="D98">
        <v>0</v>
      </c>
      <c r="E98">
        <v>193.26707589998799</v>
      </c>
      <c r="G98">
        <v>193.25130369997299</v>
      </c>
      <c r="H98">
        <v>193.26707589998799</v>
      </c>
      <c r="I98">
        <v>194.25086829997599</v>
      </c>
      <c r="J98">
        <v>194.26539079996201</v>
      </c>
      <c r="K98">
        <v>195.08309829997501</v>
      </c>
      <c r="L98" t="s">
        <v>24</v>
      </c>
      <c r="M98">
        <v>0</v>
      </c>
      <c r="N98">
        <v>0.82859819999430295</v>
      </c>
      <c r="O98" t="s">
        <v>25</v>
      </c>
      <c r="P98">
        <v>0</v>
      </c>
      <c r="Q98">
        <v>781517</v>
      </c>
      <c r="R98">
        <v>1</v>
      </c>
      <c r="T98" t="s">
        <v>26</v>
      </c>
      <c r="U98" t="s">
        <v>27</v>
      </c>
      <c r="V98" t="s">
        <v>28</v>
      </c>
      <c r="W98" t="s">
        <v>25</v>
      </c>
      <c r="X98" t="s">
        <v>29</v>
      </c>
    </row>
    <row r="99" spans="1:24" x14ac:dyDescent="0.25">
      <c r="A99">
        <v>97</v>
      </c>
      <c r="B99">
        <v>0</v>
      </c>
      <c r="C99">
        <v>97</v>
      </c>
      <c r="D99">
        <v>0</v>
      </c>
      <c r="E99">
        <v>195.100788699986</v>
      </c>
      <c r="G99">
        <v>195.08485340000999</v>
      </c>
      <c r="H99">
        <v>195.100788699986</v>
      </c>
      <c r="I99">
        <v>196.08450130000699</v>
      </c>
      <c r="J99">
        <v>196.09874159999799</v>
      </c>
      <c r="K99">
        <v>196.69970029999899</v>
      </c>
      <c r="L99" t="s">
        <v>30</v>
      </c>
      <c r="M99">
        <v>1</v>
      </c>
      <c r="N99">
        <v>0.60564240004168801</v>
      </c>
      <c r="O99" t="s">
        <v>25</v>
      </c>
      <c r="P99">
        <v>0</v>
      </c>
      <c r="Q99">
        <v>781517</v>
      </c>
      <c r="R99">
        <v>1</v>
      </c>
      <c r="T99" t="s">
        <v>26</v>
      </c>
      <c r="U99" t="s">
        <v>27</v>
      </c>
      <c r="V99" t="s">
        <v>28</v>
      </c>
      <c r="W99" t="s">
        <v>25</v>
      </c>
      <c r="X99" t="s">
        <v>29</v>
      </c>
    </row>
    <row r="100" spans="1:24" x14ac:dyDescent="0.25">
      <c r="A100">
        <v>98</v>
      </c>
      <c r="B100">
        <v>0</v>
      </c>
      <c r="C100">
        <v>98</v>
      </c>
      <c r="D100">
        <v>0</v>
      </c>
      <c r="E100">
        <v>196.71746969997099</v>
      </c>
      <c r="G100">
        <v>196.701362699968</v>
      </c>
      <c r="H100">
        <v>196.71746969997099</v>
      </c>
      <c r="I100">
        <v>197.70062359998701</v>
      </c>
      <c r="J100">
        <v>197.715266799961</v>
      </c>
      <c r="K100">
        <v>198.83308919996401</v>
      </c>
      <c r="L100" t="s">
        <v>30</v>
      </c>
      <c r="M100">
        <v>0</v>
      </c>
      <c r="N100">
        <v>1.1218563999864199</v>
      </c>
      <c r="O100" t="s">
        <v>25</v>
      </c>
      <c r="P100">
        <v>0</v>
      </c>
      <c r="Q100">
        <v>781517</v>
      </c>
      <c r="R100">
        <v>1</v>
      </c>
      <c r="T100" t="s">
        <v>26</v>
      </c>
      <c r="U100" t="s">
        <v>27</v>
      </c>
      <c r="V100" t="s">
        <v>28</v>
      </c>
      <c r="W100" t="s">
        <v>25</v>
      </c>
      <c r="X100" t="s">
        <v>29</v>
      </c>
    </row>
    <row r="101" spans="1:24" x14ac:dyDescent="0.25">
      <c r="A101">
        <v>99</v>
      </c>
      <c r="B101">
        <v>0</v>
      </c>
      <c r="C101">
        <v>99</v>
      </c>
      <c r="D101">
        <v>0</v>
      </c>
      <c r="E101">
        <v>198.85138849995499</v>
      </c>
      <c r="G101">
        <v>198.835102399985</v>
      </c>
      <c r="H101">
        <v>198.85138849995499</v>
      </c>
      <c r="I101">
        <v>199.834011400002</v>
      </c>
      <c r="J101">
        <v>199.848707699973</v>
      </c>
      <c r="K101">
        <v>201.89979419996899</v>
      </c>
      <c r="L101" t="s">
        <v>30</v>
      </c>
      <c r="M101">
        <v>1</v>
      </c>
      <c r="N101">
        <v>2.0551879000267901</v>
      </c>
      <c r="O101" t="s">
        <v>25</v>
      </c>
      <c r="P101">
        <v>0</v>
      </c>
      <c r="Q101">
        <v>781517</v>
      </c>
      <c r="R101">
        <v>1</v>
      </c>
      <c r="T101" t="s">
        <v>26</v>
      </c>
      <c r="U101" t="s">
        <v>27</v>
      </c>
      <c r="V101" t="s">
        <v>28</v>
      </c>
      <c r="W101" t="s">
        <v>25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workbookViewId="0">
      <selection activeCell="O7" sqref="O7"/>
    </sheetView>
  </sheetViews>
  <sheetFormatPr defaultRowHeight="15" x14ac:dyDescent="0.25"/>
  <sheetData>
    <row r="1" spans="1:12" x14ac:dyDescent="0.25">
      <c r="A1" t="s">
        <v>11</v>
      </c>
      <c r="B1" t="s">
        <v>12</v>
      </c>
      <c r="C1" t="s">
        <v>13</v>
      </c>
      <c r="E1" t="s">
        <v>15</v>
      </c>
      <c r="F1" t="s">
        <v>31</v>
      </c>
      <c r="G1" t="s">
        <v>32</v>
      </c>
      <c r="H1" t="s">
        <v>33</v>
      </c>
      <c r="I1" t="s">
        <v>34</v>
      </c>
    </row>
    <row r="2" spans="1:12" x14ac:dyDescent="0.25">
      <c r="A2" t="s">
        <v>24</v>
      </c>
      <c r="B2">
        <v>1</v>
      </c>
      <c r="C2">
        <v>10.305428299994601</v>
      </c>
      <c r="E2">
        <v>1</v>
      </c>
      <c r="I2">
        <v>1</v>
      </c>
    </row>
    <row r="3" spans="1:12" x14ac:dyDescent="0.25">
      <c r="A3" t="s">
        <v>30</v>
      </c>
      <c r="B3">
        <v>1</v>
      </c>
      <c r="C3">
        <v>1.0732264000107501</v>
      </c>
      <c r="E3">
        <v>0</v>
      </c>
      <c r="F3">
        <v>1</v>
      </c>
      <c r="K3" t="s">
        <v>32</v>
      </c>
      <c r="L3">
        <v>0</v>
      </c>
    </row>
    <row r="4" spans="1:12" x14ac:dyDescent="0.25">
      <c r="A4" t="s">
        <v>24</v>
      </c>
      <c r="B4">
        <v>0</v>
      </c>
      <c r="C4">
        <v>1.3127756000030699</v>
      </c>
      <c r="E4">
        <v>0</v>
      </c>
      <c r="G4">
        <v>1</v>
      </c>
      <c r="K4" t="s">
        <v>31</v>
      </c>
      <c r="L4">
        <v>1</v>
      </c>
    </row>
    <row r="5" spans="1:12" x14ac:dyDescent="0.25">
      <c r="A5" t="s">
        <v>30</v>
      </c>
      <c r="B5">
        <v>1</v>
      </c>
      <c r="C5">
        <v>0.96882750000804596</v>
      </c>
      <c r="E5">
        <v>0</v>
      </c>
      <c r="F5">
        <v>1</v>
      </c>
      <c r="K5" t="s">
        <v>35</v>
      </c>
      <c r="L5">
        <v>1</v>
      </c>
    </row>
    <row r="6" spans="1:12" x14ac:dyDescent="0.25">
      <c r="A6" t="s">
        <v>30</v>
      </c>
      <c r="B6">
        <v>1</v>
      </c>
      <c r="C6">
        <v>0.93980719998944495</v>
      </c>
      <c r="E6">
        <v>0</v>
      </c>
      <c r="F6">
        <v>1</v>
      </c>
      <c r="K6" t="s">
        <v>36</v>
      </c>
      <c r="L6">
        <v>0</v>
      </c>
    </row>
    <row r="7" spans="1:12" x14ac:dyDescent="0.25">
      <c r="A7" t="s">
        <v>24</v>
      </c>
      <c r="B7">
        <v>1</v>
      </c>
      <c r="C7">
        <v>0.72954939998453405</v>
      </c>
      <c r="E7">
        <v>-4</v>
      </c>
      <c r="I7">
        <v>1</v>
      </c>
    </row>
    <row r="8" spans="1:12" x14ac:dyDescent="0.25">
      <c r="A8" t="s">
        <v>24</v>
      </c>
      <c r="B8">
        <v>1</v>
      </c>
      <c r="C8">
        <v>0.66269690002081905</v>
      </c>
      <c r="E8">
        <v>-4</v>
      </c>
      <c r="I8">
        <v>1</v>
      </c>
    </row>
    <row r="9" spans="1:12" x14ac:dyDescent="0.25">
      <c r="A9" t="s">
        <v>24</v>
      </c>
      <c r="B9">
        <v>1</v>
      </c>
      <c r="C9">
        <v>1.69855239999014</v>
      </c>
      <c r="E9">
        <v>0</v>
      </c>
      <c r="I9">
        <v>1</v>
      </c>
      <c r="K9" t="s">
        <v>37</v>
      </c>
      <c r="L9" s="1">
        <f>49/79</f>
        <v>0.620253164556962</v>
      </c>
    </row>
    <row r="10" spans="1:12" x14ac:dyDescent="0.25">
      <c r="A10" t="s">
        <v>30</v>
      </c>
      <c r="B10">
        <v>1</v>
      </c>
      <c r="C10">
        <v>0.77660099999047805</v>
      </c>
      <c r="E10">
        <v>0</v>
      </c>
      <c r="F10">
        <v>1</v>
      </c>
      <c r="K10" t="s">
        <v>38</v>
      </c>
      <c r="L10" s="1">
        <f>1/21</f>
        <v>4.7619047619047616E-2</v>
      </c>
    </row>
    <row r="11" spans="1:12" x14ac:dyDescent="0.25">
      <c r="A11" t="s">
        <v>30</v>
      </c>
      <c r="B11">
        <v>1</v>
      </c>
      <c r="C11">
        <v>0.63567099999636401</v>
      </c>
      <c r="E11">
        <v>0</v>
      </c>
      <c r="F11">
        <v>1</v>
      </c>
    </row>
    <row r="12" spans="1:12" x14ac:dyDescent="0.25">
      <c r="A12" t="s">
        <v>24</v>
      </c>
      <c r="B12">
        <v>0</v>
      </c>
      <c r="C12">
        <v>3.8108938999939701</v>
      </c>
      <c r="E12">
        <v>0</v>
      </c>
      <c r="G12">
        <v>1</v>
      </c>
      <c r="J12" t="s">
        <v>39</v>
      </c>
      <c r="K12" s="2">
        <f>NORMSINV(L9)-NORMSINV(L10)</f>
        <v>1.9745369501857837</v>
      </c>
    </row>
    <row r="13" spans="1:12" x14ac:dyDescent="0.25">
      <c r="A13" t="s">
        <v>30</v>
      </c>
      <c r="B13">
        <v>1</v>
      </c>
      <c r="C13">
        <v>1.3482870000298099</v>
      </c>
      <c r="E13">
        <v>0</v>
      </c>
      <c r="F13">
        <v>1</v>
      </c>
      <c r="J13" t="s">
        <v>40</v>
      </c>
      <c r="K13" s="2">
        <f>-((NORMSINV(L9)+NORMSINV(L10))/2)</f>
        <v>0.68112271885418696</v>
      </c>
    </row>
    <row r="14" spans="1:12" x14ac:dyDescent="0.25">
      <c r="A14" t="s">
        <v>24</v>
      </c>
      <c r="B14">
        <v>0</v>
      </c>
      <c r="C14">
        <v>1.5951436999603099</v>
      </c>
      <c r="E14">
        <v>0</v>
      </c>
      <c r="G14">
        <v>1</v>
      </c>
    </row>
    <row r="15" spans="1:12" x14ac:dyDescent="0.25">
      <c r="A15" t="s">
        <v>24</v>
      </c>
      <c r="B15">
        <v>1</v>
      </c>
      <c r="C15">
        <v>1.2194958000327401</v>
      </c>
      <c r="E15">
        <v>-2</v>
      </c>
      <c r="I15">
        <v>1</v>
      </c>
    </row>
    <row r="16" spans="1:12" x14ac:dyDescent="0.25">
      <c r="A16" t="s">
        <v>24</v>
      </c>
      <c r="B16">
        <v>1</v>
      </c>
      <c r="C16">
        <v>0.70779900002526097</v>
      </c>
      <c r="E16">
        <v>-5</v>
      </c>
      <c r="I16">
        <v>1</v>
      </c>
    </row>
    <row r="17" spans="1:9" x14ac:dyDescent="0.25">
      <c r="A17" t="s">
        <v>30</v>
      </c>
      <c r="B17">
        <v>0</v>
      </c>
      <c r="C17">
        <v>2.1868198000010999</v>
      </c>
      <c r="E17">
        <v>0</v>
      </c>
      <c r="G17">
        <v>1</v>
      </c>
    </row>
    <row r="18" spans="1:9" x14ac:dyDescent="0.25">
      <c r="A18" t="s">
        <v>30</v>
      </c>
      <c r="B18">
        <v>1</v>
      </c>
      <c r="C18">
        <v>1.2379690000088801</v>
      </c>
      <c r="E18">
        <v>0</v>
      </c>
      <c r="F18">
        <v>1</v>
      </c>
    </row>
    <row r="19" spans="1:9" x14ac:dyDescent="0.25">
      <c r="A19" t="s">
        <v>30</v>
      </c>
      <c r="B19">
        <v>1</v>
      </c>
      <c r="C19">
        <v>0.93271049996837896</v>
      </c>
      <c r="E19">
        <v>0</v>
      </c>
      <c r="F19">
        <v>1</v>
      </c>
    </row>
    <row r="20" spans="1:9" x14ac:dyDescent="0.25">
      <c r="A20" t="s">
        <v>30</v>
      </c>
      <c r="B20">
        <v>1</v>
      </c>
      <c r="C20">
        <v>0.86384760000510097</v>
      </c>
      <c r="E20">
        <v>0</v>
      </c>
      <c r="F20">
        <v>1</v>
      </c>
    </row>
    <row r="21" spans="1:9" x14ac:dyDescent="0.25">
      <c r="A21" t="s">
        <v>24</v>
      </c>
      <c r="B21">
        <v>1</v>
      </c>
      <c r="C21">
        <v>0.69766259996686097</v>
      </c>
      <c r="E21">
        <v>-4</v>
      </c>
      <c r="I21">
        <v>1</v>
      </c>
    </row>
    <row r="22" spans="1:9" x14ac:dyDescent="0.25">
      <c r="A22" t="s">
        <v>24</v>
      </c>
      <c r="B22">
        <v>1</v>
      </c>
      <c r="C22">
        <v>1.00959239999065</v>
      </c>
      <c r="E22">
        <v>0</v>
      </c>
      <c r="F22">
        <v>1</v>
      </c>
    </row>
    <row r="23" spans="1:9" x14ac:dyDescent="0.25">
      <c r="A23" t="s">
        <v>30</v>
      </c>
      <c r="B23">
        <v>1</v>
      </c>
      <c r="C23">
        <v>0.81662890000734401</v>
      </c>
      <c r="E23">
        <v>0</v>
      </c>
      <c r="F23">
        <v>1</v>
      </c>
    </row>
    <row r="24" spans="1:9" x14ac:dyDescent="0.25">
      <c r="A24" t="s">
        <v>30</v>
      </c>
      <c r="B24">
        <v>1</v>
      </c>
      <c r="C24">
        <v>0.74618219997501001</v>
      </c>
      <c r="E24">
        <v>0</v>
      </c>
      <c r="F24">
        <v>1</v>
      </c>
    </row>
    <row r="25" spans="1:9" x14ac:dyDescent="0.25">
      <c r="A25" t="s">
        <v>24</v>
      </c>
      <c r="B25">
        <v>1</v>
      </c>
      <c r="C25">
        <v>0.65730510000139397</v>
      </c>
      <c r="E25">
        <v>-4</v>
      </c>
      <c r="I25">
        <v>1</v>
      </c>
    </row>
    <row r="26" spans="1:9" x14ac:dyDescent="0.25">
      <c r="A26" t="s">
        <v>30</v>
      </c>
      <c r="B26">
        <v>0</v>
      </c>
      <c r="C26">
        <v>0.92953409999608905</v>
      </c>
      <c r="E26">
        <v>0</v>
      </c>
      <c r="G26">
        <v>1</v>
      </c>
    </row>
    <row r="27" spans="1:9" x14ac:dyDescent="0.25">
      <c r="A27" t="s">
        <v>30</v>
      </c>
      <c r="B27">
        <v>1</v>
      </c>
      <c r="C27">
        <v>0.75782400002935901</v>
      </c>
      <c r="E27">
        <v>0</v>
      </c>
      <c r="F27">
        <v>1</v>
      </c>
    </row>
    <row r="28" spans="1:9" x14ac:dyDescent="0.25">
      <c r="A28" t="s">
        <v>30</v>
      </c>
      <c r="B28">
        <v>0</v>
      </c>
      <c r="C28">
        <v>0.624631000042427</v>
      </c>
      <c r="E28">
        <v>-2</v>
      </c>
      <c r="H28">
        <v>1</v>
      </c>
    </row>
    <row r="29" spans="1:9" x14ac:dyDescent="0.25">
      <c r="A29" t="s">
        <v>30</v>
      </c>
      <c r="B29">
        <v>1</v>
      </c>
      <c r="C29">
        <v>1.1474462999613</v>
      </c>
      <c r="E29">
        <v>0</v>
      </c>
      <c r="F29">
        <v>1</v>
      </c>
    </row>
    <row r="30" spans="1:9" x14ac:dyDescent="0.25">
      <c r="A30" t="s">
        <v>24</v>
      </c>
      <c r="B30">
        <v>1</v>
      </c>
      <c r="C30">
        <v>1.0647038000170099</v>
      </c>
      <c r="E30">
        <v>0</v>
      </c>
      <c r="F30">
        <v>1</v>
      </c>
    </row>
    <row r="31" spans="1:9" x14ac:dyDescent="0.25">
      <c r="A31" t="s">
        <v>30</v>
      </c>
      <c r="B31">
        <v>1</v>
      </c>
      <c r="C31">
        <v>0.93524730001808998</v>
      </c>
      <c r="E31">
        <v>0</v>
      </c>
      <c r="F31">
        <v>1</v>
      </c>
    </row>
    <row r="32" spans="1:9" x14ac:dyDescent="0.25">
      <c r="A32" t="s">
        <v>30</v>
      </c>
      <c r="B32">
        <v>1</v>
      </c>
      <c r="C32">
        <v>0.93986180005594999</v>
      </c>
      <c r="E32">
        <v>0</v>
      </c>
      <c r="F32">
        <v>1</v>
      </c>
    </row>
    <row r="33" spans="1:9" x14ac:dyDescent="0.25">
      <c r="A33" t="s">
        <v>30</v>
      </c>
      <c r="B33">
        <v>1</v>
      </c>
      <c r="C33">
        <v>1.01522639999166</v>
      </c>
      <c r="E33">
        <v>0</v>
      </c>
      <c r="F33">
        <v>1</v>
      </c>
    </row>
    <row r="34" spans="1:9" x14ac:dyDescent="0.25">
      <c r="A34" t="s">
        <v>30</v>
      </c>
      <c r="B34">
        <v>0</v>
      </c>
      <c r="C34">
        <v>0.83963539998512704</v>
      </c>
      <c r="E34">
        <v>0</v>
      </c>
      <c r="G34">
        <v>1</v>
      </c>
    </row>
    <row r="35" spans="1:9" x14ac:dyDescent="0.25">
      <c r="A35" t="s">
        <v>24</v>
      </c>
      <c r="B35">
        <v>1</v>
      </c>
      <c r="C35">
        <v>0.64671140001155403</v>
      </c>
      <c r="E35">
        <v>-3</v>
      </c>
      <c r="I35">
        <v>1</v>
      </c>
    </row>
    <row r="36" spans="1:9" x14ac:dyDescent="0.25">
      <c r="A36" t="s">
        <v>24</v>
      </c>
      <c r="B36">
        <v>1</v>
      </c>
      <c r="C36">
        <v>1.3175115999765601</v>
      </c>
      <c r="E36">
        <v>0</v>
      </c>
      <c r="F36">
        <v>1</v>
      </c>
    </row>
    <row r="37" spans="1:9" x14ac:dyDescent="0.25">
      <c r="A37" t="s">
        <v>30</v>
      </c>
      <c r="B37">
        <v>1</v>
      </c>
      <c r="C37">
        <v>0.74399039999116201</v>
      </c>
      <c r="E37">
        <v>0</v>
      </c>
      <c r="F37">
        <v>1</v>
      </c>
    </row>
    <row r="38" spans="1:9" x14ac:dyDescent="0.25">
      <c r="A38" t="s">
        <v>24</v>
      </c>
      <c r="B38">
        <v>0</v>
      </c>
      <c r="C38">
        <v>1.11874930001795</v>
      </c>
      <c r="E38">
        <v>0</v>
      </c>
      <c r="G38">
        <v>1</v>
      </c>
    </row>
    <row r="39" spans="1:9" x14ac:dyDescent="0.25">
      <c r="A39" t="s">
        <v>24</v>
      </c>
      <c r="B39">
        <v>1</v>
      </c>
      <c r="C39">
        <v>0.68386119999922801</v>
      </c>
      <c r="E39">
        <v>-2</v>
      </c>
      <c r="I39">
        <v>1</v>
      </c>
    </row>
    <row r="40" spans="1:9" x14ac:dyDescent="0.25">
      <c r="A40" t="s">
        <v>30</v>
      </c>
      <c r="B40">
        <v>0</v>
      </c>
      <c r="C40">
        <v>0.71640979999210597</v>
      </c>
      <c r="E40">
        <v>0</v>
      </c>
      <c r="G40">
        <v>1</v>
      </c>
    </row>
    <row r="41" spans="1:9" x14ac:dyDescent="0.25">
      <c r="A41" t="s">
        <v>30</v>
      </c>
      <c r="B41">
        <v>1</v>
      </c>
      <c r="C41">
        <v>0.73443309997674</v>
      </c>
      <c r="E41">
        <v>0</v>
      </c>
      <c r="F41">
        <v>1</v>
      </c>
    </row>
    <row r="42" spans="1:9" x14ac:dyDescent="0.25">
      <c r="A42" t="s">
        <v>30</v>
      </c>
      <c r="B42">
        <v>0</v>
      </c>
      <c r="C42">
        <v>1.23290040000574</v>
      </c>
      <c r="E42">
        <v>0</v>
      </c>
      <c r="G42">
        <v>1</v>
      </c>
    </row>
    <row r="43" spans="1:9" x14ac:dyDescent="0.25">
      <c r="A43" t="s">
        <v>30</v>
      </c>
      <c r="B43">
        <v>1</v>
      </c>
      <c r="C43">
        <v>0.67351120000239395</v>
      </c>
      <c r="E43">
        <v>0</v>
      </c>
      <c r="F43">
        <v>1</v>
      </c>
    </row>
    <row r="44" spans="1:9" x14ac:dyDescent="0.25">
      <c r="A44" t="s">
        <v>30</v>
      </c>
      <c r="B44">
        <v>0</v>
      </c>
      <c r="C44">
        <v>0.737137300020549</v>
      </c>
      <c r="E44">
        <v>0</v>
      </c>
      <c r="G44">
        <v>1</v>
      </c>
    </row>
    <row r="45" spans="1:9" x14ac:dyDescent="0.25">
      <c r="A45" t="s">
        <v>30</v>
      </c>
      <c r="B45">
        <v>0</v>
      </c>
      <c r="C45">
        <v>0.82272779999766499</v>
      </c>
      <c r="E45">
        <v>0</v>
      </c>
      <c r="G45">
        <v>1</v>
      </c>
    </row>
    <row r="46" spans="1:9" x14ac:dyDescent="0.25">
      <c r="A46" t="s">
        <v>24</v>
      </c>
      <c r="B46">
        <v>0</v>
      </c>
      <c r="C46">
        <v>1.3025490000145501</v>
      </c>
      <c r="E46">
        <v>0</v>
      </c>
      <c r="G46">
        <v>1</v>
      </c>
    </row>
    <row r="47" spans="1:9" x14ac:dyDescent="0.25">
      <c r="A47" t="s">
        <v>24</v>
      </c>
      <c r="B47">
        <v>0</v>
      </c>
      <c r="C47">
        <v>1.4170228000148199</v>
      </c>
      <c r="E47">
        <v>0</v>
      </c>
      <c r="G47">
        <v>1</v>
      </c>
    </row>
    <row r="48" spans="1:9" x14ac:dyDescent="0.25">
      <c r="A48" t="s">
        <v>30</v>
      </c>
      <c r="B48">
        <v>1</v>
      </c>
      <c r="C48">
        <v>0.67631079995771803</v>
      </c>
      <c r="E48">
        <v>0</v>
      </c>
      <c r="F48">
        <v>1</v>
      </c>
    </row>
    <row r="49" spans="1:9" x14ac:dyDescent="0.25">
      <c r="A49" t="s">
        <v>24</v>
      </c>
      <c r="B49">
        <v>0</v>
      </c>
      <c r="C49">
        <v>0.884959599992726</v>
      </c>
      <c r="E49">
        <v>0</v>
      </c>
      <c r="G49">
        <v>1</v>
      </c>
    </row>
    <row r="50" spans="1:9" x14ac:dyDescent="0.25">
      <c r="A50" t="s">
        <v>24</v>
      </c>
      <c r="B50">
        <v>0</v>
      </c>
      <c r="C50">
        <v>0.63028490002034199</v>
      </c>
      <c r="E50">
        <v>0</v>
      </c>
      <c r="G50">
        <v>1</v>
      </c>
    </row>
    <row r="51" spans="1:9" x14ac:dyDescent="0.25">
      <c r="A51" t="s">
        <v>24</v>
      </c>
      <c r="B51">
        <v>1</v>
      </c>
      <c r="C51">
        <v>0.670649299980141</v>
      </c>
      <c r="E51">
        <v>-5</v>
      </c>
      <c r="I51">
        <v>1</v>
      </c>
    </row>
    <row r="52" spans="1:9" x14ac:dyDescent="0.25">
      <c r="A52" t="s">
        <v>30</v>
      </c>
      <c r="B52">
        <v>1</v>
      </c>
      <c r="C52">
        <v>0.647430999961216</v>
      </c>
      <c r="E52">
        <v>0</v>
      </c>
      <c r="F52">
        <v>1</v>
      </c>
    </row>
    <row r="53" spans="1:9" x14ac:dyDescent="0.25">
      <c r="A53" t="s">
        <v>30</v>
      </c>
      <c r="B53">
        <v>1</v>
      </c>
      <c r="C53">
        <v>0.56083610001951401</v>
      </c>
      <c r="E53">
        <v>0</v>
      </c>
      <c r="F53">
        <v>1</v>
      </c>
    </row>
    <row r="54" spans="1:9" x14ac:dyDescent="0.25">
      <c r="A54" t="s">
        <v>30</v>
      </c>
      <c r="B54">
        <v>1</v>
      </c>
      <c r="C54">
        <v>0.74371459998655998</v>
      </c>
      <c r="E54">
        <v>0</v>
      </c>
      <c r="F54">
        <v>1</v>
      </c>
    </row>
    <row r="55" spans="1:9" x14ac:dyDescent="0.25">
      <c r="A55" t="s">
        <v>30</v>
      </c>
      <c r="B55">
        <v>1</v>
      </c>
      <c r="C55">
        <v>0.70906450005713795</v>
      </c>
      <c r="E55">
        <v>0</v>
      </c>
      <c r="F55">
        <v>1</v>
      </c>
    </row>
    <row r="56" spans="1:9" x14ac:dyDescent="0.25">
      <c r="A56" t="s">
        <v>24</v>
      </c>
      <c r="B56">
        <v>1</v>
      </c>
      <c r="C56">
        <v>0.73865730001125396</v>
      </c>
      <c r="E56">
        <v>-3</v>
      </c>
      <c r="I56">
        <v>1</v>
      </c>
    </row>
    <row r="57" spans="1:9" x14ac:dyDescent="0.25">
      <c r="A57" t="s">
        <v>24</v>
      </c>
      <c r="B57">
        <v>1</v>
      </c>
      <c r="C57">
        <v>0.65896620001876705</v>
      </c>
      <c r="E57">
        <v>0</v>
      </c>
      <c r="F57">
        <v>1</v>
      </c>
    </row>
    <row r="58" spans="1:9" x14ac:dyDescent="0.25">
      <c r="A58" t="s">
        <v>30</v>
      </c>
      <c r="B58">
        <v>1</v>
      </c>
      <c r="C58">
        <v>0.55414660001406402</v>
      </c>
      <c r="E58">
        <v>0</v>
      </c>
      <c r="F58">
        <v>1</v>
      </c>
    </row>
    <row r="59" spans="1:9" x14ac:dyDescent="0.25">
      <c r="A59" t="s">
        <v>30</v>
      </c>
      <c r="B59">
        <v>1</v>
      </c>
      <c r="C59">
        <v>0.69387610000558197</v>
      </c>
      <c r="E59">
        <v>0</v>
      </c>
      <c r="F59">
        <v>1</v>
      </c>
    </row>
    <row r="60" spans="1:9" x14ac:dyDescent="0.25">
      <c r="A60" t="s">
        <v>24</v>
      </c>
      <c r="B60">
        <v>1</v>
      </c>
      <c r="C60">
        <v>0.69403190002776605</v>
      </c>
      <c r="E60">
        <v>0</v>
      </c>
      <c r="F60">
        <v>1</v>
      </c>
    </row>
    <row r="61" spans="1:9" x14ac:dyDescent="0.25">
      <c r="A61" t="s">
        <v>24</v>
      </c>
      <c r="B61">
        <v>1</v>
      </c>
      <c r="C61">
        <v>0.64981989999068901</v>
      </c>
      <c r="E61">
        <v>-5</v>
      </c>
      <c r="I61">
        <v>1</v>
      </c>
    </row>
    <row r="62" spans="1:9" x14ac:dyDescent="0.25">
      <c r="A62" t="s">
        <v>30</v>
      </c>
      <c r="B62">
        <v>0</v>
      </c>
      <c r="C62">
        <v>0.76699189998907902</v>
      </c>
      <c r="E62">
        <v>0</v>
      </c>
      <c r="G62">
        <v>1</v>
      </c>
    </row>
    <row r="63" spans="1:9" x14ac:dyDescent="0.25">
      <c r="A63" t="s">
        <v>30</v>
      </c>
      <c r="B63">
        <v>1</v>
      </c>
      <c r="C63">
        <v>0.82145689998287696</v>
      </c>
      <c r="E63">
        <v>0</v>
      </c>
      <c r="F63">
        <v>1</v>
      </c>
    </row>
    <row r="64" spans="1:9" x14ac:dyDescent="0.25">
      <c r="A64" t="s">
        <v>24</v>
      </c>
      <c r="B64">
        <v>1</v>
      </c>
      <c r="C64">
        <v>0.61958980001509101</v>
      </c>
      <c r="E64">
        <v>-3</v>
      </c>
      <c r="I64">
        <v>1</v>
      </c>
    </row>
    <row r="65" spans="1:9" x14ac:dyDescent="0.25">
      <c r="A65" t="s">
        <v>30</v>
      </c>
      <c r="B65">
        <v>0</v>
      </c>
      <c r="C65">
        <v>0.60347959998762202</v>
      </c>
      <c r="E65">
        <v>0</v>
      </c>
      <c r="G65">
        <v>1</v>
      </c>
    </row>
    <row r="66" spans="1:9" x14ac:dyDescent="0.25">
      <c r="A66" t="s">
        <v>30</v>
      </c>
      <c r="B66">
        <v>0</v>
      </c>
      <c r="C66">
        <v>0.67057230003410895</v>
      </c>
      <c r="E66">
        <v>0</v>
      </c>
      <c r="G66">
        <v>1</v>
      </c>
    </row>
    <row r="67" spans="1:9" x14ac:dyDescent="0.25">
      <c r="A67" t="s">
        <v>30</v>
      </c>
      <c r="B67">
        <v>1</v>
      </c>
      <c r="C67">
        <v>0.76278309995541305</v>
      </c>
      <c r="E67">
        <v>0</v>
      </c>
      <c r="F67">
        <v>1</v>
      </c>
    </row>
    <row r="68" spans="1:9" x14ac:dyDescent="0.25">
      <c r="A68" t="s">
        <v>24</v>
      </c>
      <c r="B68">
        <v>1</v>
      </c>
      <c r="C68">
        <v>0.54966200003400401</v>
      </c>
      <c r="E68">
        <v>-5</v>
      </c>
      <c r="I68">
        <v>1</v>
      </c>
    </row>
    <row r="69" spans="1:9" x14ac:dyDescent="0.25">
      <c r="A69" t="s">
        <v>30</v>
      </c>
      <c r="B69">
        <v>1</v>
      </c>
      <c r="C69">
        <v>1.0125540000153701</v>
      </c>
      <c r="E69">
        <v>0</v>
      </c>
      <c r="F69">
        <v>1</v>
      </c>
    </row>
    <row r="70" spans="1:9" x14ac:dyDescent="0.25">
      <c r="A70" t="s">
        <v>24</v>
      </c>
      <c r="B70">
        <v>0</v>
      </c>
      <c r="C70">
        <v>0.98897369997575801</v>
      </c>
      <c r="E70">
        <v>0</v>
      </c>
      <c r="G70">
        <v>1</v>
      </c>
    </row>
    <row r="71" spans="1:9" x14ac:dyDescent="0.25">
      <c r="A71" t="s">
        <v>30</v>
      </c>
      <c r="B71">
        <v>1</v>
      </c>
      <c r="C71">
        <v>0.75531630002660599</v>
      </c>
      <c r="E71">
        <v>0</v>
      </c>
      <c r="F71">
        <v>1</v>
      </c>
    </row>
    <row r="72" spans="1:9" x14ac:dyDescent="0.25">
      <c r="A72" t="s">
        <v>24</v>
      </c>
      <c r="B72">
        <v>0</v>
      </c>
      <c r="C72">
        <v>0.96026279998477504</v>
      </c>
      <c r="E72">
        <v>0</v>
      </c>
      <c r="G72">
        <v>1</v>
      </c>
    </row>
    <row r="73" spans="1:9" x14ac:dyDescent="0.25">
      <c r="A73" t="s">
        <v>24</v>
      </c>
      <c r="B73">
        <v>1</v>
      </c>
      <c r="C73">
        <v>1.2184147000079899</v>
      </c>
      <c r="E73">
        <v>0</v>
      </c>
      <c r="F73">
        <v>1</v>
      </c>
    </row>
    <row r="74" spans="1:9" x14ac:dyDescent="0.25">
      <c r="A74" t="s">
        <v>24</v>
      </c>
      <c r="B74">
        <v>0</v>
      </c>
      <c r="C74">
        <v>1.1916004999657099</v>
      </c>
      <c r="E74">
        <v>0</v>
      </c>
      <c r="G74">
        <v>1</v>
      </c>
    </row>
    <row r="75" spans="1:9" x14ac:dyDescent="0.25">
      <c r="A75" t="s">
        <v>30</v>
      </c>
      <c r="B75">
        <v>1</v>
      </c>
      <c r="C75">
        <v>0.78365400002803598</v>
      </c>
      <c r="E75">
        <v>0</v>
      </c>
      <c r="F75">
        <v>1</v>
      </c>
    </row>
    <row r="76" spans="1:9" x14ac:dyDescent="0.25">
      <c r="A76" t="s">
        <v>30</v>
      </c>
      <c r="B76">
        <v>0</v>
      </c>
      <c r="C76">
        <v>0.61518950003664896</v>
      </c>
      <c r="E76">
        <v>0</v>
      </c>
      <c r="G76">
        <v>1</v>
      </c>
    </row>
    <row r="77" spans="1:9" x14ac:dyDescent="0.25">
      <c r="A77" t="s">
        <v>24</v>
      </c>
      <c r="B77">
        <v>1</v>
      </c>
      <c r="C77">
        <v>0.54423479997785695</v>
      </c>
      <c r="E77">
        <v>-5</v>
      </c>
      <c r="I77">
        <v>1</v>
      </c>
    </row>
    <row r="78" spans="1:9" x14ac:dyDescent="0.25">
      <c r="A78" t="s">
        <v>30</v>
      </c>
      <c r="B78">
        <v>1</v>
      </c>
      <c r="C78">
        <v>1.3539342999574699</v>
      </c>
      <c r="E78">
        <v>0</v>
      </c>
      <c r="F78">
        <v>1</v>
      </c>
    </row>
    <row r="79" spans="1:9" x14ac:dyDescent="0.25">
      <c r="A79" t="s">
        <v>30</v>
      </c>
      <c r="B79">
        <v>1</v>
      </c>
      <c r="C79">
        <v>0.70471269998233699</v>
      </c>
      <c r="E79">
        <v>0</v>
      </c>
      <c r="F79">
        <v>1</v>
      </c>
    </row>
    <row r="80" spans="1:9" x14ac:dyDescent="0.25">
      <c r="A80" t="s">
        <v>24</v>
      </c>
      <c r="B80">
        <v>0</v>
      </c>
      <c r="C80">
        <v>1.04879450000589</v>
      </c>
      <c r="E80">
        <v>0</v>
      </c>
      <c r="G80">
        <v>1</v>
      </c>
    </row>
    <row r="81" spans="1:9" x14ac:dyDescent="0.25">
      <c r="A81" t="s">
        <v>24</v>
      </c>
      <c r="B81">
        <v>1</v>
      </c>
      <c r="C81">
        <v>0.84277380001731195</v>
      </c>
      <c r="E81">
        <v>0</v>
      </c>
      <c r="F81">
        <v>1</v>
      </c>
    </row>
    <row r="82" spans="1:9" x14ac:dyDescent="0.25">
      <c r="A82" t="s">
        <v>30</v>
      </c>
      <c r="B82">
        <v>0</v>
      </c>
      <c r="C82">
        <v>0.66736860002856702</v>
      </c>
      <c r="E82">
        <v>0</v>
      </c>
      <c r="G82">
        <v>1</v>
      </c>
    </row>
    <row r="83" spans="1:9" x14ac:dyDescent="0.25">
      <c r="A83" t="s">
        <v>24</v>
      </c>
      <c r="B83">
        <v>1</v>
      </c>
      <c r="C83">
        <v>0.91999279998708505</v>
      </c>
      <c r="E83">
        <v>0</v>
      </c>
      <c r="F83">
        <v>1</v>
      </c>
    </row>
    <row r="84" spans="1:9" x14ac:dyDescent="0.25">
      <c r="A84" t="s">
        <v>24</v>
      </c>
      <c r="B84">
        <v>0</v>
      </c>
      <c r="C84">
        <v>0.76164899999275804</v>
      </c>
      <c r="E84">
        <v>0</v>
      </c>
      <c r="G84">
        <v>1</v>
      </c>
    </row>
    <row r="85" spans="1:9" x14ac:dyDescent="0.25">
      <c r="A85" t="s">
        <v>24</v>
      </c>
      <c r="B85">
        <v>1</v>
      </c>
      <c r="C85">
        <v>0.80975960002979197</v>
      </c>
      <c r="E85">
        <v>-4</v>
      </c>
      <c r="I85">
        <v>1</v>
      </c>
    </row>
    <row r="86" spans="1:9" x14ac:dyDescent="0.25">
      <c r="A86" t="s">
        <v>30</v>
      </c>
      <c r="B86">
        <v>0</v>
      </c>
      <c r="C86">
        <v>0.85063289996469305</v>
      </c>
      <c r="E86">
        <v>0</v>
      </c>
      <c r="G86">
        <v>1</v>
      </c>
    </row>
    <row r="87" spans="1:9" x14ac:dyDescent="0.25">
      <c r="A87" t="s">
        <v>30</v>
      </c>
      <c r="B87">
        <v>1</v>
      </c>
      <c r="C87">
        <v>1.1129292999976299</v>
      </c>
      <c r="E87">
        <v>0</v>
      </c>
      <c r="F87">
        <v>1</v>
      </c>
    </row>
    <row r="88" spans="1:9" x14ac:dyDescent="0.25">
      <c r="A88" t="s">
        <v>24</v>
      </c>
      <c r="B88">
        <v>0</v>
      </c>
      <c r="C88">
        <v>1.3176874000346199</v>
      </c>
      <c r="E88">
        <v>0</v>
      </c>
      <c r="G88">
        <v>1</v>
      </c>
    </row>
    <row r="89" spans="1:9" x14ac:dyDescent="0.25">
      <c r="A89" t="s">
        <v>30</v>
      </c>
      <c r="B89">
        <v>1</v>
      </c>
      <c r="C89">
        <v>0.52092929999343995</v>
      </c>
      <c r="E89">
        <v>0</v>
      </c>
      <c r="F89">
        <v>1</v>
      </c>
    </row>
    <row r="90" spans="1:9" x14ac:dyDescent="0.25">
      <c r="A90" t="s">
        <v>24</v>
      </c>
      <c r="B90">
        <v>1</v>
      </c>
      <c r="C90">
        <v>0.65165330003946997</v>
      </c>
      <c r="E90">
        <v>-3</v>
      </c>
      <c r="I90">
        <v>1</v>
      </c>
    </row>
    <row r="91" spans="1:9" x14ac:dyDescent="0.25">
      <c r="A91" t="s">
        <v>24</v>
      </c>
      <c r="B91">
        <v>1</v>
      </c>
      <c r="C91">
        <v>0.73287379997782398</v>
      </c>
      <c r="E91">
        <v>0</v>
      </c>
      <c r="F91">
        <v>1</v>
      </c>
    </row>
    <row r="92" spans="1:9" x14ac:dyDescent="0.25">
      <c r="A92" t="s">
        <v>24</v>
      </c>
      <c r="B92">
        <v>1</v>
      </c>
      <c r="C92">
        <v>0.77945450000697702</v>
      </c>
      <c r="E92">
        <v>-5</v>
      </c>
      <c r="I92">
        <v>1</v>
      </c>
    </row>
    <row r="93" spans="1:9" x14ac:dyDescent="0.25">
      <c r="A93" t="s">
        <v>30</v>
      </c>
      <c r="B93">
        <v>1</v>
      </c>
      <c r="C93">
        <v>0.49854140001116298</v>
      </c>
      <c r="E93">
        <v>0</v>
      </c>
      <c r="F93">
        <v>1</v>
      </c>
    </row>
    <row r="94" spans="1:9" x14ac:dyDescent="0.25">
      <c r="A94" t="s">
        <v>30</v>
      </c>
      <c r="B94">
        <v>1</v>
      </c>
      <c r="C94">
        <v>0.65973429998848498</v>
      </c>
      <c r="E94">
        <v>0</v>
      </c>
      <c r="F94">
        <v>1</v>
      </c>
    </row>
    <row r="95" spans="1:9" x14ac:dyDescent="0.25">
      <c r="A95" t="s">
        <v>30</v>
      </c>
      <c r="B95">
        <v>0</v>
      </c>
      <c r="C95">
        <v>0.69153850001748596</v>
      </c>
      <c r="E95">
        <v>0</v>
      </c>
      <c r="G95">
        <v>1</v>
      </c>
    </row>
    <row r="96" spans="1:9" x14ac:dyDescent="0.25">
      <c r="A96" t="s">
        <v>24</v>
      </c>
      <c r="B96">
        <v>1</v>
      </c>
      <c r="C96">
        <v>0.63823420001426701</v>
      </c>
      <c r="E96">
        <v>-4</v>
      </c>
      <c r="I96">
        <v>1</v>
      </c>
    </row>
    <row r="97" spans="1:9" x14ac:dyDescent="0.25">
      <c r="A97" t="s">
        <v>30</v>
      </c>
      <c r="B97">
        <v>1</v>
      </c>
      <c r="C97">
        <v>0.86621489998651602</v>
      </c>
      <c r="E97">
        <v>0</v>
      </c>
      <c r="F97">
        <v>1</v>
      </c>
    </row>
    <row r="98" spans="1:9" x14ac:dyDescent="0.25">
      <c r="A98" t="s">
        <v>24</v>
      </c>
      <c r="B98">
        <v>0</v>
      </c>
      <c r="C98">
        <v>0.82859819999430295</v>
      </c>
      <c r="E98">
        <v>0</v>
      </c>
      <c r="G98">
        <v>1</v>
      </c>
    </row>
    <row r="99" spans="1:9" x14ac:dyDescent="0.25">
      <c r="A99" t="s">
        <v>30</v>
      </c>
      <c r="B99">
        <v>1</v>
      </c>
      <c r="C99">
        <v>0.60564240004168801</v>
      </c>
      <c r="E99">
        <v>0</v>
      </c>
      <c r="F99">
        <v>1</v>
      </c>
    </row>
    <row r="100" spans="1:9" x14ac:dyDescent="0.25">
      <c r="A100" t="s">
        <v>30</v>
      </c>
      <c r="B100">
        <v>0</v>
      </c>
      <c r="C100">
        <v>1.1218563999864199</v>
      </c>
      <c r="E100">
        <v>0</v>
      </c>
      <c r="G100">
        <v>1</v>
      </c>
    </row>
    <row r="101" spans="1:9" x14ac:dyDescent="0.25">
      <c r="A101" t="s">
        <v>30</v>
      </c>
      <c r="B101">
        <v>1</v>
      </c>
      <c r="C101">
        <v>2.0551879000267901</v>
      </c>
      <c r="E101">
        <v>0</v>
      </c>
      <c r="F101">
        <v>1</v>
      </c>
    </row>
    <row r="103" spans="1:9" x14ac:dyDescent="0.25">
      <c r="E103" t="s">
        <v>41</v>
      </c>
      <c r="F103">
        <f>SUM(F2:F101)</f>
        <v>49</v>
      </c>
      <c r="G103">
        <f>SUM(G2:G101)</f>
        <v>30</v>
      </c>
      <c r="H103">
        <v>1</v>
      </c>
      <c r="I103">
        <f>SUM(I2:I101)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781517_Lab in psychology_2024-0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2024-09-19T13:06:03Z</dcterms:created>
  <dcterms:modified xsi:type="dcterms:W3CDTF">2024-09-19T13:06:03Z</dcterms:modified>
</cp:coreProperties>
</file>