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01\Downloads\"/>
    </mc:Choice>
  </mc:AlternateContent>
  <xr:revisionPtr revIDLastSave="0" documentId="13_ncr:1_{61CDD885-1FE7-41A2-BCC3-B2F75B14BE1B}" xr6:coauthVersionLast="47" xr6:coauthVersionMax="47" xr10:uidLastSave="{00000000-0000-0000-0000-000000000000}"/>
  <bookViews>
    <workbookView xWindow="-120" yWindow="-120" windowWidth="20730" windowHeight="11160" xr2:uid="{69B8C8C5-1E45-4FE8-B678-E7C554D2051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34" i="1"/>
  <c r="C26" i="1"/>
  <c r="B26" i="1"/>
  <c r="D25" i="1"/>
  <c r="D24" i="1"/>
  <c r="D26" i="1" l="1"/>
  <c r="B30" i="1" s="1"/>
  <c r="C31" i="1" l="1"/>
  <c r="H25" i="1" s="1"/>
  <c r="B31" i="1"/>
  <c r="B32" i="1" s="1"/>
  <c r="C30" i="1"/>
  <c r="H24" i="1" s="1"/>
  <c r="G24" i="1"/>
  <c r="D31" i="1" l="1"/>
  <c r="H26" i="1"/>
  <c r="G25" i="1"/>
  <c r="I25" i="1" s="1"/>
  <c r="D30" i="1"/>
  <c r="C32" i="1"/>
  <c r="D32" i="1" s="1"/>
  <c r="I24" i="1"/>
  <c r="G26" i="1" l="1"/>
  <c r="I26" i="1"/>
</calcChain>
</file>

<file path=xl/sharedStrings.xml><?xml version="1.0" encoding="utf-8"?>
<sst xmlns="http://schemas.openxmlformats.org/spreadsheetml/2006/main" count="41" uniqueCount="26">
  <si>
    <t>Standard Devition</t>
  </si>
  <si>
    <t>Size</t>
  </si>
  <si>
    <t>Mean</t>
  </si>
  <si>
    <t>Girls</t>
  </si>
  <si>
    <t>Boys</t>
  </si>
  <si>
    <t>Validate the claim with 5% LoS (Level of Significance).</t>
  </si>
  <si>
    <t>Since Z = 7.02 &gt; 1.96 (critical value at 5% significance level), we reject the null hypothesis.</t>
  </si>
  <si>
    <t>Diagnosed as cancer</t>
  </si>
  <si>
    <t>SMOKERS</t>
  </si>
  <si>
    <t>NON-SMOKARS</t>
  </si>
  <si>
    <t>TOTAL</t>
  </si>
  <si>
    <t>CATEGORY</t>
  </si>
  <si>
    <t>Without Cancer</t>
  </si>
  <si>
    <t>DF</t>
  </si>
  <si>
    <t>Module 1. Introduction to Statistics</t>
  </si>
  <si>
    <t>Question 1. There is an assumption that there is no significant difference between boys and girls with respect to intelligence. Tests are conducted on two groups and the following are the observations</t>
  </si>
  <si>
    <t>Z  =</t>
  </si>
  <si>
    <t>Question 2. Analyze the below data and tell whether you can conclude that smoking causes cancer or not?</t>
  </si>
  <si>
    <t>chi-square value</t>
  </si>
  <si>
    <t>concussion</t>
  </si>
  <si>
    <t>value</t>
  </si>
  <si>
    <t xml:space="preserve"> test statistic =23.7 &gt;3.84 reject the null hypothesis.</t>
  </si>
  <si>
    <t>h0=there is a no significant difference between boys and girls with respect to intelligence.</t>
  </si>
  <si>
    <t>h1=there is a  significant difference between boys and girls with respect to intelligence.</t>
  </si>
  <si>
    <t>h0=there is a no significant difference between giagnosedcancer and cancer or smokers and non-smokers</t>
  </si>
  <si>
    <t>h0=there is a  significant difference between giagnosedcancer and cancer or smokers and non-smokers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</si>
</sst>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1"/>
      <color rgb="FFFF0000"/>
      <name val="Aptos Narrow"/>
      <family val="2"/>
      <scheme val="minor"/>
    </font>
    <font>
      <b/>
      <sz val="12"/>
      <color theme="1"/>
      <name val="Aptos Narrow"/>
      <family val="2"/>
      <scheme val="minor"/>
    </font>
    <font>
      <b/>
      <sz val="20"/>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2">
    <xf numFmtId="0" fontId="0" fillId="0" borderId="0" xfId="0"/>
    <xf numFmtId="2" fontId="0" fillId="0" borderId="0" xfId="0" applyNumberFormat="1"/>
    <xf numFmtId="0" fontId="0" fillId="0" borderId="1" xfId="0"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0" fontId="1" fillId="0" borderId="1" xfId="0" applyFont="1" applyBorder="1"/>
    <xf numFmtId="0" fontId="3" fillId="0" borderId="1" xfId="0" applyFont="1" applyBorder="1"/>
    <xf numFmtId="2" fontId="1" fillId="0" borderId="1" xfId="0" applyNumberFormat="1" applyFont="1" applyBorder="1"/>
    <xf numFmtId="0" fontId="2" fillId="3" borderId="0" xfId="0" applyFont="1" applyFill="1"/>
    <xf numFmtId="0" fontId="0" fillId="3" borderId="0" xfId="0" applyFill="1"/>
    <xf numFmtId="0" fontId="1" fillId="0" borderId="0" xfId="0" applyFont="1" applyAlignment="1">
      <alignment horizontal="right"/>
    </xf>
    <xf numFmtId="0" fontId="1" fillId="3" borderId="0" xfId="0" applyFont="1" applyFill="1"/>
    <xf numFmtId="0" fontId="4" fillId="0" borderId="0" xfId="0" applyFont="1"/>
    <xf numFmtId="0" fontId="0" fillId="0" borderId="0" xfId="0" applyAlignment="1">
      <alignment horizontal="right"/>
    </xf>
    <xf numFmtId="0" fontId="0" fillId="2" borderId="3" xfId="0" applyFill="1" applyBorder="1"/>
    <xf numFmtId="0" fontId="2" fillId="0" borderId="0" xfId="0" applyFont="1"/>
    <xf numFmtId="0" fontId="5" fillId="0" borderId="0" xfId="0" applyFont="1"/>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3" borderId="0" xfId="0" applyFont="1" applyFill="1" applyAlignment="1">
      <alignment horizontal="center"/>
    </xf>
    <xf numFmtId="0" fontId="3" fillId="3" borderId="1" xfId="0" applyFont="1" applyFill="1" applyBorder="1" applyAlignment="1">
      <alignment horizontal="center"/>
    </xf>
    <xf numFmtId="0" fontId="1" fillId="2" borderId="3" xfId="0" applyFont="1" applyFill="1" applyBorder="1"/>
    <xf numFmtId="0" fontId="1" fillId="0" borderId="2" xfId="0" applyFont="1" applyBorder="1"/>
    <xf numFmtId="0" fontId="0" fillId="2" borderId="5" xfId="0" applyFill="1" applyBorder="1"/>
    <xf numFmtId="0" fontId="0" fillId="2" borderId="4" xfId="0" applyFill="1" applyBorder="1"/>
    <xf numFmtId="0" fontId="1" fillId="2" borderId="5" xfId="0" applyFont="1" applyFill="1" applyBorder="1"/>
    <xf numFmtId="0" fontId="1" fillId="0" borderId="0" xfId="0" applyFont="1" applyAlignment="1">
      <alignment horizontal="right"/>
    </xf>
    <xf numFmtId="0" fontId="2" fillId="0" borderId="0" xfId="0" applyFont="1"/>
    <xf numFmtId="0" fontId="1" fillId="2" borderId="1" xfId="0" applyFont="1" applyFill="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DCAC6-6971-44D2-BF46-1D18989CA7D5}">
  <dimension ref="A1:M38"/>
  <sheetViews>
    <sheetView tabSelected="1" workbookViewId="0">
      <selection activeCell="M24" sqref="M24"/>
    </sheetView>
  </sheetViews>
  <sheetFormatPr defaultRowHeight="15" x14ac:dyDescent="0.25"/>
  <cols>
    <col min="1" max="1" width="15.85546875" customWidth="1"/>
    <col min="2" max="2" width="12.7109375" customWidth="1"/>
    <col min="3" max="3" width="15.85546875" bestFit="1" customWidth="1"/>
    <col min="4" max="4" width="12.85546875" bestFit="1" customWidth="1"/>
    <col min="5" max="5" width="13.42578125" customWidth="1"/>
    <col min="6" max="6" width="13.5703125" bestFit="1" customWidth="1"/>
    <col min="7" max="7" width="15.5703125" bestFit="1" customWidth="1"/>
    <col min="8" max="9" width="15.42578125" bestFit="1" customWidth="1"/>
  </cols>
  <sheetData>
    <row r="1" spans="1:11" ht="26.25" x14ac:dyDescent="0.4">
      <c r="A1" s="14" t="s">
        <v>14</v>
      </c>
    </row>
    <row r="3" spans="1:11" x14ac:dyDescent="0.25">
      <c r="A3" s="6" t="s">
        <v>15</v>
      </c>
    </row>
    <row r="5" spans="1:11" x14ac:dyDescent="0.25">
      <c r="B5" s="3" t="s">
        <v>2</v>
      </c>
      <c r="C5" s="3" t="s">
        <v>0</v>
      </c>
      <c r="D5" s="3" t="s">
        <v>1</v>
      </c>
    </row>
    <row r="6" spans="1:11" x14ac:dyDescent="0.25">
      <c r="A6" s="3" t="s">
        <v>3</v>
      </c>
      <c r="B6" s="2">
        <v>89</v>
      </c>
      <c r="C6" s="2">
        <v>4</v>
      </c>
      <c r="D6" s="2">
        <v>50</v>
      </c>
    </row>
    <row r="7" spans="1:11" x14ac:dyDescent="0.25">
      <c r="A7" s="3" t="s">
        <v>4</v>
      </c>
      <c r="B7" s="2">
        <v>82</v>
      </c>
      <c r="C7" s="2">
        <v>9</v>
      </c>
      <c r="D7" s="2">
        <v>120</v>
      </c>
    </row>
    <row r="8" spans="1:11" x14ac:dyDescent="0.25">
      <c r="A8" s="4"/>
      <c r="B8" s="5"/>
      <c r="C8" s="5"/>
      <c r="D8" s="5"/>
    </row>
    <row r="9" spans="1:11" x14ac:dyDescent="0.25">
      <c r="A9" s="28" t="s">
        <v>5</v>
      </c>
      <c r="B9" s="28"/>
      <c r="C9" s="28"/>
      <c r="D9" s="28"/>
      <c r="E9" s="5"/>
    </row>
    <row r="10" spans="1:11" x14ac:dyDescent="0.25">
      <c r="A10" s="12"/>
      <c r="B10" s="12"/>
      <c r="C10" s="12"/>
      <c r="D10" s="12"/>
      <c r="E10" s="5"/>
    </row>
    <row r="11" spans="1:11" x14ac:dyDescent="0.25">
      <c r="A11" s="31" t="s">
        <v>22</v>
      </c>
      <c r="B11" s="31"/>
      <c r="C11" s="31"/>
      <c r="D11" s="31"/>
      <c r="E11" s="31"/>
      <c r="F11" s="31"/>
    </row>
    <row r="12" spans="1:11" x14ac:dyDescent="0.25">
      <c r="A12" s="31" t="s">
        <v>23</v>
      </c>
      <c r="B12" s="31"/>
      <c r="C12" s="31"/>
      <c r="D12" s="31"/>
      <c r="E12" s="31"/>
      <c r="F12" s="31"/>
    </row>
    <row r="13" spans="1:11" ht="15.75" thickBot="1" x14ac:dyDescent="0.3">
      <c r="A13" s="12"/>
      <c r="B13" s="12"/>
      <c r="C13" s="12"/>
      <c r="D13" s="12"/>
      <c r="E13" s="5"/>
    </row>
    <row r="14" spans="1:11" ht="15.75" thickBot="1" x14ac:dyDescent="0.3">
      <c r="A14" s="15" t="s">
        <v>16</v>
      </c>
      <c r="B14" s="16">
        <f>(B6-B7)/SQRT((C6^2/D6)+(C7^2/D7))</f>
        <v>7.0175658996391963</v>
      </c>
    </row>
    <row r="15" spans="1:11" x14ac:dyDescent="0.25">
      <c r="B15" s="1"/>
      <c r="F15" s="29"/>
      <c r="G15" s="29"/>
      <c r="H15" s="29"/>
      <c r="I15" s="29"/>
      <c r="J15" s="29"/>
      <c r="K15" s="29"/>
    </row>
    <row r="16" spans="1:11" x14ac:dyDescent="0.25">
      <c r="A16" s="30" t="s">
        <v>6</v>
      </c>
      <c r="B16" s="30"/>
      <c r="C16" s="30"/>
      <c r="D16" s="30"/>
      <c r="E16" s="30"/>
      <c r="F16" s="30"/>
    </row>
    <row r="17" spans="1:13" x14ac:dyDescent="0.25">
      <c r="E17" s="13"/>
      <c r="F17" s="29"/>
      <c r="G17" s="29"/>
      <c r="H17" s="29"/>
      <c r="I17" s="29"/>
      <c r="J17" s="29"/>
    </row>
    <row r="18" spans="1:13" s="11" customFormat="1" ht="18.75" x14ac:dyDescent="0.3">
      <c r="A18" s="18" t="s">
        <v>17</v>
      </c>
      <c r="B18" s="17"/>
      <c r="C18" s="17"/>
      <c r="D18" s="17"/>
      <c r="E18" s="17"/>
      <c r="F18" s="17"/>
      <c r="G18" s="10"/>
      <c r="H18" s="10"/>
      <c r="I18" s="10"/>
      <c r="J18" s="10"/>
      <c r="K18" s="10"/>
      <c r="L18" s="10"/>
      <c r="M18" s="10"/>
    </row>
    <row r="19" spans="1:13" s="11" customFormat="1" ht="18.75" x14ac:dyDescent="0.3">
      <c r="A19" s="18"/>
      <c r="B19" s="17"/>
      <c r="C19" s="17"/>
      <c r="D19" s="17"/>
      <c r="E19" s="17"/>
      <c r="F19" s="17"/>
      <c r="G19" s="10"/>
      <c r="H19" s="10"/>
      <c r="I19" s="10"/>
      <c r="J19" s="10"/>
      <c r="K19" s="10"/>
      <c r="L19" s="10"/>
      <c r="M19" s="10"/>
    </row>
    <row r="20" spans="1:13" s="11" customFormat="1" ht="18.75" x14ac:dyDescent="0.3">
      <c r="A20" s="18" t="s">
        <v>24</v>
      </c>
      <c r="B20" s="17"/>
      <c r="C20" s="17"/>
      <c r="D20" s="17"/>
      <c r="E20" s="17"/>
      <c r="F20" s="17"/>
      <c r="G20" s="10"/>
      <c r="H20" s="10"/>
      <c r="I20" s="10"/>
      <c r="J20" s="10"/>
      <c r="K20" s="10"/>
      <c r="L20" s="10"/>
      <c r="M20" s="10"/>
    </row>
    <row r="21" spans="1:13" s="11" customFormat="1" ht="18.75" x14ac:dyDescent="0.3">
      <c r="A21" s="18" t="s">
        <v>25</v>
      </c>
      <c r="B21" s="17"/>
      <c r="C21" s="17"/>
      <c r="D21" s="17"/>
      <c r="E21" s="17"/>
      <c r="F21" s="17"/>
      <c r="G21" s="10"/>
      <c r="H21" s="10"/>
      <c r="I21" s="10"/>
      <c r="J21" s="10"/>
      <c r="K21" s="10"/>
      <c r="L21" s="10"/>
      <c r="M21" s="10"/>
    </row>
    <row r="23" spans="1:13" ht="15.75" x14ac:dyDescent="0.25">
      <c r="A23" s="7" t="s">
        <v>11</v>
      </c>
      <c r="B23" s="8" t="s">
        <v>7</v>
      </c>
      <c r="C23" s="8" t="s">
        <v>12</v>
      </c>
      <c r="D23" s="7" t="s">
        <v>10</v>
      </c>
      <c r="E23" s="6"/>
      <c r="F23" s="7" t="s">
        <v>11</v>
      </c>
      <c r="G23" s="8" t="s">
        <v>7</v>
      </c>
      <c r="H23" s="8" t="s">
        <v>12</v>
      </c>
      <c r="I23" s="7" t="s">
        <v>10</v>
      </c>
    </row>
    <row r="24" spans="1:13" x14ac:dyDescent="0.25">
      <c r="A24" s="7" t="s">
        <v>8</v>
      </c>
      <c r="B24" s="7">
        <v>220</v>
      </c>
      <c r="C24" s="7">
        <v>230</v>
      </c>
      <c r="D24" s="7">
        <f>SUM(B24:C24)</f>
        <v>450</v>
      </c>
      <c r="E24" s="6"/>
      <c r="F24" s="7" t="s">
        <v>8</v>
      </c>
      <c r="G24" s="9">
        <f>((B24-B30)^2)/B30</f>
        <v>9.8442982456140342</v>
      </c>
      <c r="H24" s="9">
        <f>((C24-C30)^2)/C30</f>
        <v>6.4497126436781613</v>
      </c>
      <c r="I24" s="9">
        <f>SUM(G24:H24)</f>
        <v>16.294010889292196</v>
      </c>
    </row>
    <row r="25" spans="1:13" x14ac:dyDescent="0.25">
      <c r="A25" s="7" t="s">
        <v>9</v>
      </c>
      <c r="B25" s="7">
        <v>350</v>
      </c>
      <c r="C25" s="7">
        <v>640</v>
      </c>
      <c r="D25" s="7">
        <f t="shared" ref="D25" si="0">SUM(B25:C25)</f>
        <v>990</v>
      </c>
      <c r="E25" s="6"/>
      <c r="F25" s="7" t="s">
        <v>9</v>
      </c>
      <c r="G25" s="9">
        <f>((B25-B31)^2)/B31</f>
        <v>4.4746810207336525</v>
      </c>
      <c r="H25" s="9">
        <f>((C25-C31)^2)/C31</f>
        <v>2.931687565308255</v>
      </c>
      <c r="I25" s="9">
        <f t="shared" ref="I25:I26" si="1">SUM(G25:H25)</f>
        <v>7.4063685860419071</v>
      </c>
    </row>
    <row r="26" spans="1:13" x14ac:dyDescent="0.25">
      <c r="A26" s="7" t="s">
        <v>10</v>
      </c>
      <c r="B26" s="7">
        <f>SUM(B24:B25)</f>
        <v>570</v>
      </c>
      <c r="C26" s="7">
        <f>SUM(C24:C25)</f>
        <v>870</v>
      </c>
      <c r="D26" s="7">
        <f>SUM(B26:C26)</f>
        <v>1440</v>
      </c>
      <c r="E26" s="6"/>
      <c r="F26" s="7" t="s">
        <v>10</v>
      </c>
      <c r="G26" s="9">
        <f>SUM(G24:G25)</f>
        <v>14.318979266347686</v>
      </c>
      <c r="H26" s="9">
        <f>SUM(H24:H25)</f>
        <v>9.3814002089864168</v>
      </c>
      <c r="I26" s="9">
        <f t="shared" si="1"/>
        <v>23.700379475334103</v>
      </c>
    </row>
    <row r="27" spans="1:13" x14ac:dyDescent="0.25">
      <c r="A27" s="6"/>
      <c r="B27" s="6"/>
      <c r="C27" s="6"/>
      <c r="D27" s="6"/>
      <c r="E27" s="6"/>
    </row>
    <row r="29" spans="1:13" ht="15.75" x14ac:dyDescent="0.25">
      <c r="A29" s="7" t="s">
        <v>11</v>
      </c>
      <c r="B29" s="8" t="s">
        <v>7</v>
      </c>
      <c r="C29" s="8" t="s">
        <v>12</v>
      </c>
      <c r="D29" s="7" t="s">
        <v>10</v>
      </c>
    </row>
    <row r="30" spans="1:13" x14ac:dyDescent="0.25">
      <c r="A30" s="7" t="s">
        <v>8</v>
      </c>
      <c r="B30" s="7">
        <f>$D24*B$26/$D$26</f>
        <v>178.125</v>
      </c>
      <c r="C30" s="7">
        <f>$D24*C$26/$D$26</f>
        <v>271.875</v>
      </c>
      <c r="D30" s="7">
        <f>SUM(B30:C30)</f>
        <v>450</v>
      </c>
    </row>
    <row r="31" spans="1:13" x14ac:dyDescent="0.25">
      <c r="A31" s="7" t="s">
        <v>9</v>
      </c>
      <c r="B31" s="7">
        <f>$D25*B$26/$D$26</f>
        <v>391.875</v>
      </c>
      <c r="C31" s="7">
        <f>$D25*C$26/$D$26</f>
        <v>598.125</v>
      </c>
      <c r="D31" s="7">
        <f t="shared" ref="D31" si="2">SUM(B31:C31)</f>
        <v>990</v>
      </c>
    </row>
    <row r="32" spans="1:13" x14ac:dyDescent="0.25">
      <c r="A32" s="7" t="s">
        <v>10</v>
      </c>
      <c r="B32" s="7">
        <f>SUM(B30:B31)</f>
        <v>570</v>
      </c>
      <c r="C32" s="7">
        <f>SUM(C30:C31)</f>
        <v>870</v>
      </c>
      <c r="D32" s="7">
        <f>SUM(B32:C32)</f>
        <v>1440</v>
      </c>
    </row>
    <row r="33" spans="1:5" ht="15.75" thickBot="1" x14ac:dyDescent="0.3"/>
    <row r="34" spans="1:5" ht="16.5" thickBot="1" x14ac:dyDescent="0.3">
      <c r="A34" s="22" t="s">
        <v>13</v>
      </c>
      <c r="B34" s="20">
        <f>(2-1)*(2-1)</f>
        <v>1</v>
      </c>
    </row>
    <row r="35" spans="1:5" ht="16.5" thickBot="1" x14ac:dyDescent="0.3">
      <c r="A35" s="21" t="s">
        <v>20</v>
      </c>
      <c r="B35" s="19">
        <v>23.7</v>
      </c>
    </row>
    <row r="36" spans="1:5" ht="15.75" thickBot="1" x14ac:dyDescent="0.3">
      <c r="A36" s="24" t="s">
        <v>18</v>
      </c>
      <c r="B36" s="23">
        <v>3.84</v>
      </c>
    </row>
    <row r="37" spans="1:5" ht="15.75" thickBot="1" x14ac:dyDescent="0.3"/>
    <row r="38" spans="1:5" ht="19.5" thickBot="1" x14ac:dyDescent="0.35">
      <c r="A38" s="18" t="s">
        <v>19</v>
      </c>
      <c r="B38" s="27" t="s">
        <v>21</v>
      </c>
      <c r="C38" s="25"/>
      <c r="D38" s="25"/>
      <c r="E38" s="26"/>
    </row>
  </sheetData>
  <mergeCells count="6">
    <mergeCell ref="A9:D9"/>
    <mergeCell ref="F15:K15"/>
    <mergeCell ref="F17:J17"/>
    <mergeCell ref="A16:F16"/>
    <mergeCell ref="A11:F11"/>
    <mergeCell ref="A12: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RANA</dc:creator>
  <cp:lastModifiedBy>01</cp:lastModifiedBy>
  <dcterms:created xsi:type="dcterms:W3CDTF">2025-07-25T11:28:41Z</dcterms:created>
  <dcterms:modified xsi:type="dcterms:W3CDTF">2025-07-25T15:09:01Z</dcterms:modified>
</cp:coreProperties>
</file>