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palance/Documents/SubVersions/blog/blog/source/_attachment/0821Health/"/>
    </mc:Choice>
  </mc:AlternateContent>
  <bookViews>
    <workbookView xWindow="640" yWindow="460" windowWidth="35020" windowHeight="20360" tabRatio="500"/>
  </bookViews>
  <sheets>
    <sheet name="工作表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75" i="1" l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F2" i="1"/>
  <c r="G2" i="1"/>
  <c r="H2" i="1"/>
  <c r="F3" i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G80" i="1"/>
  <c r="H80" i="1"/>
  <c r="F81" i="1"/>
  <c r="G81" i="1"/>
  <c r="H81" i="1"/>
  <c r="F82" i="1"/>
  <c r="G82" i="1"/>
  <c r="H82" i="1"/>
  <c r="F83" i="1"/>
  <c r="G83" i="1"/>
  <c r="H83" i="1"/>
  <c r="F84" i="1"/>
  <c r="G84" i="1"/>
  <c r="H84" i="1"/>
  <c r="F85" i="1"/>
  <c r="G85" i="1"/>
  <c r="H85" i="1"/>
  <c r="F86" i="1"/>
  <c r="G86" i="1"/>
  <c r="H86" i="1"/>
  <c r="F87" i="1"/>
  <c r="G87" i="1"/>
  <c r="H87" i="1"/>
  <c r="F88" i="1"/>
  <c r="G88" i="1"/>
  <c r="H88" i="1"/>
  <c r="F89" i="1"/>
  <c r="G89" i="1"/>
  <c r="H89" i="1"/>
  <c r="F90" i="1"/>
  <c r="G90" i="1"/>
  <c r="H90" i="1"/>
  <c r="F91" i="1"/>
  <c r="G91" i="1"/>
  <c r="H91" i="1"/>
  <c r="F92" i="1"/>
  <c r="G92" i="1"/>
  <c r="H92" i="1"/>
  <c r="F93" i="1"/>
  <c r="G93" i="1"/>
  <c r="H93" i="1"/>
  <c r="F94" i="1"/>
  <c r="G94" i="1"/>
  <c r="H94" i="1"/>
  <c r="F95" i="1"/>
  <c r="G95" i="1"/>
  <c r="H95" i="1"/>
  <c r="F96" i="1"/>
  <c r="G96" i="1"/>
  <c r="H96" i="1"/>
  <c r="F97" i="1"/>
  <c r="G97" i="1"/>
  <c r="H97" i="1"/>
  <c r="F98" i="1"/>
  <c r="G98" i="1"/>
  <c r="H98" i="1"/>
  <c r="F99" i="1"/>
  <c r="G99" i="1"/>
  <c r="H99" i="1"/>
  <c r="F100" i="1"/>
  <c r="G100" i="1"/>
  <c r="H100" i="1"/>
  <c r="F101" i="1"/>
  <c r="G101" i="1"/>
  <c r="H101" i="1"/>
  <c r="F102" i="1"/>
  <c r="G102" i="1"/>
  <c r="H102" i="1"/>
  <c r="F103" i="1"/>
  <c r="G103" i="1"/>
  <c r="H103" i="1"/>
  <c r="F104" i="1"/>
  <c r="G104" i="1"/>
  <c r="H104" i="1"/>
  <c r="F105" i="1"/>
  <c r="G105" i="1"/>
  <c r="H105" i="1"/>
  <c r="F106" i="1"/>
  <c r="G106" i="1"/>
  <c r="H106" i="1"/>
  <c r="F107" i="1"/>
  <c r="G107" i="1"/>
  <c r="H107" i="1"/>
  <c r="F108" i="1"/>
  <c r="G108" i="1"/>
  <c r="H108" i="1"/>
  <c r="F109" i="1"/>
  <c r="G109" i="1"/>
  <c r="H109" i="1"/>
  <c r="F110" i="1"/>
  <c r="G110" i="1"/>
  <c r="H110" i="1"/>
  <c r="F111" i="1"/>
  <c r="G111" i="1"/>
  <c r="H111" i="1"/>
  <c r="F112" i="1"/>
  <c r="G112" i="1"/>
  <c r="H112" i="1"/>
  <c r="F113" i="1"/>
  <c r="G113" i="1"/>
  <c r="H113" i="1"/>
  <c r="F114" i="1"/>
  <c r="G114" i="1"/>
  <c r="H114" i="1"/>
  <c r="F115" i="1"/>
  <c r="G115" i="1"/>
  <c r="H115" i="1"/>
  <c r="F116" i="1"/>
  <c r="G116" i="1"/>
  <c r="H116" i="1"/>
  <c r="F117" i="1"/>
  <c r="G117" i="1"/>
  <c r="H117" i="1"/>
  <c r="F118" i="1"/>
  <c r="G118" i="1"/>
  <c r="H118" i="1"/>
  <c r="F119" i="1"/>
  <c r="G119" i="1"/>
  <c r="H119" i="1"/>
  <c r="F120" i="1"/>
  <c r="G120" i="1"/>
  <c r="H120" i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F131" i="1"/>
  <c r="G131" i="1"/>
  <c r="H131" i="1"/>
  <c r="F132" i="1"/>
  <c r="G132" i="1"/>
  <c r="H132" i="1"/>
  <c r="F133" i="1"/>
  <c r="G133" i="1"/>
  <c r="H133" i="1"/>
  <c r="F134" i="1"/>
  <c r="G134" i="1"/>
  <c r="H134" i="1"/>
  <c r="F135" i="1"/>
  <c r="G135" i="1"/>
  <c r="H135" i="1"/>
  <c r="F136" i="1"/>
  <c r="G136" i="1"/>
  <c r="H136" i="1"/>
  <c r="F137" i="1"/>
  <c r="G137" i="1"/>
  <c r="H137" i="1"/>
  <c r="F138" i="1"/>
  <c r="G138" i="1"/>
  <c r="H138" i="1"/>
  <c r="F139" i="1"/>
  <c r="G139" i="1"/>
  <c r="H139" i="1"/>
  <c r="F140" i="1"/>
  <c r="G140" i="1"/>
  <c r="H140" i="1"/>
  <c r="F141" i="1"/>
  <c r="G141" i="1"/>
  <c r="H141" i="1"/>
  <c r="F142" i="1"/>
  <c r="G142" i="1"/>
  <c r="H142" i="1"/>
  <c r="F143" i="1"/>
  <c r="G143" i="1"/>
  <c r="H143" i="1"/>
  <c r="F144" i="1"/>
  <c r="G144" i="1"/>
  <c r="H144" i="1"/>
  <c r="F145" i="1"/>
  <c r="G145" i="1"/>
  <c r="H145" i="1"/>
  <c r="F146" i="1"/>
  <c r="G146" i="1"/>
  <c r="H146" i="1"/>
  <c r="F147" i="1"/>
  <c r="G147" i="1"/>
  <c r="H147" i="1"/>
  <c r="F148" i="1"/>
  <c r="G148" i="1"/>
  <c r="H148" i="1"/>
  <c r="F149" i="1"/>
  <c r="G149" i="1"/>
  <c r="H149" i="1"/>
  <c r="F150" i="1"/>
  <c r="G150" i="1"/>
  <c r="H150" i="1"/>
  <c r="F151" i="1"/>
  <c r="G151" i="1"/>
  <c r="H151" i="1"/>
  <c r="F152" i="1"/>
  <c r="G152" i="1"/>
  <c r="H152" i="1"/>
  <c r="F153" i="1"/>
  <c r="G153" i="1"/>
  <c r="H153" i="1"/>
  <c r="F154" i="1"/>
  <c r="G154" i="1"/>
  <c r="H154" i="1"/>
  <c r="F155" i="1"/>
  <c r="G155" i="1"/>
  <c r="H155" i="1"/>
  <c r="F156" i="1"/>
  <c r="G156" i="1"/>
  <c r="H156" i="1"/>
  <c r="F157" i="1"/>
  <c r="G157" i="1"/>
  <c r="H157" i="1"/>
  <c r="F158" i="1"/>
  <c r="G158" i="1"/>
  <c r="H158" i="1"/>
  <c r="F159" i="1"/>
  <c r="G159" i="1"/>
  <c r="H159" i="1"/>
  <c r="F160" i="1"/>
  <c r="G160" i="1"/>
  <c r="H160" i="1"/>
  <c r="F161" i="1"/>
  <c r="G161" i="1"/>
  <c r="H161" i="1"/>
  <c r="F162" i="1"/>
  <c r="G162" i="1"/>
  <c r="H162" i="1"/>
  <c r="F163" i="1"/>
  <c r="G163" i="1"/>
  <c r="H163" i="1"/>
  <c r="F164" i="1"/>
  <c r="G164" i="1"/>
  <c r="H164" i="1"/>
  <c r="F165" i="1"/>
  <c r="G165" i="1"/>
  <c r="H165" i="1"/>
  <c r="F166" i="1"/>
  <c r="G166" i="1"/>
  <c r="H166" i="1"/>
  <c r="F167" i="1"/>
  <c r="G167" i="1"/>
  <c r="H167" i="1"/>
  <c r="F168" i="1"/>
  <c r="G168" i="1"/>
  <c r="H168" i="1"/>
  <c r="F169" i="1"/>
  <c r="G169" i="1"/>
  <c r="H169" i="1"/>
  <c r="F170" i="1"/>
  <c r="G170" i="1"/>
  <c r="H170" i="1"/>
  <c r="F171" i="1"/>
  <c r="G171" i="1"/>
  <c r="H171" i="1"/>
  <c r="F172" i="1"/>
  <c r="G172" i="1"/>
  <c r="H172" i="1"/>
  <c r="F173" i="1"/>
  <c r="G173" i="1"/>
  <c r="H173" i="1"/>
  <c r="F174" i="1"/>
  <c r="G174" i="1"/>
  <c r="H174" i="1"/>
  <c r="F175" i="1"/>
  <c r="G175" i="1"/>
  <c r="H175" i="1"/>
  <c r="F176" i="1"/>
  <c r="G176" i="1"/>
  <c r="H176" i="1"/>
  <c r="F177" i="1"/>
  <c r="G177" i="1"/>
  <c r="H177" i="1"/>
  <c r="F178" i="1"/>
  <c r="G178" i="1"/>
  <c r="H178" i="1"/>
  <c r="F179" i="1"/>
  <c r="G179" i="1"/>
  <c r="H179" i="1"/>
  <c r="F180" i="1"/>
  <c r="G180" i="1"/>
  <c r="H180" i="1"/>
  <c r="F181" i="1"/>
  <c r="G181" i="1"/>
  <c r="H181" i="1"/>
  <c r="F182" i="1"/>
  <c r="G182" i="1"/>
  <c r="H182" i="1"/>
  <c r="F183" i="1"/>
  <c r="G183" i="1"/>
  <c r="H183" i="1"/>
  <c r="F184" i="1"/>
  <c r="G184" i="1"/>
  <c r="H184" i="1"/>
  <c r="F185" i="1"/>
  <c r="G185" i="1"/>
  <c r="H185" i="1"/>
  <c r="F186" i="1"/>
  <c r="G186" i="1"/>
  <c r="H186" i="1"/>
  <c r="F187" i="1"/>
  <c r="G187" i="1"/>
  <c r="H187" i="1"/>
  <c r="F188" i="1"/>
  <c r="G188" i="1"/>
  <c r="H188" i="1"/>
  <c r="F189" i="1"/>
  <c r="G189" i="1"/>
  <c r="H189" i="1"/>
  <c r="F190" i="1"/>
  <c r="G190" i="1"/>
  <c r="H190" i="1"/>
  <c r="F191" i="1"/>
  <c r="G191" i="1"/>
  <c r="H191" i="1"/>
  <c r="F192" i="1"/>
  <c r="G192" i="1"/>
  <c r="H192" i="1"/>
  <c r="F193" i="1"/>
  <c r="G193" i="1"/>
  <c r="H193" i="1"/>
  <c r="F194" i="1"/>
  <c r="G194" i="1"/>
  <c r="H194" i="1"/>
  <c r="F195" i="1"/>
  <c r="G195" i="1"/>
  <c r="H195" i="1"/>
  <c r="F196" i="1"/>
  <c r="G196" i="1"/>
  <c r="H196" i="1"/>
  <c r="F197" i="1"/>
  <c r="G197" i="1"/>
  <c r="H197" i="1"/>
  <c r="F198" i="1"/>
  <c r="G198" i="1"/>
  <c r="H198" i="1"/>
  <c r="F199" i="1"/>
  <c r="G199" i="1"/>
  <c r="H199" i="1"/>
  <c r="F200" i="1"/>
  <c r="G200" i="1"/>
  <c r="H200" i="1"/>
  <c r="F201" i="1"/>
  <c r="G201" i="1"/>
  <c r="H201" i="1"/>
  <c r="F202" i="1"/>
  <c r="G202" i="1"/>
  <c r="H202" i="1"/>
  <c r="F203" i="1"/>
  <c r="G203" i="1"/>
  <c r="H203" i="1"/>
  <c r="F204" i="1"/>
  <c r="G204" i="1"/>
  <c r="H204" i="1"/>
  <c r="F205" i="1"/>
  <c r="G205" i="1"/>
  <c r="H205" i="1"/>
  <c r="F206" i="1"/>
  <c r="G206" i="1"/>
  <c r="H206" i="1"/>
  <c r="F207" i="1"/>
  <c r="G207" i="1"/>
  <c r="H207" i="1"/>
  <c r="F208" i="1"/>
  <c r="G208" i="1"/>
  <c r="H208" i="1"/>
  <c r="F209" i="1"/>
  <c r="G209" i="1"/>
  <c r="H209" i="1"/>
  <c r="F210" i="1"/>
  <c r="G210" i="1"/>
  <c r="H210" i="1"/>
  <c r="F211" i="1"/>
  <c r="G211" i="1"/>
  <c r="H211" i="1"/>
  <c r="F212" i="1"/>
  <c r="G212" i="1"/>
  <c r="H212" i="1"/>
  <c r="F213" i="1"/>
  <c r="G213" i="1"/>
  <c r="H213" i="1"/>
  <c r="F214" i="1"/>
  <c r="G214" i="1"/>
  <c r="H214" i="1"/>
  <c r="F215" i="1"/>
  <c r="G215" i="1"/>
  <c r="H215" i="1"/>
  <c r="F216" i="1"/>
  <c r="G216" i="1"/>
  <c r="H216" i="1"/>
  <c r="F217" i="1"/>
  <c r="G217" i="1"/>
  <c r="H217" i="1"/>
  <c r="F218" i="1"/>
  <c r="G218" i="1"/>
  <c r="H218" i="1"/>
  <c r="F219" i="1"/>
  <c r="G219" i="1"/>
  <c r="H219" i="1"/>
  <c r="F220" i="1"/>
  <c r="G220" i="1"/>
  <c r="H220" i="1"/>
  <c r="F221" i="1"/>
  <c r="G221" i="1"/>
  <c r="H221" i="1"/>
  <c r="F222" i="1"/>
  <c r="G222" i="1"/>
  <c r="H222" i="1"/>
  <c r="F223" i="1"/>
  <c r="G223" i="1"/>
  <c r="H223" i="1"/>
  <c r="F224" i="1"/>
  <c r="G224" i="1"/>
  <c r="H224" i="1"/>
  <c r="F225" i="1"/>
  <c r="G225" i="1"/>
  <c r="H225" i="1"/>
  <c r="F226" i="1"/>
  <c r="G226" i="1"/>
  <c r="H226" i="1"/>
  <c r="F227" i="1"/>
  <c r="G227" i="1"/>
  <c r="H227" i="1"/>
  <c r="F228" i="1"/>
  <c r="G228" i="1"/>
  <c r="H228" i="1"/>
  <c r="F229" i="1"/>
  <c r="G229" i="1"/>
  <c r="H229" i="1"/>
  <c r="F230" i="1"/>
  <c r="G230" i="1"/>
  <c r="H230" i="1"/>
  <c r="F231" i="1"/>
  <c r="G231" i="1"/>
  <c r="H231" i="1"/>
  <c r="F232" i="1"/>
  <c r="G232" i="1"/>
  <c r="H232" i="1"/>
  <c r="F233" i="1"/>
  <c r="G233" i="1"/>
  <c r="H233" i="1"/>
  <c r="F234" i="1"/>
  <c r="G234" i="1"/>
  <c r="H234" i="1"/>
  <c r="F235" i="1"/>
  <c r="G235" i="1"/>
  <c r="H235" i="1"/>
  <c r="F236" i="1"/>
  <c r="G236" i="1"/>
  <c r="H236" i="1"/>
  <c r="H471" i="1"/>
  <c r="H472" i="1"/>
  <c r="H473" i="1"/>
  <c r="H474" i="1"/>
  <c r="H475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H490" i="1"/>
  <c r="H491" i="1"/>
  <c r="H492" i="1"/>
  <c r="H493" i="1"/>
  <c r="H494" i="1"/>
  <c r="H495" i="1"/>
  <c r="H496" i="1"/>
  <c r="H497" i="1"/>
  <c r="H498" i="1"/>
  <c r="H499" i="1"/>
  <c r="F489" i="1"/>
  <c r="G489" i="1"/>
  <c r="F490" i="1"/>
  <c r="G490" i="1"/>
  <c r="G488" i="1"/>
  <c r="F488" i="1"/>
  <c r="F491" i="1"/>
  <c r="G491" i="1"/>
  <c r="F492" i="1"/>
  <c r="G492" i="1"/>
  <c r="G494" i="1"/>
  <c r="G495" i="1"/>
  <c r="G496" i="1"/>
  <c r="G497" i="1"/>
  <c r="G498" i="1"/>
  <c r="G499" i="1"/>
  <c r="G493" i="1"/>
  <c r="F494" i="1"/>
  <c r="F495" i="1"/>
  <c r="F496" i="1"/>
  <c r="F497" i="1"/>
  <c r="F498" i="1"/>
  <c r="F499" i="1"/>
  <c r="F493" i="1"/>
</calcChain>
</file>

<file path=xl/sharedStrings.xml><?xml version="1.0" encoding="utf-8"?>
<sst xmlns="http://schemas.openxmlformats.org/spreadsheetml/2006/main" count="80" uniqueCount="75">
  <si>
    <t>8′19″</t>
  </si>
  <si>
    <t>8′08″</t>
  </si>
  <si>
    <t>7′58″</t>
  </si>
  <si>
    <t>7′57″</t>
  </si>
  <si>
    <t>7′55″</t>
  </si>
  <si>
    <t>7′46″</t>
  </si>
  <si>
    <t>7′36″</t>
  </si>
  <si>
    <t>日期</t>
    <phoneticPr fontId="1" type="noConversion"/>
  </si>
  <si>
    <t>耗时</t>
    <phoneticPr fontId="1" type="noConversion"/>
  </si>
  <si>
    <t>消耗（卡路里）</t>
    <phoneticPr fontId="1" type="noConversion"/>
  </si>
  <si>
    <t>平均配速</t>
    <phoneticPr fontId="1" type="noConversion"/>
  </si>
  <si>
    <t>里程（公里）</t>
    <phoneticPr fontId="1" type="noConversion"/>
  </si>
  <si>
    <t>27:06</t>
    <phoneticPr fontId="1" type="noConversion"/>
  </si>
  <si>
    <t>耗时（分钟）</t>
    <phoneticPr fontId="1" type="noConversion"/>
  </si>
  <si>
    <t>32:29</t>
    <phoneticPr fontId="1" type="noConversion"/>
  </si>
  <si>
    <t>26:29</t>
    <phoneticPr fontId="1" type="noConversion"/>
  </si>
  <si>
    <t>26:40</t>
    <phoneticPr fontId="1" type="noConversion"/>
  </si>
  <si>
    <t>23:00</t>
    <phoneticPr fontId="1" type="noConversion"/>
  </si>
  <si>
    <t>24:42</t>
    <phoneticPr fontId="1" type="noConversion"/>
  </si>
  <si>
    <t>22:47</t>
    <phoneticPr fontId="1" type="noConversion"/>
  </si>
  <si>
    <t>平均配速（分钟/公里）</t>
    <phoneticPr fontId="1" type="noConversion"/>
  </si>
  <si>
    <t>34:06</t>
    <phoneticPr fontId="1" type="noConversion"/>
  </si>
  <si>
    <t>7′25″</t>
    <phoneticPr fontId="1" type="noConversion"/>
  </si>
  <si>
    <t>33:13</t>
    <phoneticPr fontId="1" type="noConversion"/>
  </si>
  <si>
    <t>7′15″</t>
    <phoneticPr fontId="1" type="noConversion"/>
  </si>
  <si>
    <t>34:16</t>
    <phoneticPr fontId="1" type="noConversion"/>
  </si>
  <si>
    <t>7′22″</t>
  </si>
  <si>
    <t>总里程（公里）</t>
    <phoneticPr fontId="1" type="noConversion"/>
  </si>
  <si>
    <t>37:14</t>
  </si>
  <si>
    <t>7′10″</t>
  </si>
  <si>
    <t>33:39</t>
  </si>
  <si>
    <t>32:36</t>
  </si>
  <si>
    <t>6′52″</t>
  </si>
  <si>
    <t>33:57</t>
  </si>
  <si>
    <t>6′57″</t>
  </si>
  <si>
    <t>32:30</t>
  </si>
  <si>
    <t>6′50″</t>
  </si>
  <si>
    <t>32:49</t>
  </si>
  <si>
    <t>6′49″</t>
  </si>
  <si>
    <t>35:37</t>
  </si>
  <si>
    <t>7′04″</t>
  </si>
  <si>
    <t>33:29</t>
  </si>
  <si>
    <t>6′39″</t>
  </si>
  <si>
    <t>33:38</t>
  </si>
  <si>
    <t>6′43″</t>
  </si>
  <si>
    <t>33:54</t>
  </si>
  <si>
    <t>33:32</t>
  </si>
  <si>
    <t>6′38″</t>
  </si>
  <si>
    <t>32:50</t>
  </si>
  <si>
    <t>6′32″</t>
  </si>
  <si>
    <t>34:03</t>
  </si>
  <si>
    <t>6′46″</t>
  </si>
  <si>
    <t>33:02</t>
  </si>
  <si>
    <t>6′27″</t>
  </si>
  <si>
    <t>32:51</t>
  </si>
  <si>
    <t>33:01</t>
  </si>
  <si>
    <t>6′34″</t>
  </si>
  <si>
    <t>6′31″</t>
  </si>
  <si>
    <t>33:20</t>
    <phoneticPr fontId="1" type="noConversion"/>
  </si>
  <si>
    <t>32:16</t>
  </si>
  <si>
    <t>6′21″</t>
  </si>
  <si>
    <t>31:51</t>
  </si>
  <si>
    <t>6′20″</t>
  </si>
  <si>
    <t>31:24</t>
  </si>
  <si>
    <t>6′14″</t>
  </si>
  <si>
    <t>32:37</t>
  </si>
  <si>
    <t>6′29″</t>
  </si>
  <si>
    <t>32:25</t>
    <phoneticPr fontId="1" type="noConversion"/>
  </si>
  <si>
    <t>32:29</t>
    <phoneticPr fontId="1" type="noConversion"/>
  </si>
  <si>
    <t>6′25″</t>
  </si>
  <si>
    <t>6′26″</t>
  </si>
  <si>
    <t>36:38</t>
    <phoneticPr fontId="1" type="noConversion"/>
  </si>
  <si>
    <t>8′11″</t>
    <phoneticPr fontId="1" type="noConversion"/>
  </si>
  <si>
    <t>7′25″</t>
    <phoneticPr fontId="1" type="noConversion"/>
  </si>
  <si>
    <t>33:13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</si>
</sst>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49" fontId="0" fillId="0" borderId="0" xfId="0" applyNumberFormat="1"/>
    <xf numFmtId="176" fontId="0" fillId="0" borderId="0" xfId="0" applyNumberFormat="1"/>
    <xf numFmtId="2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7"/>
  <colors>
    <mruColors>
      <color rgb="FFCCFA4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1"/>
          <c:tx>
            <c:strRef>
              <c:f>工作表1!$G$1</c:f>
              <c:strCache>
                <c:ptCount val="1"/>
                <c:pt idx="0">
                  <c:v>平均配速（分钟/公里）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rgbClr val="CCFA49"/>
                  </a:gs>
                  <a:gs pos="44000">
                    <a:srgbClr val="FFFF00"/>
                  </a:gs>
                  <a:gs pos="83000">
                    <a:schemeClr val="accent2"/>
                  </a:gs>
                  <a:gs pos="100000">
                    <a:srgbClr val="FF0000"/>
                  </a:gs>
                </a:gsLst>
                <a:lin ang="5400000" scaled="1"/>
                <a:tileRect/>
              </a:gradFill>
              <a:round/>
            </a:ln>
            <a:effectLst/>
          </c:spPr>
          <c:marker>
            <c:symbol val="none"/>
          </c:marker>
          <c:cat>
            <c:numRef>
              <c:f>工作表1!$A$237:$A$499</c:f>
              <c:numCache>
                <c:formatCode>m/d/yy</c:formatCode>
                <c:ptCount val="263"/>
                <c:pt idx="0">
                  <c:v>42865.0</c:v>
                </c:pt>
                <c:pt idx="1">
                  <c:v>42864.0</c:v>
                </c:pt>
                <c:pt idx="2">
                  <c:v>42863.0</c:v>
                </c:pt>
                <c:pt idx="3">
                  <c:v>42862.0</c:v>
                </c:pt>
                <c:pt idx="4">
                  <c:v>42861.0</c:v>
                </c:pt>
                <c:pt idx="5">
                  <c:v>42860.0</c:v>
                </c:pt>
                <c:pt idx="6">
                  <c:v>42859.0</c:v>
                </c:pt>
                <c:pt idx="7">
                  <c:v>42858.0</c:v>
                </c:pt>
                <c:pt idx="8">
                  <c:v>42857.0</c:v>
                </c:pt>
                <c:pt idx="9">
                  <c:v>42856.0</c:v>
                </c:pt>
                <c:pt idx="10">
                  <c:v>42855.0</c:v>
                </c:pt>
                <c:pt idx="11">
                  <c:v>42854.0</c:v>
                </c:pt>
                <c:pt idx="12">
                  <c:v>42853.0</c:v>
                </c:pt>
                <c:pt idx="13">
                  <c:v>42852.0</c:v>
                </c:pt>
                <c:pt idx="14">
                  <c:v>42851.0</c:v>
                </c:pt>
                <c:pt idx="15">
                  <c:v>42850.0</c:v>
                </c:pt>
                <c:pt idx="16">
                  <c:v>42849.0</c:v>
                </c:pt>
                <c:pt idx="17">
                  <c:v>42848.0</c:v>
                </c:pt>
                <c:pt idx="18">
                  <c:v>42847.0</c:v>
                </c:pt>
                <c:pt idx="19">
                  <c:v>42846.0</c:v>
                </c:pt>
                <c:pt idx="20">
                  <c:v>42845.0</c:v>
                </c:pt>
                <c:pt idx="21">
                  <c:v>42844.0</c:v>
                </c:pt>
                <c:pt idx="22">
                  <c:v>42843.0</c:v>
                </c:pt>
                <c:pt idx="23">
                  <c:v>42842.0</c:v>
                </c:pt>
                <c:pt idx="24">
                  <c:v>42841.0</c:v>
                </c:pt>
                <c:pt idx="25">
                  <c:v>42840.0</c:v>
                </c:pt>
                <c:pt idx="26">
                  <c:v>42839.0</c:v>
                </c:pt>
                <c:pt idx="27">
                  <c:v>42838.0</c:v>
                </c:pt>
                <c:pt idx="28">
                  <c:v>42837.0</c:v>
                </c:pt>
                <c:pt idx="29">
                  <c:v>42836.0</c:v>
                </c:pt>
                <c:pt idx="30">
                  <c:v>42835.0</c:v>
                </c:pt>
                <c:pt idx="31">
                  <c:v>42834.0</c:v>
                </c:pt>
                <c:pt idx="32">
                  <c:v>42833.0</c:v>
                </c:pt>
                <c:pt idx="33">
                  <c:v>42832.0</c:v>
                </c:pt>
                <c:pt idx="34">
                  <c:v>42831.0</c:v>
                </c:pt>
                <c:pt idx="35">
                  <c:v>42830.0</c:v>
                </c:pt>
                <c:pt idx="36">
                  <c:v>42829.0</c:v>
                </c:pt>
                <c:pt idx="37">
                  <c:v>42828.0</c:v>
                </c:pt>
                <c:pt idx="38">
                  <c:v>42827.0</c:v>
                </c:pt>
                <c:pt idx="39">
                  <c:v>42826.0</c:v>
                </c:pt>
                <c:pt idx="40">
                  <c:v>42825.0</c:v>
                </c:pt>
                <c:pt idx="41">
                  <c:v>42824.0</c:v>
                </c:pt>
                <c:pt idx="42">
                  <c:v>42823.0</c:v>
                </c:pt>
                <c:pt idx="43">
                  <c:v>42822.0</c:v>
                </c:pt>
                <c:pt idx="44">
                  <c:v>42821.0</c:v>
                </c:pt>
                <c:pt idx="45">
                  <c:v>42820.0</c:v>
                </c:pt>
                <c:pt idx="46">
                  <c:v>42819.0</c:v>
                </c:pt>
                <c:pt idx="47">
                  <c:v>42818.0</c:v>
                </c:pt>
                <c:pt idx="48">
                  <c:v>42817.0</c:v>
                </c:pt>
                <c:pt idx="49">
                  <c:v>42816.0</c:v>
                </c:pt>
                <c:pt idx="50">
                  <c:v>42815.0</c:v>
                </c:pt>
                <c:pt idx="51">
                  <c:v>42814.0</c:v>
                </c:pt>
                <c:pt idx="52">
                  <c:v>42813.0</c:v>
                </c:pt>
                <c:pt idx="53">
                  <c:v>42812.0</c:v>
                </c:pt>
                <c:pt idx="54">
                  <c:v>42811.0</c:v>
                </c:pt>
                <c:pt idx="55">
                  <c:v>42810.0</c:v>
                </c:pt>
                <c:pt idx="56">
                  <c:v>42809.0</c:v>
                </c:pt>
                <c:pt idx="57">
                  <c:v>42808.0</c:v>
                </c:pt>
                <c:pt idx="58">
                  <c:v>42807.0</c:v>
                </c:pt>
                <c:pt idx="59">
                  <c:v>42806.0</c:v>
                </c:pt>
                <c:pt idx="60">
                  <c:v>42805.0</c:v>
                </c:pt>
                <c:pt idx="61">
                  <c:v>42804.0</c:v>
                </c:pt>
                <c:pt idx="62">
                  <c:v>42803.0</c:v>
                </c:pt>
                <c:pt idx="63">
                  <c:v>42802.0</c:v>
                </c:pt>
                <c:pt idx="64">
                  <c:v>42801.0</c:v>
                </c:pt>
                <c:pt idx="65">
                  <c:v>42800.0</c:v>
                </c:pt>
                <c:pt idx="66">
                  <c:v>42799.0</c:v>
                </c:pt>
                <c:pt idx="67">
                  <c:v>42798.0</c:v>
                </c:pt>
                <c:pt idx="68">
                  <c:v>42797.0</c:v>
                </c:pt>
                <c:pt idx="69">
                  <c:v>42796.0</c:v>
                </c:pt>
                <c:pt idx="70">
                  <c:v>42795.0</c:v>
                </c:pt>
                <c:pt idx="71">
                  <c:v>42794.0</c:v>
                </c:pt>
                <c:pt idx="72">
                  <c:v>42793.0</c:v>
                </c:pt>
                <c:pt idx="73">
                  <c:v>42792.0</c:v>
                </c:pt>
                <c:pt idx="74">
                  <c:v>42791.0</c:v>
                </c:pt>
                <c:pt idx="75">
                  <c:v>42790.0</c:v>
                </c:pt>
                <c:pt idx="76">
                  <c:v>42789.0</c:v>
                </c:pt>
                <c:pt idx="77">
                  <c:v>42788.0</c:v>
                </c:pt>
                <c:pt idx="78">
                  <c:v>42787.0</c:v>
                </c:pt>
                <c:pt idx="79">
                  <c:v>42786.0</c:v>
                </c:pt>
                <c:pt idx="80">
                  <c:v>42785.0</c:v>
                </c:pt>
                <c:pt idx="81">
                  <c:v>42784.0</c:v>
                </c:pt>
                <c:pt idx="82">
                  <c:v>42783.0</c:v>
                </c:pt>
                <c:pt idx="83">
                  <c:v>42782.0</c:v>
                </c:pt>
                <c:pt idx="84">
                  <c:v>42781.0</c:v>
                </c:pt>
                <c:pt idx="85">
                  <c:v>42780.0</c:v>
                </c:pt>
                <c:pt idx="86">
                  <c:v>42779.0</c:v>
                </c:pt>
                <c:pt idx="87">
                  <c:v>42778.0</c:v>
                </c:pt>
                <c:pt idx="88">
                  <c:v>42777.0</c:v>
                </c:pt>
                <c:pt idx="89">
                  <c:v>42776.0</c:v>
                </c:pt>
                <c:pt idx="90">
                  <c:v>42775.0</c:v>
                </c:pt>
                <c:pt idx="91">
                  <c:v>42774.0</c:v>
                </c:pt>
                <c:pt idx="92">
                  <c:v>42773.0</c:v>
                </c:pt>
                <c:pt idx="93">
                  <c:v>42772.0</c:v>
                </c:pt>
                <c:pt idx="94">
                  <c:v>42771.0</c:v>
                </c:pt>
                <c:pt idx="95">
                  <c:v>42770.0</c:v>
                </c:pt>
                <c:pt idx="96">
                  <c:v>42769.0</c:v>
                </c:pt>
                <c:pt idx="97">
                  <c:v>42768.0</c:v>
                </c:pt>
                <c:pt idx="98">
                  <c:v>42767.0</c:v>
                </c:pt>
                <c:pt idx="99">
                  <c:v>42766.0</c:v>
                </c:pt>
                <c:pt idx="100">
                  <c:v>42765.0</c:v>
                </c:pt>
                <c:pt idx="101">
                  <c:v>42764.0</c:v>
                </c:pt>
                <c:pt idx="102">
                  <c:v>42763.0</c:v>
                </c:pt>
                <c:pt idx="103">
                  <c:v>42762.0</c:v>
                </c:pt>
                <c:pt idx="104">
                  <c:v>42761.0</c:v>
                </c:pt>
                <c:pt idx="105">
                  <c:v>42760.0</c:v>
                </c:pt>
                <c:pt idx="106">
                  <c:v>42759.0</c:v>
                </c:pt>
                <c:pt idx="107">
                  <c:v>42758.0</c:v>
                </c:pt>
                <c:pt idx="108">
                  <c:v>42757.0</c:v>
                </c:pt>
                <c:pt idx="109">
                  <c:v>42756.0</c:v>
                </c:pt>
                <c:pt idx="110">
                  <c:v>42755.0</c:v>
                </c:pt>
                <c:pt idx="111">
                  <c:v>42754.0</c:v>
                </c:pt>
                <c:pt idx="112">
                  <c:v>42753.0</c:v>
                </c:pt>
                <c:pt idx="113">
                  <c:v>42752.0</c:v>
                </c:pt>
                <c:pt idx="114">
                  <c:v>42751.0</c:v>
                </c:pt>
                <c:pt idx="115">
                  <c:v>42750.0</c:v>
                </c:pt>
                <c:pt idx="116">
                  <c:v>42749.0</c:v>
                </c:pt>
                <c:pt idx="117">
                  <c:v>42748.0</c:v>
                </c:pt>
                <c:pt idx="118">
                  <c:v>42747.0</c:v>
                </c:pt>
                <c:pt idx="119">
                  <c:v>42746.0</c:v>
                </c:pt>
                <c:pt idx="120">
                  <c:v>42745.0</c:v>
                </c:pt>
                <c:pt idx="121">
                  <c:v>42744.0</c:v>
                </c:pt>
                <c:pt idx="122">
                  <c:v>42743.0</c:v>
                </c:pt>
                <c:pt idx="123">
                  <c:v>42742.0</c:v>
                </c:pt>
                <c:pt idx="124">
                  <c:v>42741.0</c:v>
                </c:pt>
                <c:pt idx="125">
                  <c:v>42740.0</c:v>
                </c:pt>
                <c:pt idx="126">
                  <c:v>42739.0</c:v>
                </c:pt>
                <c:pt idx="127">
                  <c:v>42738.0</c:v>
                </c:pt>
                <c:pt idx="128">
                  <c:v>42737.0</c:v>
                </c:pt>
                <c:pt idx="129">
                  <c:v>42736.0</c:v>
                </c:pt>
                <c:pt idx="130">
                  <c:v>42735.0</c:v>
                </c:pt>
                <c:pt idx="131">
                  <c:v>42734.0</c:v>
                </c:pt>
                <c:pt idx="132">
                  <c:v>42733.0</c:v>
                </c:pt>
                <c:pt idx="133">
                  <c:v>42732.0</c:v>
                </c:pt>
                <c:pt idx="134">
                  <c:v>42731.0</c:v>
                </c:pt>
                <c:pt idx="135">
                  <c:v>42730.0</c:v>
                </c:pt>
                <c:pt idx="136">
                  <c:v>42729.0</c:v>
                </c:pt>
                <c:pt idx="137">
                  <c:v>42728.0</c:v>
                </c:pt>
                <c:pt idx="138">
                  <c:v>42727.0</c:v>
                </c:pt>
                <c:pt idx="139">
                  <c:v>42726.0</c:v>
                </c:pt>
                <c:pt idx="140">
                  <c:v>42725.0</c:v>
                </c:pt>
                <c:pt idx="141">
                  <c:v>42724.0</c:v>
                </c:pt>
                <c:pt idx="142">
                  <c:v>42723.0</c:v>
                </c:pt>
                <c:pt idx="143">
                  <c:v>42722.0</c:v>
                </c:pt>
                <c:pt idx="144">
                  <c:v>42721.0</c:v>
                </c:pt>
                <c:pt idx="145">
                  <c:v>42720.0</c:v>
                </c:pt>
                <c:pt idx="146">
                  <c:v>42719.0</c:v>
                </c:pt>
                <c:pt idx="147">
                  <c:v>42718.0</c:v>
                </c:pt>
                <c:pt idx="148">
                  <c:v>42717.0</c:v>
                </c:pt>
                <c:pt idx="149">
                  <c:v>42716.0</c:v>
                </c:pt>
                <c:pt idx="150">
                  <c:v>42715.0</c:v>
                </c:pt>
                <c:pt idx="151">
                  <c:v>42714.0</c:v>
                </c:pt>
                <c:pt idx="152">
                  <c:v>42713.0</c:v>
                </c:pt>
                <c:pt idx="153">
                  <c:v>42712.0</c:v>
                </c:pt>
                <c:pt idx="154">
                  <c:v>42711.0</c:v>
                </c:pt>
                <c:pt idx="155">
                  <c:v>42710.0</c:v>
                </c:pt>
                <c:pt idx="156">
                  <c:v>42709.0</c:v>
                </c:pt>
                <c:pt idx="157">
                  <c:v>42708.0</c:v>
                </c:pt>
                <c:pt idx="158">
                  <c:v>42707.0</c:v>
                </c:pt>
                <c:pt idx="159">
                  <c:v>42706.0</c:v>
                </c:pt>
                <c:pt idx="160">
                  <c:v>42705.0</c:v>
                </c:pt>
                <c:pt idx="161">
                  <c:v>42704.0</c:v>
                </c:pt>
                <c:pt idx="162">
                  <c:v>42703.0</c:v>
                </c:pt>
                <c:pt idx="163">
                  <c:v>42702.0</c:v>
                </c:pt>
                <c:pt idx="164">
                  <c:v>42701.0</c:v>
                </c:pt>
                <c:pt idx="165">
                  <c:v>42700.0</c:v>
                </c:pt>
                <c:pt idx="166">
                  <c:v>42699.0</c:v>
                </c:pt>
                <c:pt idx="167">
                  <c:v>42698.0</c:v>
                </c:pt>
                <c:pt idx="168">
                  <c:v>42697.0</c:v>
                </c:pt>
                <c:pt idx="169">
                  <c:v>42696.0</c:v>
                </c:pt>
                <c:pt idx="170">
                  <c:v>42695.0</c:v>
                </c:pt>
                <c:pt idx="171">
                  <c:v>42694.0</c:v>
                </c:pt>
                <c:pt idx="172">
                  <c:v>42693.0</c:v>
                </c:pt>
                <c:pt idx="173">
                  <c:v>42692.0</c:v>
                </c:pt>
                <c:pt idx="174">
                  <c:v>42691.0</c:v>
                </c:pt>
                <c:pt idx="175">
                  <c:v>42690.0</c:v>
                </c:pt>
                <c:pt idx="176">
                  <c:v>42689.0</c:v>
                </c:pt>
                <c:pt idx="177">
                  <c:v>42688.0</c:v>
                </c:pt>
                <c:pt idx="178">
                  <c:v>42687.0</c:v>
                </c:pt>
                <c:pt idx="179">
                  <c:v>42686.0</c:v>
                </c:pt>
                <c:pt idx="180">
                  <c:v>42685.0</c:v>
                </c:pt>
                <c:pt idx="181">
                  <c:v>42684.0</c:v>
                </c:pt>
                <c:pt idx="182">
                  <c:v>42683.0</c:v>
                </c:pt>
                <c:pt idx="183">
                  <c:v>42682.0</c:v>
                </c:pt>
                <c:pt idx="184">
                  <c:v>42681.0</c:v>
                </c:pt>
                <c:pt idx="185">
                  <c:v>42680.0</c:v>
                </c:pt>
                <c:pt idx="186">
                  <c:v>42679.0</c:v>
                </c:pt>
                <c:pt idx="187">
                  <c:v>42678.0</c:v>
                </c:pt>
                <c:pt idx="188">
                  <c:v>42677.0</c:v>
                </c:pt>
                <c:pt idx="189">
                  <c:v>42676.0</c:v>
                </c:pt>
                <c:pt idx="190">
                  <c:v>42675.0</c:v>
                </c:pt>
                <c:pt idx="191">
                  <c:v>42674.0</c:v>
                </c:pt>
                <c:pt idx="192">
                  <c:v>42673.0</c:v>
                </c:pt>
                <c:pt idx="193">
                  <c:v>42672.0</c:v>
                </c:pt>
                <c:pt idx="194">
                  <c:v>42671.0</c:v>
                </c:pt>
                <c:pt idx="195">
                  <c:v>42670.0</c:v>
                </c:pt>
                <c:pt idx="196">
                  <c:v>42669.0</c:v>
                </c:pt>
                <c:pt idx="197">
                  <c:v>42668.0</c:v>
                </c:pt>
                <c:pt idx="198">
                  <c:v>42667.0</c:v>
                </c:pt>
                <c:pt idx="199">
                  <c:v>42666.0</c:v>
                </c:pt>
                <c:pt idx="200">
                  <c:v>42665.0</c:v>
                </c:pt>
                <c:pt idx="201">
                  <c:v>42664.0</c:v>
                </c:pt>
                <c:pt idx="202">
                  <c:v>42663.0</c:v>
                </c:pt>
                <c:pt idx="203">
                  <c:v>42662.0</c:v>
                </c:pt>
                <c:pt idx="204">
                  <c:v>42661.0</c:v>
                </c:pt>
                <c:pt idx="205">
                  <c:v>42660.0</c:v>
                </c:pt>
                <c:pt idx="206">
                  <c:v>42659.0</c:v>
                </c:pt>
                <c:pt idx="207">
                  <c:v>42658.0</c:v>
                </c:pt>
                <c:pt idx="208">
                  <c:v>42657.0</c:v>
                </c:pt>
                <c:pt idx="209">
                  <c:v>42656.0</c:v>
                </c:pt>
                <c:pt idx="210">
                  <c:v>42655.0</c:v>
                </c:pt>
                <c:pt idx="211">
                  <c:v>42654.0</c:v>
                </c:pt>
                <c:pt idx="212">
                  <c:v>42653.0</c:v>
                </c:pt>
                <c:pt idx="213">
                  <c:v>42652.0</c:v>
                </c:pt>
                <c:pt idx="214">
                  <c:v>42651.0</c:v>
                </c:pt>
                <c:pt idx="215">
                  <c:v>42650.0</c:v>
                </c:pt>
                <c:pt idx="216">
                  <c:v>42649.0</c:v>
                </c:pt>
                <c:pt idx="217">
                  <c:v>42648.0</c:v>
                </c:pt>
                <c:pt idx="218">
                  <c:v>42647.0</c:v>
                </c:pt>
                <c:pt idx="219">
                  <c:v>42646.0</c:v>
                </c:pt>
                <c:pt idx="220">
                  <c:v>42645.0</c:v>
                </c:pt>
                <c:pt idx="221">
                  <c:v>42644.0</c:v>
                </c:pt>
                <c:pt idx="222">
                  <c:v>42643.0</c:v>
                </c:pt>
                <c:pt idx="223">
                  <c:v>42642.0</c:v>
                </c:pt>
                <c:pt idx="224">
                  <c:v>42641.0</c:v>
                </c:pt>
                <c:pt idx="225">
                  <c:v>42640.0</c:v>
                </c:pt>
                <c:pt idx="226">
                  <c:v>42639.0</c:v>
                </c:pt>
                <c:pt idx="227">
                  <c:v>42638.0</c:v>
                </c:pt>
                <c:pt idx="228">
                  <c:v>42637.0</c:v>
                </c:pt>
                <c:pt idx="229">
                  <c:v>42636.0</c:v>
                </c:pt>
                <c:pt idx="230">
                  <c:v>42635.0</c:v>
                </c:pt>
                <c:pt idx="231">
                  <c:v>42634.0</c:v>
                </c:pt>
                <c:pt idx="232">
                  <c:v>42633.0</c:v>
                </c:pt>
                <c:pt idx="233">
                  <c:v>42632.0</c:v>
                </c:pt>
                <c:pt idx="234">
                  <c:v>42631.0</c:v>
                </c:pt>
                <c:pt idx="235">
                  <c:v>42630.0</c:v>
                </c:pt>
                <c:pt idx="236">
                  <c:v>42629.0</c:v>
                </c:pt>
                <c:pt idx="237">
                  <c:v>42628.0</c:v>
                </c:pt>
                <c:pt idx="238">
                  <c:v>42627.0</c:v>
                </c:pt>
                <c:pt idx="239">
                  <c:v>42626.0</c:v>
                </c:pt>
                <c:pt idx="240">
                  <c:v>42625.0</c:v>
                </c:pt>
                <c:pt idx="241">
                  <c:v>42624.0</c:v>
                </c:pt>
                <c:pt idx="242">
                  <c:v>42623.0</c:v>
                </c:pt>
                <c:pt idx="243">
                  <c:v>42622.0</c:v>
                </c:pt>
                <c:pt idx="244">
                  <c:v>42621.0</c:v>
                </c:pt>
                <c:pt idx="245">
                  <c:v>42620.0</c:v>
                </c:pt>
                <c:pt idx="246">
                  <c:v>42619.0</c:v>
                </c:pt>
                <c:pt idx="247">
                  <c:v>42618.0</c:v>
                </c:pt>
                <c:pt idx="248">
                  <c:v>42617.0</c:v>
                </c:pt>
                <c:pt idx="249">
                  <c:v>42616.0</c:v>
                </c:pt>
                <c:pt idx="250">
                  <c:v>42615.0</c:v>
                </c:pt>
                <c:pt idx="251">
                  <c:v>42614.0</c:v>
                </c:pt>
                <c:pt idx="252">
                  <c:v>42613.0</c:v>
                </c:pt>
                <c:pt idx="253">
                  <c:v>42612.0</c:v>
                </c:pt>
                <c:pt idx="254">
                  <c:v>42611.0</c:v>
                </c:pt>
                <c:pt idx="255">
                  <c:v>42610.0</c:v>
                </c:pt>
                <c:pt idx="256">
                  <c:v>42609.0</c:v>
                </c:pt>
                <c:pt idx="257">
                  <c:v>42608.0</c:v>
                </c:pt>
                <c:pt idx="258">
                  <c:v>42607.0</c:v>
                </c:pt>
                <c:pt idx="259">
                  <c:v>42606.0</c:v>
                </c:pt>
                <c:pt idx="260">
                  <c:v>42605.0</c:v>
                </c:pt>
                <c:pt idx="261">
                  <c:v>42604.0</c:v>
                </c:pt>
                <c:pt idx="262">
                  <c:v>42603.0</c:v>
                </c:pt>
              </c:numCache>
            </c:numRef>
          </c:cat>
          <c:val>
            <c:numRef>
              <c:f>工作表1!$G$237:$G$499</c:f>
              <c:numCache>
                <c:formatCode>0.00</c:formatCode>
                <c:ptCount val="26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7.416666666666666</c:v>
                </c:pt>
                <c:pt idx="37">
                  <c:v>8.183333333333333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6.416666666666666</c:v>
                </c:pt>
                <c:pt idx="221">
                  <c:v>6.433333333333333</c:v>
                </c:pt>
                <c:pt idx="222">
                  <c:v>6.483333333333333</c:v>
                </c:pt>
                <c:pt idx="223">
                  <c:v>6.233333333333333</c:v>
                </c:pt>
                <c:pt idx="224">
                  <c:v>6.333333333333332</c:v>
                </c:pt>
                <c:pt idx="225">
                  <c:v>6.35</c:v>
                </c:pt>
                <c:pt idx="226">
                  <c:v>#N/A</c:v>
                </c:pt>
                <c:pt idx="227">
                  <c:v>6.633333333333332</c:v>
                </c:pt>
                <c:pt idx="228">
                  <c:v>#N/A</c:v>
                </c:pt>
                <c:pt idx="229">
                  <c:v>#N/A</c:v>
                </c:pt>
                <c:pt idx="230">
                  <c:v>6.566666666666666</c:v>
                </c:pt>
                <c:pt idx="231">
                  <c:v>6.516666666666666</c:v>
                </c:pt>
                <c:pt idx="232">
                  <c:v>6.45</c:v>
                </c:pt>
                <c:pt idx="233">
                  <c:v>6.533333333333333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6.766666666666666</c:v>
                </c:pt>
                <c:pt idx="238">
                  <c:v>6.533333333333333</c:v>
                </c:pt>
                <c:pt idx="239">
                  <c:v>#N/A</c:v>
                </c:pt>
                <c:pt idx="240">
                  <c:v>6.633333333333332</c:v>
                </c:pt>
                <c:pt idx="241">
                  <c:v>6.716666666666666</c:v>
                </c:pt>
                <c:pt idx="242">
                  <c:v>6.716666666666666</c:v>
                </c:pt>
                <c:pt idx="243">
                  <c:v>6.65</c:v>
                </c:pt>
                <c:pt idx="244">
                  <c:v>7.066666666666666</c:v>
                </c:pt>
                <c:pt idx="245">
                  <c:v>6.816666666666666</c:v>
                </c:pt>
                <c:pt idx="246">
                  <c:v>6.833333333333332</c:v>
                </c:pt>
                <c:pt idx="247">
                  <c:v>6.95</c:v>
                </c:pt>
                <c:pt idx="248">
                  <c:v>6.866666666666667</c:v>
                </c:pt>
                <c:pt idx="249">
                  <c:v>7.166666666666667</c:v>
                </c:pt>
                <c:pt idx="250">
                  <c:v>7.166666666666667</c:v>
                </c:pt>
                <c:pt idx="251">
                  <c:v>7.366666666666666</c:v>
                </c:pt>
                <c:pt idx="252">
                  <c:v>#N/A</c:v>
                </c:pt>
                <c:pt idx="253">
                  <c:v>#N/A</c:v>
                </c:pt>
                <c:pt idx="254">
                  <c:v>7.25</c:v>
                </c:pt>
                <c:pt idx="255">
                  <c:v>7.416666666666666</c:v>
                </c:pt>
                <c:pt idx="256">
                  <c:v>7.6</c:v>
                </c:pt>
                <c:pt idx="257">
                  <c:v>7.766666666666666</c:v>
                </c:pt>
                <c:pt idx="258">
                  <c:v>7.916666666666666</c:v>
                </c:pt>
                <c:pt idx="259">
                  <c:v>7.95</c:v>
                </c:pt>
                <c:pt idx="260">
                  <c:v>7.966666666666666</c:v>
                </c:pt>
                <c:pt idx="261">
                  <c:v>8.133333333333333</c:v>
                </c:pt>
                <c:pt idx="262">
                  <c:v>8.316666666666666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06777120"/>
        <c:axId val="-306772416"/>
      </c:lineChart>
      <c:lineChart>
        <c:grouping val="standard"/>
        <c:varyColors val="0"/>
        <c:ser>
          <c:idx val="0"/>
          <c:order val="0"/>
          <c:tx>
            <c:strRef>
              <c:f>工作表1!$C$1</c:f>
              <c:strCache>
                <c:ptCount val="1"/>
                <c:pt idx="0">
                  <c:v>里程（公里）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工作表1!$A$237:$A$499</c:f>
              <c:numCache>
                <c:formatCode>m/d/yy</c:formatCode>
                <c:ptCount val="263"/>
                <c:pt idx="0">
                  <c:v>42865.0</c:v>
                </c:pt>
                <c:pt idx="1">
                  <c:v>42864.0</c:v>
                </c:pt>
                <c:pt idx="2">
                  <c:v>42863.0</c:v>
                </c:pt>
                <c:pt idx="3">
                  <c:v>42862.0</c:v>
                </c:pt>
                <c:pt idx="4">
                  <c:v>42861.0</c:v>
                </c:pt>
                <c:pt idx="5">
                  <c:v>42860.0</c:v>
                </c:pt>
                <c:pt idx="6">
                  <c:v>42859.0</c:v>
                </c:pt>
                <c:pt idx="7">
                  <c:v>42858.0</c:v>
                </c:pt>
                <c:pt idx="8">
                  <c:v>42857.0</c:v>
                </c:pt>
                <c:pt idx="9">
                  <c:v>42856.0</c:v>
                </c:pt>
                <c:pt idx="10">
                  <c:v>42855.0</c:v>
                </c:pt>
                <c:pt idx="11">
                  <c:v>42854.0</c:v>
                </c:pt>
                <c:pt idx="12">
                  <c:v>42853.0</c:v>
                </c:pt>
                <c:pt idx="13">
                  <c:v>42852.0</c:v>
                </c:pt>
                <c:pt idx="14">
                  <c:v>42851.0</c:v>
                </c:pt>
                <c:pt idx="15">
                  <c:v>42850.0</c:v>
                </c:pt>
                <c:pt idx="16">
                  <c:v>42849.0</c:v>
                </c:pt>
                <c:pt idx="17">
                  <c:v>42848.0</c:v>
                </c:pt>
                <c:pt idx="18">
                  <c:v>42847.0</c:v>
                </c:pt>
                <c:pt idx="19">
                  <c:v>42846.0</c:v>
                </c:pt>
                <c:pt idx="20">
                  <c:v>42845.0</c:v>
                </c:pt>
                <c:pt idx="21">
                  <c:v>42844.0</c:v>
                </c:pt>
                <c:pt idx="22">
                  <c:v>42843.0</c:v>
                </c:pt>
                <c:pt idx="23">
                  <c:v>42842.0</c:v>
                </c:pt>
                <c:pt idx="24">
                  <c:v>42841.0</c:v>
                </c:pt>
                <c:pt idx="25">
                  <c:v>42840.0</c:v>
                </c:pt>
                <c:pt idx="26">
                  <c:v>42839.0</c:v>
                </c:pt>
                <c:pt idx="27">
                  <c:v>42838.0</c:v>
                </c:pt>
                <c:pt idx="28">
                  <c:v>42837.0</c:v>
                </c:pt>
                <c:pt idx="29">
                  <c:v>42836.0</c:v>
                </c:pt>
                <c:pt idx="30">
                  <c:v>42835.0</c:v>
                </c:pt>
                <c:pt idx="31">
                  <c:v>42834.0</c:v>
                </c:pt>
                <c:pt idx="32">
                  <c:v>42833.0</c:v>
                </c:pt>
                <c:pt idx="33">
                  <c:v>42832.0</c:v>
                </c:pt>
                <c:pt idx="34">
                  <c:v>42831.0</c:v>
                </c:pt>
                <c:pt idx="35">
                  <c:v>42830.0</c:v>
                </c:pt>
                <c:pt idx="36">
                  <c:v>42829.0</c:v>
                </c:pt>
                <c:pt idx="37">
                  <c:v>42828.0</c:v>
                </c:pt>
                <c:pt idx="38">
                  <c:v>42827.0</c:v>
                </c:pt>
                <c:pt idx="39">
                  <c:v>42826.0</c:v>
                </c:pt>
                <c:pt idx="40">
                  <c:v>42825.0</c:v>
                </c:pt>
                <c:pt idx="41">
                  <c:v>42824.0</c:v>
                </c:pt>
                <c:pt idx="42">
                  <c:v>42823.0</c:v>
                </c:pt>
                <c:pt idx="43">
                  <c:v>42822.0</c:v>
                </c:pt>
                <c:pt idx="44">
                  <c:v>42821.0</c:v>
                </c:pt>
                <c:pt idx="45">
                  <c:v>42820.0</c:v>
                </c:pt>
                <c:pt idx="46">
                  <c:v>42819.0</c:v>
                </c:pt>
                <c:pt idx="47">
                  <c:v>42818.0</c:v>
                </c:pt>
                <c:pt idx="48">
                  <c:v>42817.0</c:v>
                </c:pt>
                <c:pt idx="49">
                  <c:v>42816.0</c:v>
                </c:pt>
                <c:pt idx="50">
                  <c:v>42815.0</c:v>
                </c:pt>
                <c:pt idx="51">
                  <c:v>42814.0</c:v>
                </c:pt>
                <c:pt idx="52">
                  <c:v>42813.0</c:v>
                </c:pt>
                <c:pt idx="53">
                  <c:v>42812.0</c:v>
                </c:pt>
                <c:pt idx="54">
                  <c:v>42811.0</c:v>
                </c:pt>
                <c:pt idx="55">
                  <c:v>42810.0</c:v>
                </c:pt>
                <c:pt idx="56">
                  <c:v>42809.0</c:v>
                </c:pt>
                <c:pt idx="57">
                  <c:v>42808.0</c:v>
                </c:pt>
                <c:pt idx="58">
                  <c:v>42807.0</c:v>
                </c:pt>
                <c:pt idx="59">
                  <c:v>42806.0</c:v>
                </c:pt>
                <c:pt idx="60">
                  <c:v>42805.0</c:v>
                </c:pt>
                <c:pt idx="61">
                  <c:v>42804.0</c:v>
                </c:pt>
                <c:pt idx="62">
                  <c:v>42803.0</c:v>
                </c:pt>
                <c:pt idx="63">
                  <c:v>42802.0</c:v>
                </c:pt>
                <c:pt idx="64">
                  <c:v>42801.0</c:v>
                </c:pt>
                <c:pt idx="65">
                  <c:v>42800.0</c:v>
                </c:pt>
                <c:pt idx="66">
                  <c:v>42799.0</c:v>
                </c:pt>
                <c:pt idx="67">
                  <c:v>42798.0</c:v>
                </c:pt>
                <c:pt idx="68">
                  <c:v>42797.0</c:v>
                </c:pt>
                <c:pt idx="69">
                  <c:v>42796.0</c:v>
                </c:pt>
                <c:pt idx="70">
                  <c:v>42795.0</c:v>
                </c:pt>
                <c:pt idx="71">
                  <c:v>42794.0</c:v>
                </c:pt>
                <c:pt idx="72">
                  <c:v>42793.0</c:v>
                </c:pt>
                <c:pt idx="73">
                  <c:v>42792.0</c:v>
                </c:pt>
                <c:pt idx="74">
                  <c:v>42791.0</c:v>
                </c:pt>
                <c:pt idx="75">
                  <c:v>42790.0</c:v>
                </c:pt>
                <c:pt idx="76">
                  <c:v>42789.0</c:v>
                </c:pt>
                <c:pt idx="77">
                  <c:v>42788.0</c:v>
                </c:pt>
                <c:pt idx="78">
                  <c:v>42787.0</c:v>
                </c:pt>
                <c:pt idx="79">
                  <c:v>42786.0</c:v>
                </c:pt>
                <c:pt idx="80">
                  <c:v>42785.0</c:v>
                </c:pt>
                <c:pt idx="81">
                  <c:v>42784.0</c:v>
                </c:pt>
                <c:pt idx="82">
                  <c:v>42783.0</c:v>
                </c:pt>
                <c:pt idx="83">
                  <c:v>42782.0</c:v>
                </c:pt>
                <c:pt idx="84">
                  <c:v>42781.0</c:v>
                </c:pt>
                <c:pt idx="85">
                  <c:v>42780.0</c:v>
                </c:pt>
                <c:pt idx="86">
                  <c:v>42779.0</c:v>
                </c:pt>
                <c:pt idx="87">
                  <c:v>42778.0</c:v>
                </c:pt>
                <c:pt idx="88">
                  <c:v>42777.0</c:v>
                </c:pt>
                <c:pt idx="89">
                  <c:v>42776.0</c:v>
                </c:pt>
                <c:pt idx="90">
                  <c:v>42775.0</c:v>
                </c:pt>
                <c:pt idx="91">
                  <c:v>42774.0</c:v>
                </c:pt>
                <c:pt idx="92">
                  <c:v>42773.0</c:v>
                </c:pt>
                <c:pt idx="93">
                  <c:v>42772.0</c:v>
                </c:pt>
                <c:pt idx="94">
                  <c:v>42771.0</c:v>
                </c:pt>
                <c:pt idx="95">
                  <c:v>42770.0</c:v>
                </c:pt>
                <c:pt idx="96">
                  <c:v>42769.0</c:v>
                </c:pt>
                <c:pt idx="97">
                  <c:v>42768.0</c:v>
                </c:pt>
                <c:pt idx="98">
                  <c:v>42767.0</c:v>
                </c:pt>
                <c:pt idx="99">
                  <c:v>42766.0</c:v>
                </c:pt>
                <c:pt idx="100">
                  <c:v>42765.0</c:v>
                </c:pt>
                <c:pt idx="101">
                  <c:v>42764.0</c:v>
                </c:pt>
                <c:pt idx="102">
                  <c:v>42763.0</c:v>
                </c:pt>
                <c:pt idx="103">
                  <c:v>42762.0</c:v>
                </c:pt>
                <c:pt idx="104">
                  <c:v>42761.0</c:v>
                </c:pt>
                <c:pt idx="105">
                  <c:v>42760.0</c:v>
                </c:pt>
                <c:pt idx="106">
                  <c:v>42759.0</c:v>
                </c:pt>
                <c:pt idx="107">
                  <c:v>42758.0</c:v>
                </c:pt>
                <c:pt idx="108">
                  <c:v>42757.0</c:v>
                </c:pt>
                <c:pt idx="109">
                  <c:v>42756.0</c:v>
                </c:pt>
                <c:pt idx="110">
                  <c:v>42755.0</c:v>
                </c:pt>
                <c:pt idx="111">
                  <c:v>42754.0</c:v>
                </c:pt>
                <c:pt idx="112">
                  <c:v>42753.0</c:v>
                </c:pt>
                <c:pt idx="113">
                  <c:v>42752.0</c:v>
                </c:pt>
                <c:pt idx="114">
                  <c:v>42751.0</c:v>
                </c:pt>
                <c:pt idx="115">
                  <c:v>42750.0</c:v>
                </c:pt>
                <c:pt idx="116">
                  <c:v>42749.0</c:v>
                </c:pt>
                <c:pt idx="117">
                  <c:v>42748.0</c:v>
                </c:pt>
                <c:pt idx="118">
                  <c:v>42747.0</c:v>
                </c:pt>
                <c:pt idx="119">
                  <c:v>42746.0</c:v>
                </c:pt>
                <c:pt idx="120">
                  <c:v>42745.0</c:v>
                </c:pt>
                <c:pt idx="121">
                  <c:v>42744.0</c:v>
                </c:pt>
                <c:pt idx="122">
                  <c:v>42743.0</c:v>
                </c:pt>
                <c:pt idx="123">
                  <c:v>42742.0</c:v>
                </c:pt>
                <c:pt idx="124">
                  <c:v>42741.0</c:v>
                </c:pt>
                <c:pt idx="125">
                  <c:v>42740.0</c:v>
                </c:pt>
                <c:pt idx="126">
                  <c:v>42739.0</c:v>
                </c:pt>
                <c:pt idx="127">
                  <c:v>42738.0</c:v>
                </c:pt>
                <c:pt idx="128">
                  <c:v>42737.0</c:v>
                </c:pt>
                <c:pt idx="129">
                  <c:v>42736.0</c:v>
                </c:pt>
                <c:pt idx="130">
                  <c:v>42735.0</c:v>
                </c:pt>
                <c:pt idx="131">
                  <c:v>42734.0</c:v>
                </c:pt>
                <c:pt idx="132">
                  <c:v>42733.0</c:v>
                </c:pt>
                <c:pt idx="133">
                  <c:v>42732.0</c:v>
                </c:pt>
                <c:pt idx="134">
                  <c:v>42731.0</c:v>
                </c:pt>
                <c:pt idx="135">
                  <c:v>42730.0</c:v>
                </c:pt>
                <c:pt idx="136">
                  <c:v>42729.0</c:v>
                </c:pt>
                <c:pt idx="137">
                  <c:v>42728.0</c:v>
                </c:pt>
                <c:pt idx="138">
                  <c:v>42727.0</c:v>
                </c:pt>
                <c:pt idx="139">
                  <c:v>42726.0</c:v>
                </c:pt>
                <c:pt idx="140">
                  <c:v>42725.0</c:v>
                </c:pt>
                <c:pt idx="141">
                  <c:v>42724.0</c:v>
                </c:pt>
                <c:pt idx="142">
                  <c:v>42723.0</c:v>
                </c:pt>
                <c:pt idx="143">
                  <c:v>42722.0</c:v>
                </c:pt>
                <c:pt idx="144">
                  <c:v>42721.0</c:v>
                </c:pt>
                <c:pt idx="145">
                  <c:v>42720.0</c:v>
                </c:pt>
                <c:pt idx="146">
                  <c:v>42719.0</c:v>
                </c:pt>
                <c:pt idx="147">
                  <c:v>42718.0</c:v>
                </c:pt>
                <c:pt idx="148">
                  <c:v>42717.0</c:v>
                </c:pt>
                <c:pt idx="149">
                  <c:v>42716.0</c:v>
                </c:pt>
                <c:pt idx="150">
                  <c:v>42715.0</c:v>
                </c:pt>
                <c:pt idx="151">
                  <c:v>42714.0</c:v>
                </c:pt>
                <c:pt idx="152">
                  <c:v>42713.0</c:v>
                </c:pt>
                <c:pt idx="153">
                  <c:v>42712.0</c:v>
                </c:pt>
                <c:pt idx="154">
                  <c:v>42711.0</c:v>
                </c:pt>
                <c:pt idx="155">
                  <c:v>42710.0</c:v>
                </c:pt>
                <c:pt idx="156">
                  <c:v>42709.0</c:v>
                </c:pt>
                <c:pt idx="157">
                  <c:v>42708.0</c:v>
                </c:pt>
                <c:pt idx="158">
                  <c:v>42707.0</c:v>
                </c:pt>
                <c:pt idx="159">
                  <c:v>42706.0</c:v>
                </c:pt>
                <c:pt idx="160">
                  <c:v>42705.0</c:v>
                </c:pt>
                <c:pt idx="161">
                  <c:v>42704.0</c:v>
                </c:pt>
                <c:pt idx="162">
                  <c:v>42703.0</c:v>
                </c:pt>
                <c:pt idx="163">
                  <c:v>42702.0</c:v>
                </c:pt>
                <c:pt idx="164">
                  <c:v>42701.0</c:v>
                </c:pt>
                <c:pt idx="165">
                  <c:v>42700.0</c:v>
                </c:pt>
                <c:pt idx="166">
                  <c:v>42699.0</c:v>
                </c:pt>
                <c:pt idx="167">
                  <c:v>42698.0</c:v>
                </c:pt>
                <c:pt idx="168">
                  <c:v>42697.0</c:v>
                </c:pt>
                <c:pt idx="169">
                  <c:v>42696.0</c:v>
                </c:pt>
                <c:pt idx="170">
                  <c:v>42695.0</c:v>
                </c:pt>
                <c:pt idx="171">
                  <c:v>42694.0</c:v>
                </c:pt>
                <c:pt idx="172">
                  <c:v>42693.0</c:v>
                </c:pt>
                <c:pt idx="173">
                  <c:v>42692.0</c:v>
                </c:pt>
                <c:pt idx="174">
                  <c:v>42691.0</c:v>
                </c:pt>
                <c:pt idx="175">
                  <c:v>42690.0</c:v>
                </c:pt>
                <c:pt idx="176">
                  <c:v>42689.0</c:v>
                </c:pt>
                <c:pt idx="177">
                  <c:v>42688.0</c:v>
                </c:pt>
                <c:pt idx="178">
                  <c:v>42687.0</c:v>
                </c:pt>
                <c:pt idx="179">
                  <c:v>42686.0</c:v>
                </c:pt>
                <c:pt idx="180">
                  <c:v>42685.0</c:v>
                </c:pt>
                <c:pt idx="181">
                  <c:v>42684.0</c:v>
                </c:pt>
                <c:pt idx="182">
                  <c:v>42683.0</c:v>
                </c:pt>
                <c:pt idx="183">
                  <c:v>42682.0</c:v>
                </c:pt>
                <c:pt idx="184">
                  <c:v>42681.0</c:v>
                </c:pt>
                <c:pt idx="185">
                  <c:v>42680.0</c:v>
                </c:pt>
                <c:pt idx="186">
                  <c:v>42679.0</c:v>
                </c:pt>
                <c:pt idx="187">
                  <c:v>42678.0</c:v>
                </c:pt>
                <c:pt idx="188">
                  <c:v>42677.0</c:v>
                </c:pt>
                <c:pt idx="189">
                  <c:v>42676.0</c:v>
                </c:pt>
                <c:pt idx="190">
                  <c:v>42675.0</c:v>
                </c:pt>
                <c:pt idx="191">
                  <c:v>42674.0</c:v>
                </c:pt>
                <c:pt idx="192">
                  <c:v>42673.0</c:v>
                </c:pt>
                <c:pt idx="193">
                  <c:v>42672.0</c:v>
                </c:pt>
                <c:pt idx="194">
                  <c:v>42671.0</c:v>
                </c:pt>
                <c:pt idx="195">
                  <c:v>42670.0</c:v>
                </c:pt>
                <c:pt idx="196">
                  <c:v>42669.0</c:v>
                </c:pt>
                <c:pt idx="197">
                  <c:v>42668.0</c:v>
                </c:pt>
                <c:pt idx="198">
                  <c:v>42667.0</c:v>
                </c:pt>
                <c:pt idx="199">
                  <c:v>42666.0</c:v>
                </c:pt>
                <c:pt idx="200">
                  <c:v>42665.0</c:v>
                </c:pt>
                <c:pt idx="201">
                  <c:v>42664.0</c:v>
                </c:pt>
                <c:pt idx="202">
                  <c:v>42663.0</c:v>
                </c:pt>
                <c:pt idx="203">
                  <c:v>42662.0</c:v>
                </c:pt>
                <c:pt idx="204">
                  <c:v>42661.0</c:v>
                </c:pt>
                <c:pt idx="205">
                  <c:v>42660.0</c:v>
                </c:pt>
                <c:pt idx="206">
                  <c:v>42659.0</c:v>
                </c:pt>
                <c:pt idx="207">
                  <c:v>42658.0</c:v>
                </c:pt>
                <c:pt idx="208">
                  <c:v>42657.0</c:v>
                </c:pt>
                <c:pt idx="209">
                  <c:v>42656.0</c:v>
                </c:pt>
                <c:pt idx="210">
                  <c:v>42655.0</c:v>
                </c:pt>
                <c:pt idx="211">
                  <c:v>42654.0</c:v>
                </c:pt>
                <c:pt idx="212">
                  <c:v>42653.0</c:v>
                </c:pt>
                <c:pt idx="213">
                  <c:v>42652.0</c:v>
                </c:pt>
                <c:pt idx="214">
                  <c:v>42651.0</c:v>
                </c:pt>
                <c:pt idx="215">
                  <c:v>42650.0</c:v>
                </c:pt>
                <c:pt idx="216">
                  <c:v>42649.0</c:v>
                </c:pt>
                <c:pt idx="217">
                  <c:v>42648.0</c:v>
                </c:pt>
                <c:pt idx="218">
                  <c:v>42647.0</c:v>
                </c:pt>
                <c:pt idx="219">
                  <c:v>42646.0</c:v>
                </c:pt>
                <c:pt idx="220">
                  <c:v>42645.0</c:v>
                </c:pt>
                <c:pt idx="221">
                  <c:v>42644.0</c:v>
                </c:pt>
                <c:pt idx="222">
                  <c:v>42643.0</c:v>
                </c:pt>
                <c:pt idx="223">
                  <c:v>42642.0</c:v>
                </c:pt>
                <c:pt idx="224">
                  <c:v>42641.0</c:v>
                </c:pt>
                <c:pt idx="225">
                  <c:v>42640.0</c:v>
                </c:pt>
                <c:pt idx="226">
                  <c:v>42639.0</c:v>
                </c:pt>
                <c:pt idx="227">
                  <c:v>42638.0</c:v>
                </c:pt>
                <c:pt idx="228">
                  <c:v>42637.0</c:v>
                </c:pt>
                <c:pt idx="229">
                  <c:v>42636.0</c:v>
                </c:pt>
                <c:pt idx="230">
                  <c:v>42635.0</c:v>
                </c:pt>
                <c:pt idx="231">
                  <c:v>42634.0</c:v>
                </c:pt>
                <c:pt idx="232">
                  <c:v>42633.0</c:v>
                </c:pt>
                <c:pt idx="233">
                  <c:v>42632.0</c:v>
                </c:pt>
                <c:pt idx="234">
                  <c:v>42631.0</c:v>
                </c:pt>
                <c:pt idx="235">
                  <c:v>42630.0</c:v>
                </c:pt>
                <c:pt idx="236">
                  <c:v>42629.0</c:v>
                </c:pt>
                <c:pt idx="237">
                  <c:v>42628.0</c:v>
                </c:pt>
                <c:pt idx="238">
                  <c:v>42627.0</c:v>
                </c:pt>
                <c:pt idx="239">
                  <c:v>42626.0</c:v>
                </c:pt>
                <c:pt idx="240">
                  <c:v>42625.0</c:v>
                </c:pt>
                <c:pt idx="241">
                  <c:v>42624.0</c:v>
                </c:pt>
                <c:pt idx="242">
                  <c:v>42623.0</c:v>
                </c:pt>
                <c:pt idx="243">
                  <c:v>42622.0</c:v>
                </c:pt>
                <c:pt idx="244">
                  <c:v>42621.0</c:v>
                </c:pt>
                <c:pt idx="245">
                  <c:v>42620.0</c:v>
                </c:pt>
                <c:pt idx="246">
                  <c:v>42619.0</c:v>
                </c:pt>
                <c:pt idx="247">
                  <c:v>42618.0</c:v>
                </c:pt>
                <c:pt idx="248">
                  <c:v>42617.0</c:v>
                </c:pt>
                <c:pt idx="249">
                  <c:v>42616.0</c:v>
                </c:pt>
                <c:pt idx="250">
                  <c:v>42615.0</c:v>
                </c:pt>
                <c:pt idx="251">
                  <c:v>42614.0</c:v>
                </c:pt>
                <c:pt idx="252">
                  <c:v>42613.0</c:v>
                </c:pt>
                <c:pt idx="253">
                  <c:v>42612.0</c:v>
                </c:pt>
                <c:pt idx="254">
                  <c:v>42611.0</c:v>
                </c:pt>
                <c:pt idx="255">
                  <c:v>42610.0</c:v>
                </c:pt>
                <c:pt idx="256">
                  <c:v>42609.0</c:v>
                </c:pt>
                <c:pt idx="257">
                  <c:v>42608.0</c:v>
                </c:pt>
                <c:pt idx="258">
                  <c:v>42607.0</c:v>
                </c:pt>
                <c:pt idx="259">
                  <c:v>42606.0</c:v>
                </c:pt>
                <c:pt idx="260">
                  <c:v>42605.0</c:v>
                </c:pt>
                <c:pt idx="261">
                  <c:v>42604.0</c:v>
                </c:pt>
                <c:pt idx="262">
                  <c:v>42603.0</c:v>
                </c:pt>
              </c:numCache>
            </c:numRef>
          </c:cat>
          <c:val>
            <c:numRef>
              <c:f>工作表1!$C$237:$C$499</c:f>
              <c:numCache>
                <c:formatCode>General</c:formatCode>
                <c:ptCount val="263"/>
                <c:pt idx="36">
                  <c:v>4.48</c:v>
                </c:pt>
                <c:pt idx="37">
                  <c:v>4.47</c:v>
                </c:pt>
                <c:pt idx="220">
                  <c:v>5.05</c:v>
                </c:pt>
                <c:pt idx="221">
                  <c:v>5.04</c:v>
                </c:pt>
                <c:pt idx="222">
                  <c:v>5.03</c:v>
                </c:pt>
                <c:pt idx="223">
                  <c:v>5.03</c:v>
                </c:pt>
                <c:pt idx="224">
                  <c:v>5.02</c:v>
                </c:pt>
                <c:pt idx="225">
                  <c:v>5.07</c:v>
                </c:pt>
                <c:pt idx="227">
                  <c:v>5.02</c:v>
                </c:pt>
                <c:pt idx="230">
                  <c:v>5.03</c:v>
                </c:pt>
                <c:pt idx="231">
                  <c:v>5.03</c:v>
                </c:pt>
                <c:pt idx="232">
                  <c:v>5.03</c:v>
                </c:pt>
                <c:pt idx="233">
                  <c:v>5.05</c:v>
                </c:pt>
                <c:pt idx="237">
                  <c:v>5.03</c:v>
                </c:pt>
                <c:pt idx="238">
                  <c:v>5.02</c:v>
                </c:pt>
                <c:pt idx="240">
                  <c:v>5.05</c:v>
                </c:pt>
                <c:pt idx="241">
                  <c:v>5.04</c:v>
                </c:pt>
                <c:pt idx="242">
                  <c:v>5.0</c:v>
                </c:pt>
                <c:pt idx="243">
                  <c:v>5.03</c:v>
                </c:pt>
                <c:pt idx="244">
                  <c:v>5.03</c:v>
                </c:pt>
                <c:pt idx="245">
                  <c:v>4.8</c:v>
                </c:pt>
                <c:pt idx="246">
                  <c:v>4.75</c:v>
                </c:pt>
                <c:pt idx="247">
                  <c:v>4.88</c:v>
                </c:pt>
                <c:pt idx="248">
                  <c:v>4.769999999999999</c:v>
                </c:pt>
                <c:pt idx="249">
                  <c:v>4.69</c:v>
                </c:pt>
                <c:pt idx="250">
                  <c:v>5.19</c:v>
                </c:pt>
                <c:pt idx="251">
                  <c:v>4.64</c:v>
                </c:pt>
                <c:pt idx="254">
                  <c:v>4.58</c:v>
                </c:pt>
                <c:pt idx="255">
                  <c:v>4.59</c:v>
                </c:pt>
                <c:pt idx="256">
                  <c:v>4.29</c:v>
                </c:pt>
                <c:pt idx="257">
                  <c:v>3.48</c:v>
                </c:pt>
                <c:pt idx="258">
                  <c:v>3.34</c:v>
                </c:pt>
                <c:pt idx="259">
                  <c:v>3.35</c:v>
                </c:pt>
                <c:pt idx="260">
                  <c:v>2.88</c:v>
                </c:pt>
                <c:pt idx="261">
                  <c:v>3.03</c:v>
                </c:pt>
                <c:pt idx="262">
                  <c:v>2.74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06750912"/>
        <c:axId val="-306759200"/>
      </c:lineChart>
      <c:dateAx>
        <c:axId val="-306777120"/>
        <c:scaling>
          <c:orientation val="minMax"/>
          <c:max val="42856.0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antinghei SC Demibold" charset="-122"/>
                <a:ea typeface="Lantinghei SC Demibold" charset="-122"/>
                <a:cs typeface="Lantinghei SC Demibold" charset="-122"/>
              </a:defRPr>
            </a:pPr>
            <a:endParaRPr lang="zh-CN"/>
          </a:p>
        </c:txPr>
        <c:crossAx val="-306772416"/>
        <c:crosses val="autoZero"/>
        <c:auto val="1"/>
        <c:lblOffset val="100"/>
        <c:baseTimeUnit val="days"/>
        <c:majorUnit val="1.0"/>
        <c:majorTimeUnit val="months"/>
      </c:dateAx>
      <c:valAx>
        <c:axId val="-306772416"/>
        <c:scaling>
          <c:orientation val="minMax"/>
          <c:min val="6.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accent2"/>
                    </a:solidFill>
                    <a:latin typeface="Lantinghei SC Demibold" charset="-122"/>
                    <a:ea typeface="Lantinghei SC Demibold" charset="-122"/>
                    <a:cs typeface="Lantinghei SC Demibold" charset="-122"/>
                  </a:defRPr>
                </a:pPr>
                <a:r>
                  <a:rPr lang="zh-CN" altLang="en-US" sz="1200" b="1" i="0">
                    <a:solidFill>
                      <a:schemeClr val="accent2"/>
                    </a:solidFill>
                    <a:latin typeface="Lantinghei SC Demibold" charset="-122"/>
                    <a:ea typeface="Lantinghei SC Demibold" charset="-122"/>
                    <a:cs typeface="Lantinghei SC Demibold" charset="-122"/>
                  </a:rPr>
                  <a:t>平均配速（分钟</a:t>
                </a:r>
                <a:r>
                  <a:rPr lang="en-US" altLang="zh-CN" sz="1200" b="1" i="0">
                    <a:solidFill>
                      <a:schemeClr val="accent2"/>
                    </a:solidFill>
                    <a:latin typeface="Lantinghei SC Demibold" charset="-122"/>
                    <a:ea typeface="Lantinghei SC Demibold" charset="-122"/>
                    <a:cs typeface="Lantinghei SC Demibold" charset="-122"/>
                  </a:rPr>
                  <a:t>/</a:t>
                </a:r>
                <a:r>
                  <a:rPr lang="zh-CN" altLang="en-US" sz="1200" b="1" i="0">
                    <a:solidFill>
                      <a:schemeClr val="accent2"/>
                    </a:solidFill>
                    <a:latin typeface="Lantinghei SC Demibold" charset="-122"/>
                    <a:ea typeface="Lantinghei SC Demibold" charset="-122"/>
                    <a:cs typeface="Lantinghei SC Demibold" charset="-122"/>
                  </a:rPr>
                  <a:t>公里）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accent2"/>
                  </a:solidFill>
                  <a:latin typeface="Lantinghei SC Demibold" charset="-122"/>
                  <a:ea typeface="Lantinghei SC Demibold" charset="-122"/>
                  <a:cs typeface="Lantinghei SC Demibold" charset="-122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accent2"/>
                </a:solidFill>
                <a:latin typeface="Lantinghei SC Demibold" charset="-122"/>
                <a:ea typeface="Lantinghei SC Demibold" charset="-122"/>
                <a:cs typeface="Lantinghei SC Demibold" charset="-122"/>
              </a:defRPr>
            </a:pPr>
            <a:endParaRPr lang="zh-CN"/>
          </a:p>
        </c:txPr>
        <c:crossAx val="-306777120"/>
        <c:crosses val="max"/>
        <c:crossBetween val="midCat"/>
      </c:valAx>
      <c:valAx>
        <c:axId val="-306759200"/>
        <c:scaling>
          <c:orientation val="minMax"/>
          <c:min val="2.5"/>
        </c:scaling>
        <c:delete val="0"/>
        <c:axPos val="l"/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accent5"/>
                    </a:solidFill>
                    <a:latin typeface="Lantinghei SC Demibold" charset="-122"/>
                    <a:ea typeface="Lantinghei SC Demibold" charset="-122"/>
                    <a:cs typeface="Lantinghei SC Demibold" charset="-122"/>
                  </a:defRPr>
                </a:pPr>
                <a:r>
                  <a:rPr lang="zh-CN" altLang="en-US" sz="1200" b="1" i="0">
                    <a:solidFill>
                      <a:schemeClr val="accent5"/>
                    </a:solidFill>
                    <a:latin typeface="Lantinghei SC Demibold" charset="-122"/>
                    <a:ea typeface="Lantinghei SC Demibold" charset="-122"/>
                    <a:cs typeface="Lantinghei SC Demibold" charset="-122"/>
                  </a:rPr>
                  <a:t>里程（公里）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accent5"/>
                  </a:solidFill>
                  <a:latin typeface="Lantinghei SC Demibold" charset="-122"/>
                  <a:ea typeface="Lantinghei SC Demibold" charset="-122"/>
                  <a:cs typeface="Lantinghei SC Demibold" charset="-122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accent5"/>
                </a:solidFill>
                <a:latin typeface="Lantinghei SC Demibold" charset="-122"/>
                <a:ea typeface="Lantinghei SC Demibold" charset="-122"/>
                <a:cs typeface="Lantinghei SC Demibold" charset="-122"/>
              </a:defRPr>
            </a:pPr>
            <a:endParaRPr lang="zh-CN"/>
          </a:p>
        </c:txPr>
        <c:crossAx val="-306750912"/>
        <c:crosses val="autoZero"/>
        <c:crossBetween val="between"/>
        <c:majorUnit val="0.5"/>
      </c:valAx>
      <c:dateAx>
        <c:axId val="-306750912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-30675920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工作表1!$F$1</c:f>
              <c:strCache>
                <c:ptCount val="1"/>
                <c:pt idx="0">
                  <c:v>耗时（分钟）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工作表1!$A$237:$A$499</c:f>
              <c:numCache>
                <c:formatCode>m/d/yy</c:formatCode>
                <c:ptCount val="263"/>
                <c:pt idx="0">
                  <c:v>42865.0</c:v>
                </c:pt>
                <c:pt idx="1">
                  <c:v>42864.0</c:v>
                </c:pt>
                <c:pt idx="2">
                  <c:v>42863.0</c:v>
                </c:pt>
                <c:pt idx="3">
                  <c:v>42862.0</c:v>
                </c:pt>
                <c:pt idx="4">
                  <c:v>42861.0</c:v>
                </c:pt>
                <c:pt idx="5">
                  <c:v>42860.0</c:v>
                </c:pt>
                <c:pt idx="6">
                  <c:v>42859.0</c:v>
                </c:pt>
                <c:pt idx="7">
                  <c:v>42858.0</c:v>
                </c:pt>
                <c:pt idx="8">
                  <c:v>42857.0</c:v>
                </c:pt>
                <c:pt idx="9">
                  <c:v>42856.0</c:v>
                </c:pt>
                <c:pt idx="10">
                  <c:v>42855.0</c:v>
                </c:pt>
                <c:pt idx="11">
                  <c:v>42854.0</c:v>
                </c:pt>
                <c:pt idx="12">
                  <c:v>42853.0</c:v>
                </c:pt>
                <c:pt idx="13">
                  <c:v>42852.0</c:v>
                </c:pt>
                <c:pt idx="14">
                  <c:v>42851.0</c:v>
                </c:pt>
                <c:pt idx="15">
                  <c:v>42850.0</c:v>
                </c:pt>
                <c:pt idx="16">
                  <c:v>42849.0</c:v>
                </c:pt>
                <c:pt idx="17">
                  <c:v>42848.0</c:v>
                </c:pt>
                <c:pt idx="18">
                  <c:v>42847.0</c:v>
                </c:pt>
                <c:pt idx="19">
                  <c:v>42846.0</c:v>
                </c:pt>
                <c:pt idx="20">
                  <c:v>42845.0</c:v>
                </c:pt>
                <c:pt idx="21">
                  <c:v>42844.0</c:v>
                </c:pt>
                <c:pt idx="22">
                  <c:v>42843.0</c:v>
                </c:pt>
                <c:pt idx="23">
                  <c:v>42842.0</c:v>
                </c:pt>
                <c:pt idx="24">
                  <c:v>42841.0</c:v>
                </c:pt>
                <c:pt idx="25">
                  <c:v>42840.0</c:v>
                </c:pt>
                <c:pt idx="26">
                  <c:v>42839.0</c:v>
                </c:pt>
                <c:pt idx="27">
                  <c:v>42838.0</c:v>
                </c:pt>
                <c:pt idx="28">
                  <c:v>42837.0</c:v>
                </c:pt>
                <c:pt idx="29">
                  <c:v>42836.0</c:v>
                </c:pt>
                <c:pt idx="30">
                  <c:v>42835.0</c:v>
                </c:pt>
                <c:pt idx="31">
                  <c:v>42834.0</c:v>
                </c:pt>
                <c:pt idx="32">
                  <c:v>42833.0</c:v>
                </c:pt>
                <c:pt idx="33">
                  <c:v>42832.0</c:v>
                </c:pt>
                <c:pt idx="34">
                  <c:v>42831.0</c:v>
                </c:pt>
                <c:pt idx="35">
                  <c:v>42830.0</c:v>
                </c:pt>
                <c:pt idx="36">
                  <c:v>42829.0</c:v>
                </c:pt>
                <c:pt idx="37">
                  <c:v>42828.0</c:v>
                </c:pt>
                <c:pt idx="38">
                  <c:v>42827.0</c:v>
                </c:pt>
                <c:pt idx="39">
                  <c:v>42826.0</c:v>
                </c:pt>
                <c:pt idx="40">
                  <c:v>42825.0</c:v>
                </c:pt>
                <c:pt idx="41">
                  <c:v>42824.0</c:v>
                </c:pt>
                <c:pt idx="42">
                  <c:v>42823.0</c:v>
                </c:pt>
                <c:pt idx="43">
                  <c:v>42822.0</c:v>
                </c:pt>
                <c:pt idx="44">
                  <c:v>42821.0</c:v>
                </c:pt>
                <c:pt idx="45">
                  <c:v>42820.0</c:v>
                </c:pt>
                <c:pt idx="46">
                  <c:v>42819.0</c:v>
                </c:pt>
                <c:pt idx="47">
                  <c:v>42818.0</c:v>
                </c:pt>
                <c:pt idx="48">
                  <c:v>42817.0</c:v>
                </c:pt>
                <c:pt idx="49">
                  <c:v>42816.0</c:v>
                </c:pt>
                <c:pt idx="50">
                  <c:v>42815.0</c:v>
                </c:pt>
                <c:pt idx="51">
                  <c:v>42814.0</c:v>
                </c:pt>
                <c:pt idx="52">
                  <c:v>42813.0</c:v>
                </c:pt>
                <c:pt idx="53">
                  <c:v>42812.0</c:v>
                </c:pt>
                <c:pt idx="54">
                  <c:v>42811.0</c:v>
                </c:pt>
                <c:pt idx="55">
                  <c:v>42810.0</c:v>
                </c:pt>
                <c:pt idx="56">
                  <c:v>42809.0</c:v>
                </c:pt>
                <c:pt idx="57">
                  <c:v>42808.0</c:v>
                </c:pt>
                <c:pt idx="58">
                  <c:v>42807.0</c:v>
                </c:pt>
                <c:pt idx="59">
                  <c:v>42806.0</c:v>
                </c:pt>
                <c:pt idx="60">
                  <c:v>42805.0</c:v>
                </c:pt>
                <c:pt idx="61">
                  <c:v>42804.0</c:v>
                </c:pt>
                <c:pt idx="62">
                  <c:v>42803.0</c:v>
                </c:pt>
                <c:pt idx="63">
                  <c:v>42802.0</c:v>
                </c:pt>
                <c:pt idx="64">
                  <c:v>42801.0</c:v>
                </c:pt>
                <c:pt idx="65">
                  <c:v>42800.0</c:v>
                </c:pt>
                <c:pt idx="66">
                  <c:v>42799.0</c:v>
                </c:pt>
                <c:pt idx="67">
                  <c:v>42798.0</c:v>
                </c:pt>
                <c:pt idx="68">
                  <c:v>42797.0</c:v>
                </c:pt>
                <c:pt idx="69">
                  <c:v>42796.0</c:v>
                </c:pt>
                <c:pt idx="70">
                  <c:v>42795.0</c:v>
                </c:pt>
                <c:pt idx="71">
                  <c:v>42794.0</c:v>
                </c:pt>
                <c:pt idx="72">
                  <c:v>42793.0</c:v>
                </c:pt>
                <c:pt idx="73">
                  <c:v>42792.0</c:v>
                </c:pt>
                <c:pt idx="74">
                  <c:v>42791.0</c:v>
                </c:pt>
                <c:pt idx="75">
                  <c:v>42790.0</c:v>
                </c:pt>
                <c:pt idx="76">
                  <c:v>42789.0</c:v>
                </c:pt>
                <c:pt idx="77">
                  <c:v>42788.0</c:v>
                </c:pt>
                <c:pt idx="78">
                  <c:v>42787.0</c:v>
                </c:pt>
                <c:pt idx="79">
                  <c:v>42786.0</c:v>
                </c:pt>
                <c:pt idx="80">
                  <c:v>42785.0</c:v>
                </c:pt>
                <c:pt idx="81">
                  <c:v>42784.0</c:v>
                </c:pt>
                <c:pt idx="82">
                  <c:v>42783.0</c:v>
                </c:pt>
                <c:pt idx="83">
                  <c:v>42782.0</c:v>
                </c:pt>
                <c:pt idx="84">
                  <c:v>42781.0</c:v>
                </c:pt>
                <c:pt idx="85">
                  <c:v>42780.0</c:v>
                </c:pt>
                <c:pt idx="86">
                  <c:v>42779.0</c:v>
                </c:pt>
                <c:pt idx="87">
                  <c:v>42778.0</c:v>
                </c:pt>
                <c:pt idx="88">
                  <c:v>42777.0</c:v>
                </c:pt>
                <c:pt idx="89">
                  <c:v>42776.0</c:v>
                </c:pt>
                <c:pt idx="90">
                  <c:v>42775.0</c:v>
                </c:pt>
                <c:pt idx="91">
                  <c:v>42774.0</c:v>
                </c:pt>
                <c:pt idx="92">
                  <c:v>42773.0</c:v>
                </c:pt>
                <c:pt idx="93">
                  <c:v>42772.0</c:v>
                </c:pt>
                <c:pt idx="94">
                  <c:v>42771.0</c:v>
                </c:pt>
                <c:pt idx="95">
                  <c:v>42770.0</c:v>
                </c:pt>
                <c:pt idx="96">
                  <c:v>42769.0</c:v>
                </c:pt>
                <c:pt idx="97">
                  <c:v>42768.0</c:v>
                </c:pt>
                <c:pt idx="98">
                  <c:v>42767.0</c:v>
                </c:pt>
                <c:pt idx="99">
                  <c:v>42766.0</c:v>
                </c:pt>
                <c:pt idx="100">
                  <c:v>42765.0</c:v>
                </c:pt>
                <c:pt idx="101">
                  <c:v>42764.0</c:v>
                </c:pt>
                <c:pt idx="102">
                  <c:v>42763.0</c:v>
                </c:pt>
                <c:pt idx="103">
                  <c:v>42762.0</c:v>
                </c:pt>
                <c:pt idx="104">
                  <c:v>42761.0</c:v>
                </c:pt>
                <c:pt idx="105">
                  <c:v>42760.0</c:v>
                </c:pt>
                <c:pt idx="106">
                  <c:v>42759.0</c:v>
                </c:pt>
                <c:pt idx="107">
                  <c:v>42758.0</c:v>
                </c:pt>
                <c:pt idx="108">
                  <c:v>42757.0</c:v>
                </c:pt>
                <c:pt idx="109">
                  <c:v>42756.0</c:v>
                </c:pt>
                <c:pt idx="110">
                  <c:v>42755.0</c:v>
                </c:pt>
                <c:pt idx="111">
                  <c:v>42754.0</c:v>
                </c:pt>
                <c:pt idx="112">
                  <c:v>42753.0</c:v>
                </c:pt>
                <c:pt idx="113">
                  <c:v>42752.0</c:v>
                </c:pt>
                <c:pt idx="114">
                  <c:v>42751.0</c:v>
                </c:pt>
                <c:pt idx="115">
                  <c:v>42750.0</c:v>
                </c:pt>
                <c:pt idx="116">
                  <c:v>42749.0</c:v>
                </c:pt>
                <c:pt idx="117">
                  <c:v>42748.0</c:v>
                </c:pt>
                <c:pt idx="118">
                  <c:v>42747.0</c:v>
                </c:pt>
                <c:pt idx="119">
                  <c:v>42746.0</c:v>
                </c:pt>
                <c:pt idx="120">
                  <c:v>42745.0</c:v>
                </c:pt>
                <c:pt idx="121">
                  <c:v>42744.0</c:v>
                </c:pt>
                <c:pt idx="122">
                  <c:v>42743.0</c:v>
                </c:pt>
                <c:pt idx="123">
                  <c:v>42742.0</c:v>
                </c:pt>
                <c:pt idx="124">
                  <c:v>42741.0</c:v>
                </c:pt>
                <c:pt idx="125">
                  <c:v>42740.0</c:v>
                </c:pt>
                <c:pt idx="126">
                  <c:v>42739.0</c:v>
                </c:pt>
                <c:pt idx="127">
                  <c:v>42738.0</c:v>
                </c:pt>
                <c:pt idx="128">
                  <c:v>42737.0</c:v>
                </c:pt>
                <c:pt idx="129">
                  <c:v>42736.0</c:v>
                </c:pt>
                <c:pt idx="130">
                  <c:v>42735.0</c:v>
                </c:pt>
                <c:pt idx="131">
                  <c:v>42734.0</c:v>
                </c:pt>
                <c:pt idx="132">
                  <c:v>42733.0</c:v>
                </c:pt>
                <c:pt idx="133">
                  <c:v>42732.0</c:v>
                </c:pt>
                <c:pt idx="134">
                  <c:v>42731.0</c:v>
                </c:pt>
                <c:pt idx="135">
                  <c:v>42730.0</c:v>
                </c:pt>
                <c:pt idx="136">
                  <c:v>42729.0</c:v>
                </c:pt>
                <c:pt idx="137">
                  <c:v>42728.0</c:v>
                </c:pt>
                <c:pt idx="138">
                  <c:v>42727.0</c:v>
                </c:pt>
                <c:pt idx="139">
                  <c:v>42726.0</c:v>
                </c:pt>
                <c:pt idx="140">
                  <c:v>42725.0</c:v>
                </c:pt>
                <c:pt idx="141">
                  <c:v>42724.0</c:v>
                </c:pt>
                <c:pt idx="142">
                  <c:v>42723.0</c:v>
                </c:pt>
                <c:pt idx="143">
                  <c:v>42722.0</c:v>
                </c:pt>
                <c:pt idx="144">
                  <c:v>42721.0</c:v>
                </c:pt>
                <c:pt idx="145">
                  <c:v>42720.0</c:v>
                </c:pt>
                <c:pt idx="146">
                  <c:v>42719.0</c:v>
                </c:pt>
                <c:pt idx="147">
                  <c:v>42718.0</c:v>
                </c:pt>
                <c:pt idx="148">
                  <c:v>42717.0</c:v>
                </c:pt>
                <c:pt idx="149">
                  <c:v>42716.0</c:v>
                </c:pt>
                <c:pt idx="150">
                  <c:v>42715.0</c:v>
                </c:pt>
                <c:pt idx="151">
                  <c:v>42714.0</c:v>
                </c:pt>
                <c:pt idx="152">
                  <c:v>42713.0</c:v>
                </c:pt>
                <c:pt idx="153">
                  <c:v>42712.0</c:v>
                </c:pt>
                <c:pt idx="154">
                  <c:v>42711.0</c:v>
                </c:pt>
                <c:pt idx="155">
                  <c:v>42710.0</c:v>
                </c:pt>
                <c:pt idx="156">
                  <c:v>42709.0</c:v>
                </c:pt>
                <c:pt idx="157">
                  <c:v>42708.0</c:v>
                </c:pt>
                <c:pt idx="158">
                  <c:v>42707.0</c:v>
                </c:pt>
                <c:pt idx="159">
                  <c:v>42706.0</c:v>
                </c:pt>
                <c:pt idx="160">
                  <c:v>42705.0</c:v>
                </c:pt>
                <c:pt idx="161">
                  <c:v>42704.0</c:v>
                </c:pt>
                <c:pt idx="162">
                  <c:v>42703.0</c:v>
                </c:pt>
                <c:pt idx="163">
                  <c:v>42702.0</c:v>
                </c:pt>
                <c:pt idx="164">
                  <c:v>42701.0</c:v>
                </c:pt>
                <c:pt idx="165">
                  <c:v>42700.0</c:v>
                </c:pt>
                <c:pt idx="166">
                  <c:v>42699.0</c:v>
                </c:pt>
                <c:pt idx="167">
                  <c:v>42698.0</c:v>
                </c:pt>
                <c:pt idx="168">
                  <c:v>42697.0</c:v>
                </c:pt>
                <c:pt idx="169">
                  <c:v>42696.0</c:v>
                </c:pt>
                <c:pt idx="170">
                  <c:v>42695.0</c:v>
                </c:pt>
                <c:pt idx="171">
                  <c:v>42694.0</c:v>
                </c:pt>
                <c:pt idx="172">
                  <c:v>42693.0</c:v>
                </c:pt>
                <c:pt idx="173">
                  <c:v>42692.0</c:v>
                </c:pt>
                <c:pt idx="174">
                  <c:v>42691.0</c:v>
                </c:pt>
                <c:pt idx="175">
                  <c:v>42690.0</c:v>
                </c:pt>
                <c:pt idx="176">
                  <c:v>42689.0</c:v>
                </c:pt>
                <c:pt idx="177">
                  <c:v>42688.0</c:v>
                </c:pt>
                <c:pt idx="178">
                  <c:v>42687.0</c:v>
                </c:pt>
                <c:pt idx="179">
                  <c:v>42686.0</c:v>
                </c:pt>
                <c:pt idx="180">
                  <c:v>42685.0</c:v>
                </c:pt>
                <c:pt idx="181">
                  <c:v>42684.0</c:v>
                </c:pt>
                <c:pt idx="182">
                  <c:v>42683.0</c:v>
                </c:pt>
                <c:pt idx="183">
                  <c:v>42682.0</c:v>
                </c:pt>
                <c:pt idx="184">
                  <c:v>42681.0</c:v>
                </c:pt>
                <c:pt idx="185">
                  <c:v>42680.0</c:v>
                </c:pt>
                <c:pt idx="186">
                  <c:v>42679.0</c:v>
                </c:pt>
                <c:pt idx="187">
                  <c:v>42678.0</c:v>
                </c:pt>
                <c:pt idx="188">
                  <c:v>42677.0</c:v>
                </c:pt>
                <c:pt idx="189">
                  <c:v>42676.0</c:v>
                </c:pt>
                <c:pt idx="190">
                  <c:v>42675.0</c:v>
                </c:pt>
                <c:pt idx="191">
                  <c:v>42674.0</c:v>
                </c:pt>
                <c:pt idx="192">
                  <c:v>42673.0</c:v>
                </c:pt>
                <c:pt idx="193">
                  <c:v>42672.0</c:v>
                </c:pt>
                <c:pt idx="194">
                  <c:v>42671.0</c:v>
                </c:pt>
                <c:pt idx="195">
                  <c:v>42670.0</c:v>
                </c:pt>
                <c:pt idx="196">
                  <c:v>42669.0</c:v>
                </c:pt>
                <c:pt idx="197">
                  <c:v>42668.0</c:v>
                </c:pt>
                <c:pt idx="198">
                  <c:v>42667.0</c:v>
                </c:pt>
                <c:pt idx="199">
                  <c:v>42666.0</c:v>
                </c:pt>
                <c:pt idx="200">
                  <c:v>42665.0</c:v>
                </c:pt>
                <c:pt idx="201">
                  <c:v>42664.0</c:v>
                </c:pt>
                <c:pt idx="202">
                  <c:v>42663.0</c:v>
                </c:pt>
                <c:pt idx="203">
                  <c:v>42662.0</c:v>
                </c:pt>
                <c:pt idx="204">
                  <c:v>42661.0</c:v>
                </c:pt>
                <c:pt idx="205">
                  <c:v>42660.0</c:v>
                </c:pt>
                <c:pt idx="206">
                  <c:v>42659.0</c:v>
                </c:pt>
                <c:pt idx="207">
                  <c:v>42658.0</c:v>
                </c:pt>
                <c:pt idx="208">
                  <c:v>42657.0</c:v>
                </c:pt>
                <c:pt idx="209">
                  <c:v>42656.0</c:v>
                </c:pt>
                <c:pt idx="210">
                  <c:v>42655.0</c:v>
                </c:pt>
                <c:pt idx="211">
                  <c:v>42654.0</c:v>
                </c:pt>
                <c:pt idx="212">
                  <c:v>42653.0</c:v>
                </c:pt>
                <c:pt idx="213">
                  <c:v>42652.0</c:v>
                </c:pt>
                <c:pt idx="214">
                  <c:v>42651.0</c:v>
                </c:pt>
                <c:pt idx="215">
                  <c:v>42650.0</c:v>
                </c:pt>
                <c:pt idx="216">
                  <c:v>42649.0</c:v>
                </c:pt>
                <c:pt idx="217">
                  <c:v>42648.0</c:v>
                </c:pt>
                <c:pt idx="218">
                  <c:v>42647.0</c:v>
                </c:pt>
                <c:pt idx="219">
                  <c:v>42646.0</c:v>
                </c:pt>
                <c:pt idx="220">
                  <c:v>42645.0</c:v>
                </c:pt>
                <c:pt idx="221">
                  <c:v>42644.0</c:v>
                </c:pt>
                <c:pt idx="222">
                  <c:v>42643.0</c:v>
                </c:pt>
                <c:pt idx="223">
                  <c:v>42642.0</c:v>
                </c:pt>
                <c:pt idx="224">
                  <c:v>42641.0</c:v>
                </c:pt>
                <c:pt idx="225">
                  <c:v>42640.0</c:v>
                </c:pt>
                <c:pt idx="226">
                  <c:v>42639.0</c:v>
                </c:pt>
                <c:pt idx="227">
                  <c:v>42638.0</c:v>
                </c:pt>
                <c:pt idx="228">
                  <c:v>42637.0</c:v>
                </c:pt>
                <c:pt idx="229">
                  <c:v>42636.0</c:v>
                </c:pt>
                <c:pt idx="230">
                  <c:v>42635.0</c:v>
                </c:pt>
                <c:pt idx="231">
                  <c:v>42634.0</c:v>
                </c:pt>
                <c:pt idx="232">
                  <c:v>42633.0</c:v>
                </c:pt>
                <c:pt idx="233">
                  <c:v>42632.0</c:v>
                </c:pt>
                <c:pt idx="234">
                  <c:v>42631.0</c:v>
                </c:pt>
                <c:pt idx="235">
                  <c:v>42630.0</c:v>
                </c:pt>
                <c:pt idx="236">
                  <c:v>42629.0</c:v>
                </c:pt>
                <c:pt idx="237">
                  <c:v>42628.0</c:v>
                </c:pt>
                <c:pt idx="238">
                  <c:v>42627.0</c:v>
                </c:pt>
                <c:pt idx="239">
                  <c:v>42626.0</c:v>
                </c:pt>
                <c:pt idx="240">
                  <c:v>42625.0</c:v>
                </c:pt>
                <c:pt idx="241">
                  <c:v>42624.0</c:v>
                </c:pt>
                <c:pt idx="242">
                  <c:v>42623.0</c:v>
                </c:pt>
                <c:pt idx="243">
                  <c:v>42622.0</c:v>
                </c:pt>
                <c:pt idx="244">
                  <c:v>42621.0</c:v>
                </c:pt>
                <c:pt idx="245">
                  <c:v>42620.0</c:v>
                </c:pt>
                <c:pt idx="246">
                  <c:v>42619.0</c:v>
                </c:pt>
                <c:pt idx="247">
                  <c:v>42618.0</c:v>
                </c:pt>
                <c:pt idx="248">
                  <c:v>42617.0</c:v>
                </c:pt>
                <c:pt idx="249">
                  <c:v>42616.0</c:v>
                </c:pt>
                <c:pt idx="250">
                  <c:v>42615.0</c:v>
                </c:pt>
                <c:pt idx="251">
                  <c:v>42614.0</c:v>
                </c:pt>
                <c:pt idx="252">
                  <c:v>42613.0</c:v>
                </c:pt>
                <c:pt idx="253">
                  <c:v>42612.0</c:v>
                </c:pt>
                <c:pt idx="254">
                  <c:v>42611.0</c:v>
                </c:pt>
                <c:pt idx="255">
                  <c:v>42610.0</c:v>
                </c:pt>
                <c:pt idx="256">
                  <c:v>42609.0</c:v>
                </c:pt>
                <c:pt idx="257">
                  <c:v>42608.0</c:v>
                </c:pt>
                <c:pt idx="258">
                  <c:v>42607.0</c:v>
                </c:pt>
                <c:pt idx="259">
                  <c:v>42606.0</c:v>
                </c:pt>
                <c:pt idx="260">
                  <c:v>42605.0</c:v>
                </c:pt>
                <c:pt idx="261">
                  <c:v>42604.0</c:v>
                </c:pt>
                <c:pt idx="262">
                  <c:v>42603.0</c:v>
                </c:pt>
              </c:numCache>
            </c:numRef>
          </c:cat>
          <c:val>
            <c:numRef>
              <c:f>工作表1!$F$237:$F$499</c:f>
              <c:numCache>
                <c:formatCode>0.0_ </c:formatCode>
                <c:ptCount val="26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33.21666666666667</c:v>
                </c:pt>
                <c:pt idx="37">
                  <c:v>36.63333333333333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32.41666666666666</c:v>
                </c:pt>
                <c:pt idx="221">
                  <c:v>32.48333333333333</c:v>
                </c:pt>
                <c:pt idx="222">
                  <c:v>32.61666666666667</c:v>
                </c:pt>
                <c:pt idx="223">
                  <c:v>31.4</c:v>
                </c:pt>
                <c:pt idx="224">
                  <c:v>31.85</c:v>
                </c:pt>
                <c:pt idx="225">
                  <c:v>32.26666666666667</c:v>
                </c:pt>
                <c:pt idx="226">
                  <c:v>#N/A</c:v>
                </c:pt>
                <c:pt idx="227">
                  <c:v>33.33333333333334</c:v>
                </c:pt>
                <c:pt idx="228">
                  <c:v>#N/A</c:v>
                </c:pt>
                <c:pt idx="229">
                  <c:v>#N/A</c:v>
                </c:pt>
                <c:pt idx="230">
                  <c:v>33.01666666666667</c:v>
                </c:pt>
                <c:pt idx="231">
                  <c:v>32.85</c:v>
                </c:pt>
                <c:pt idx="232">
                  <c:v>32.5</c:v>
                </c:pt>
                <c:pt idx="233">
                  <c:v>33.03333333333333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34.05</c:v>
                </c:pt>
                <c:pt idx="238">
                  <c:v>32.83333333333334</c:v>
                </c:pt>
                <c:pt idx="239">
                  <c:v>#N/A</c:v>
                </c:pt>
                <c:pt idx="240">
                  <c:v>33.53333333333333</c:v>
                </c:pt>
                <c:pt idx="241">
                  <c:v>33.9</c:v>
                </c:pt>
                <c:pt idx="242">
                  <c:v>33.63333333333333</c:v>
                </c:pt>
                <c:pt idx="243">
                  <c:v>33.48333333333333</c:v>
                </c:pt>
                <c:pt idx="244">
                  <c:v>35.61666666666667</c:v>
                </c:pt>
                <c:pt idx="245">
                  <c:v>32.81666666666667</c:v>
                </c:pt>
                <c:pt idx="246">
                  <c:v>32.5</c:v>
                </c:pt>
                <c:pt idx="247">
                  <c:v>33.95</c:v>
                </c:pt>
                <c:pt idx="248">
                  <c:v>32.6</c:v>
                </c:pt>
                <c:pt idx="249">
                  <c:v>33.65</c:v>
                </c:pt>
                <c:pt idx="250">
                  <c:v>37.23333333333333</c:v>
                </c:pt>
                <c:pt idx="251">
                  <c:v>34.26666666666667</c:v>
                </c:pt>
                <c:pt idx="252">
                  <c:v>#N/A</c:v>
                </c:pt>
                <c:pt idx="253">
                  <c:v>#N/A</c:v>
                </c:pt>
                <c:pt idx="254">
                  <c:v>33.21666666666667</c:v>
                </c:pt>
                <c:pt idx="255">
                  <c:v>34.1</c:v>
                </c:pt>
                <c:pt idx="256">
                  <c:v>32.48333333333333</c:v>
                </c:pt>
                <c:pt idx="257">
                  <c:v>27.1</c:v>
                </c:pt>
                <c:pt idx="258">
                  <c:v>26.48333333333333</c:v>
                </c:pt>
                <c:pt idx="259">
                  <c:v>26.66666666666667</c:v>
                </c:pt>
                <c:pt idx="260">
                  <c:v>23.0</c:v>
                </c:pt>
                <c:pt idx="261">
                  <c:v>24.7</c:v>
                </c:pt>
                <c:pt idx="262">
                  <c:v>22.78333333333333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06603984"/>
        <c:axId val="-332489184"/>
      </c:lineChart>
      <c:dateAx>
        <c:axId val="-306603984"/>
        <c:scaling>
          <c:orientation val="minMax"/>
          <c:max val="42856.0"/>
          <c:min val="42603.0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Lantinghei SC Demibold" charset="-122"/>
                <a:ea typeface="Lantinghei SC Demibold" charset="-122"/>
                <a:cs typeface="Lantinghei SC Demibold" charset="-122"/>
              </a:defRPr>
            </a:pPr>
            <a:endParaRPr lang="zh-CN"/>
          </a:p>
        </c:txPr>
        <c:crossAx val="-332489184"/>
        <c:crosses val="autoZero"/>
        <c:auto val="1"/>
        <c:lblOffset val="100"/>
        <c:baseTimeUnit val="days"/>
        <c:majorUnit val="1.0"/>
        <c:majorTimeUnit val="months"/>
      </c:dateAx>
      <c:valAx>
        <c:axId val="-332489184"/>
        <c:scaling>
          <c:orientation val="minMax"/>
          <c:min val="20.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accent5"/>
                    </a:solidFill>
                    <a:latin typeface="Lantinghei SC Demibold" charset="-122"/>
                    <a:ea typeface="Lantinghei SC Demibold" charset="-122"/>
                    <a:cs typeface="Lantinghei SC Demibold" charset="-122"/>
                  </a:defRPr>
                </a:pPr>
                <a:r>
                  <a:rPr lang="zh-CN">
                    <a:solidFill>
                      <a:schemeClr val="accent5"/>
                    </a:solidFill>
                  </a:rPr>
                  <a:t>耗时（分钟）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accent5"/>
                  </a:solidFill>
                  <a:latin typeface="Lantinghei SC Demibold" charset="-122"/>
                  <a:ea typeface="Lantinghei SC Demibold" charset="-122"/>
                  <a:cs typeface="Lantinghei SC Demibold" charset="-122"/>
                </a:defRPr>
              </a:pPr>
              <a:endParaRPr lang="zh-CN"/>
            </a:p>
          </c:txPr>
        </c:title>
        <c:numFmt formatCode="0.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accent5"/>
                </a:solidFill>
                <a:latin typeface="Lantinghei SC Demibold" charset="-122"/>
                <a:ea typeface="Lantinghei SC Demibold" charset="-122"/>
                <a:cs typeface="Lantinghei SC Demibold" charset="-122"/>
              </a:defRPr>
            </a:pPr>
            <a:endParaRPr lang="zh-CN"/>
          </a:p>
        </c:txPr>
        <c:crossAx val="-306603984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 i="0">
          <a:solidFill>
            <a:schemeClr val="accent5"/>
          </a:solidFill>
          <a:latin typeface="Lantinghei SC Demibold" charset="-122"/>
          <a:ea typeface="Lantinghei SC Demibold" charset="-122"/>
          <a:cs typeface="Lantinghei SC Demibold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工作表1!$H$1</c:f>
              <c:strCache>
                <c:ptCount val="1"/>
                <c:pt idx="0">
                  <c:v>总里程（公里）</c:v>
                </c:pt>
              </c:strCache>
            </c:strRef>
          </c:tx>
          <c:spPr>
            <a:gradFill flip="none" rotWithShape="1">
              <a:gsLst>
                <a:gs pos="0">
                  <a:srgbClr val="FF0000"/>
                </a:gs>
                <a:gs pos="36000">
                  <a:schemeClr val="accent2"/>
                </a:gs>
                <a:gs pos="65000">
                  <a:schemeClr val="accent4"/>
                </a:gs>
                <a:gs pos="100000">
                  <a:srgbClr val="CCFA49"/>
                </a:gs>
              </a:gsLst>
              <a:lin ang="5400000" scaled="1"/>
              <a:tileRect/>
            </a:gradFill>
            <a:ln>
              <a:noFill/>
            </a:ln>
            <a:effectLst/>
          </c:spPr>
          <c:cat>
            <c:numRef>
              <c:f>工作表1!$A$237:$A$499</c:f>
              <c:numCache>
                <c:formatCode>m/d/yy</c:formatCode>
                <c:ptCount val="263"/>
                <c:pt idx="0">
                  <c:v>42865.0</c:v>
                </c:pt>
                <c:pt idx="1">
                  <c:v>42864.0</c:v>
                </c:pt>
                <c:pt idx="2">
                  <c:v>42863.0</c:v>
                </c:pt>
                <c:pt idx="3">
                  <c:v>42862.0</c:v>
                </c:pt>
                <c:pt idx="4">
                  <c:v>42861.0</c:v>
                </c:pt>
                <c:pt idx="5">
                  <c:v>42860.0</c:v>
                </c:pt>
                <c:pt idx="6">
                  <c:v>42859.0</c:v>
                </c:pt>
                <c:pt idx="7">
                  <c:v>42858.0</c:v>
                </c:pt>
                <c:pt idx="8">
                  <c:v>42857.0</c:v>
                </c:pt>
                <c:pt idx="9">
                  <c:v>42856.0</c:v>
                </c:pt>
                <c:pt idx="10">
                  <c:v>42855.0</c:v>
                </c:pt>
                <c:pt idx="11">
                  <c:v>42854.0</c:v>
                </c:pt>
                <c:pt idx="12">
                  <c:v>42853.0</c:v>
                </c:pt>
                <c:pt idx="13">
                  <c:v>42852.0</c:v>
                </c:pt>
                <c:pt idx="14">
                  <c:v>42851.0</c:v>
                </c:pt>
                <c:pt idx="15">
                  <c:v>42850.0</c:v>
                </c:pt>
                <c:pt idx="16">
                  <c:v>42849.0</c:v>
                </c:pt>
                <c:pt idx="17">
                  <c:v>42848.0</c:v>
                </c:pt>
                <c:pt idx="18">
                  <c:v>42847.0</c:v>
                </c:pt>
                <c:pt idx="19">
                  <c:v>42846.0</c:v>
                </c:pt>
                <c:pt idx="20">
                  <c:v>42845.0</c:v>
                </c:pt>
                <c:pt idx="21">
                  <c:v>42844.0</c:v>
                </c:pt>
                <c:pt idx="22">
                  <c:v>42843.0</c:v>
                </c:pt>
                <c:pt idx="23">
                  <c:v>42842.0</c:v>
                </c:pt>
                <c:pt idx="24">
                  <c:v>42841.0</c:v>
                </c:pt>
                <c:pt idx="25">
                  <c:v>42840.0</c:v>
                </c:pt>
                <c:pt idx="26">
                  <c:v>42839.0</c:v>
                </c:pt>
                <c:pt idx="27">
                  <c:v>42838.0</c:v>
                </c:pt>
                <c:pt idx="28">
                  <c:v>42837.0</c:v>
                </c:pt>
                <c:pt idx="29">
                  <c:v>42836.0</c:v>
                </c:pt>
                <c:pt idx="30">
                  <c:v>42835.0</c:v>
                </c:pt>
                <c:pt idx="31">
                  <c:v>42834.0</c:v>
                </c:pt>
                <c:pt idx="32">
                  <c:v>42833.0</c:v>
                </c:pt>
                <c:pt idx="33">
                  <c:v>42832.0</c:v>
                </c:pt>
                <c:pt idx="34">
                  <c:v>42831.0</c:v>
                </c:pt>
                <c:pt idx="35">
                  <c:v>42830.0</c:v>
                </c:pt>
                <c:pt idx="36">
                  <c:v>42829.0</c:v>
                </c:pt>
                <c:pt idx="37">
                  <c:v>42828.0</c:v>
                </c:pt>
                <c:pt idx="38">
                  <c:v>42827.0</c:v>
                </c:pt>
                <c:pt idx="39">
                  <c:v>42826.0</c:v>
                </c:pt>
                <c:pt idx="40">
                  <c:v>42825.0</c:v>
                </c:pt>
                <c:pt idx="41">
                  <c:v>42824.0</c:v>
                </c:pt>
                <c:pt idx="42">
                  <c:v>42823.0</c:v>
                </c:pt>
                <c:pt idx="43">
                  <c:v>42822.0</c:v>
                </c:pt>
                <c:pt idx="44">
                  <c:v>42821.0</c:v>
                </c:pt>
                <c:pt idx="45">
                  <c:v>42820.0</c:v>
                </c:pt>
                <c:pt idx="46">
                  <c:v>42819.0</c:v>
                </c:pt>
                <c:pt idx="47">
                  <c:v>42818.0</c:v>
                </c:pt>
                <c:pt idx="48">
                  <c:v>42817.0</c:v>
                </c:pt>
                <c:pt idx="49">
                  <c:v>42816.0</c:v>
                </c:pt>
                <c:pt idx="50">
                  <c:v>42815.0</c:v>
                </c:pt>
                <c:pt idx="51">
                  <c:v>42814.0</c:v>
                </c:pt>
                <c:pt idx="52">
                  <c:v>42813.0</c:v>
                </c:pt>
                <c:pt idx="53">
                  <c:v>42812.0</c:v>
                </c:pt>
                <c:pt idx="54">
                  <c:v>42811.0</c:v>
                </c:pt>
                <c:pt idx="55">
                  <c:v>42810.0</c:v>
                </c:pt>
                <c:pt idx="56">
                  <c:v>42809.0</c:v>
                </c:pt>
                <c:pt idx="57">
                  <c:v>42808.0</c:v>
                </c:pt>
                <c:pt idx="58">
                  <c:v>42807.0</c:v>
                </c:pt>
                <c:pt idx="59">
                  <c:v>42806.0</c:v>
                </c:pt>
                <c:pt idx="60">
                  <c:v>42805.0</c:v>
                </c:pt>
                <c:pt idx="61">
                  <c:v>42804.0</c:v>
                </c:pt>
                <c:pt idx="62">
                  <c:v>42803.0</c:v>
                </c:pt>
                <c:pt idx="63">
                  <c:v>42802.0</c:v>
                </c:pt>
                <c:pt idx="64">
                  <c:v>42801.0</c:v>
                </c:pt>
                <c:pt idx="65">
                  <c:v>42800.0</c:v>
                </c:pt>
                <c:pt idx="66">
                  <c:v>42799.0</c:v>
                </c:pt>
                <c:pt idx="67">
                  <c:v>42798.0</c:v>
                </c:pt>
                <c:pt idx="68">
                  <c:v>42797.0</c:v>
                </c:pt>
                <c:pt idx="69">
                  <c:v>42796.0</c:v>
                </c:pt>
                <c:pt idx="70">
                  <c:v>42795.0</c:v>
                </c:pt>
                <c:pt idx="71">
                  <c:v>42794.0</c:v>
                </c:pt>
                <c:pt idx="72">
                  <c:v>42793.0</c:v>
                </c:pt>
                <c:pt idx="73">
                  <c:v>42792.0</c:v>
                </c:pt>
                <c:pt idx="74">
                  <c:v>42791.0</c:v>
                </c:pt>
                <c:pt idx="75">
                  <c:v>42790.0</c:v>
                </c:pt>
                <c:pt idx="76">
                  <c:v>42789.0</c:v>
                </c:pt>
                <c:pt idx="77">
                  <c:v>42788.0</c:v>
                </c:pt>
                <c:pt idx="78">
                  <c:v>42787.0</c:v>
                </c:pt>
                <c:pt idx="79">
                  <c:v>42786.0</c:v>
                </c:pt>
                <c:pt idx="80">
                  <c:v>42785.0</c:v>
                </c:pt>
                <c:pt idx="81">
                  <c:v>42784.0</c:v>
                </c:pt>
                <c:pt idx="82">
                  <c:v>42783.0</c:v>
                </c:pt>
                <c:pt idx="83">
                  <c:v>42782.0</c:v>
                </c:pt>
                <c:pt idx="84">
                  <c:v>42781.0</c:v>
                </c:pt>
                <c:pt idx="85">
                  <c:v>42780.0</c:v>
                </c:pt>
                <c:pt idx="86">
                  <c:v>42779.0</c:v>
                </c:pt>
                <c:pt idx="87">
                  <c:v>42778.0</c:v>
                </c:pt>
                <c:pt idx="88">
                  <c:v>42777.0</c:v>
                </c:pt>
                <c:pt idx="89">
                  <c:v>42776.0</c:v>
                </c:pt>
                <c:pt idx="90">
                  <c:v>42775.0</c:v>
                </c:pt>
                <c:pt idx="91">
                  <c:v>42774.0</c:v>
                </c:pt>
                <c:pt idx="92">
                  <c:v>42773.0</c:v>
                </c:pt>
                <c:pt idx="93">
                  <c:v>42772.0</c:v>
                </c:pt>
                <c:pt idx="94">
                  <c:v>42771.0</c:v>
                </c:pt>
                <c:pt idx="95">
                  <c:v>42770.0</c:v>
                </c:pt>
                <c:pt idx="96">
                  <c:v>42769.0</c:v>
                </c:pt>
                <c:pt idx="97">
                  <c:v>42768.0</c:v>
                </c:pt>
                <c:pt idx="98">
                  <c:v>42767.0</c:v>
                </c:pt>
                <c:pt idx="99">
                  <c:v>42766.0</c:v>
                </c:pt>
                <c:pt idx="100">
                  <c:v>42765.0</c:v>
                </c:pt>
                <c:pt idx="101">
                  <c:v>42764.0</c:v>
                </c:pt>
                <c:pt idx="102">
                  <c:v>42763.0</c:v>
                </c:pt>
                <c:pt idx="103">
                  <c:v>42762.0</c:v>
                </c:pt>
                <c:pt idx="104">
                  <c:v>42761.0</c:v>
                </c:pt>
                <c:pt idx="105">
                  <c:v>42760.0</c:v>
                </c:pt>
                <c:pt idx="106">
                  <c:v>42759.0</c:v>
                </c:pt>
                <c:pt idx="107">
                  <c:v>42758.0</c:v>
                </c:pt>
                <c:pt idx="108">
                  <c:v>42757.0</c:v>
                </c:pt>
                <c:pt idx="109">
                  <c:v>42756.0</c:v>
                </c:pt>
                <c:pt idx="110">
                  <c:v>42755.0</c:v>
                </c:pt>
                <c:pt idx="111">
                  <c:v>42754.0</c:v>
                </c:pt>
                <c:pt idx="112">
                  <c:v>42753.0</c:v>
                </c:pt>
                <c:pt idx="113">
                  <c:v>42752.0</c:v>
                </c:pt>
                <c:pt idx="114">
                  <c:v>42751.0</c:v>
                </c:pt>
                <c:pt idx="115">
                  <c:v>42750.0</c:v>
                </c:pt>
                <c:pt idx="116">
                  <c:v>42749.0</c:v>
                </c:pt>
                <c:pt idx="117">
                  <c:v>42748.0</c:v>
                </c:pt>
                <c:pt idx="118">
                  <c:v>42747.0</c:v>
                </c:pt>
                <c:pt idx="119">
                  <c:v>42746.0</c:v>
                </c:pt>
                <c:pt idx="120">
                  <c:v>42745.0</c:v>
                </c:pt>
                <c:pt idx="121">
                  <c:v>42744.0</c:v>
                </c:pt>
                <c:pt idx="122">
                  <c:v>42743.0</c:v>
                </c:pt>
                <c:pt idx="123">
                  <c:v>42742.0</c:v>
                </c:pt>
                <c:pt idx="124">
                  <c:v>42741.0</c:v>
                </c:pt>
                <c:pt idx="125">
                  <c:v>42740.0</c:v>
                </c:pt>
                <c:pt idx="126">
                  <c:v>42739.0</c:v>
                </c:pt>
                <c:pt idx="127">
                  <c:v>42738.0</c:v>
                </c:pt>
                <c:pt idx="128">
                  <c:v>42737.0</c:v>
                </c:pt>
                <c:pt idx="129">
                  <c:v>42736.0</c:v>
                </c:pt>
                <c:pt idx="130">
                  <c:v>42735.0</c:v>
                </c:pt>
                <c:pt idx="131">
                  <c:v>42734.0</c:v>
                </c:pt>
                <c:pt idx="132">
                  <c:v>42733.0</c:v>
                </c:pt>
                <c:pt idx="133">
                  <c:v>42732.0</c:v>
                </c:pt>
                <c:pt idx="134">
                  <c:v>42731.0</c:v>
                </c:pt>
                <c:pt idx="135">
                  <c:v>42730.0</c:v>
                </c:pt>
                <c:pt idx="136">
                  <c:v>42729.0</c:v>
                </c:pt>
                <c:pt idx="137">
                  <c:v>42728.0</c:v>
                </c:pt>
                <c:pt idx="138">
                  <c:v>42727.0</c:v>
                </c:pt>
                <c:pt idx="139">
                  <c:v>42726.0</c:v>
                </c:pt>
                <c:pt idx="140">
                  <c:v>42725.0</c:v>
                </c:pt>
                <c:pt idx="141">
                  <c:v>42724.0</c:v>
                </c:pt>
                <c:pt idx="142">
                  <c:v>42723.0</c:v>
                </c:pt>
                <c:pt idx="143">
                  <c:v>42722.0</c:v>
                </c:pt>
                <c:pt idx="144">
                  <c:v>42721.0</c:v>
                </c:pt>
                <c:pt idx="145">
                  <c:v>42720.0</c:v>
                </c:pt>
                <c:pt idx="146">
                  <c:v>42719.0</c:v>
                </c:pt>
                <c:pt idx="147">
                  <c:v>42718.0</c:v>
                </c:pt>
                <c:pt idx="148">
                  <c:v>42717.0</c:v>
                </c:pt>
                <c:pt idx="149">
                  <c:v>42716.0</c:v>
                </c:pt>
                <c:pt idx="150">
                  <c:v>42715.0</c:v>
                </c:pt>
                <c:pt idx="151">
                  <c:v>42714.0</c:v>
                </c:pt>
                <c:pt idx="152">
                  <c:v>42713.0</c:v>
                </c:pt>
                <c:pt idx="153">
                  <c:v>42712.0</c:v>
                </c:pt>
                <c:pt idx="154">
                  <c:v>42711.0</c:v>
                </c:pt>
                <c:pt idx="155">
                  <c:v>42710.0</c:v>
                </c:pt>
                <c:pt idx="156">
                  <c:v>42709.0</c:v>
                </c:pt>
                <c:pt idx="157">
                  <c:v>42708.0</c:v>
                </c:pt>
                <c:pt idx="158">
                  <c:v>42707.0</c:v>
                </c:pt>
                <c:pt idx="159">
                  <c:v>42706.0</c:v>
                </c:pt>
                <c:pt idx="160">
                  <c:v>42705.0</c:v>
                </c:pt>
                <c:pt idx="161">
                  <c:v>42704.0</c:v>
                </c:pt>
                <c:pt idx="162">
                  <c:v>42703.0</c:v>
                </c:pt>
                <c:pt idx="163">
                  <c:v>42702.0</c:v>
                </c:pt>
                <c:pt idx="164">
                  <c:v>42701.0</c:v>
                </c:pt>
                <c:pt idx="165">
                  <c:v>42700.0</c:v>
                </c:pt>
                <c:pt idx="166">
                  <c:v>42699.0</c:v>
                </c:pt>
                <c:pt idx="167">
                  <c:v>42698.0</c:v>
                </c:pt>
                <c:pt idx="168">
                  <c:v>42697.0</c:v>
                </c:pt>
                <c:pt idx="169">
                  <c:v>42696.0</c:v>
                </c:pt>
                <c:pt idx="170">
                  <c:v>42695.0</c:v>
                </c:pt>
                <c:pt idx="171">
                  <c:v>42694.0</c:v>
                </c:pt>
                <c:pt idx="172">
                  <c:v>42693.0</c:v>
                </c:pt>
                <c:pt idx="173">
                  <c:v>42692.0</c:v>
                </c:pt>
                <c:pt idx="174">
                  <c:v>42691.0</c:v>
                </c:pt>
                <c:pt idx="175">
                  <c:v>42690.0</c:v>
                </c:pt>
                <c:pt idx="176">
                  <c:v>42689.0</c:v>
                </c:pt>
                <c:pt idx="177">
                  <c:v>42688.0</c:v>
                </c:pt>
                <c:pt idx="178">
                  <c:v>42687.0</c:v>
                </c:pt>
                <c:pt idx="179">
                  <c:v>42686.0</c:v>
                </c:pt>
                <c:pt idx="180">
                  <c:v>42685.0</c:v>
                </c:pt>
                <c:pt idx="181">
                  <c:v>42684.0</c:v>
                </c:pt>
                <c:pt idx="182">
                  <c:v>42683.0</c:v>
                </c:pt>
                <c:pt idx="183">
                  <c:v>42682.0</c:v>
                </c:pt>
                <c:pt idx="184">
                  <c:v>42681.0</c:v>
                </c:pt>
                <c:pt idx="185">
                  <c:v>42680.0</c:v>
                </c:pt>
                <c:pt idx="186">
                  <c:v>42679.0</c:v>
                </c:pt>
                <c:pt idx="187">
                  <c:v>42678.0</c:v>
                </c:pt>
                <c:pt idx="188">
                  <c:v>42677.0</c:v>
                </c:pt>
                <c:pt idx="189">
                  <c:v>42676.0</c:v>
                </c:pt>
                <c:pt idx="190">
                  <c:v>42675.0</c:v>
                </c:pt>
                <c:pt idx="191">
                  <c:v>42674.0</c:v>
                </c:pt>
                <c:pt idx="192">
                  <c:v>42673.0</c:v>
                </c:pt>
                <c:pt idx="193">
                  <c:v>42672.0</c:v>
                </c:pt>
                <c:pt idx="194">
                  <c:v>42671.0</c:v>
                </c:pt>
                <c:pt idx="195">
                  <c:v>42670.0</c:v>
                </c:pt>
                <c:pt idx="196">
                  <c:v>42669.0</c:v>
                </c:pt>
                <c:pt idx="197">
                  <c:v>42668.0</c:v>
                </c:pt>
                <c:pt idx="198">
                  <c:v>42667.0</c:v>
                </c:pt>
                <c:pt idx="199">
                  <c:v>42666.0</c:v>
                </c:pt>
                <c:pt idx="200">
                  <c:v>42665.0</c:v>
                </c:pt>
                <c:pt idx="201">
                  <c:v>42664.0</c:v>
                </c:pt>
                <c:pt idx="202">
                  <c:v>42663.0</c:v>
                </c:pt>
                <c:pt idx="203">
                  <c:v>42662.0</c:v>
                </c:pt>
                <c:pt idx="204">
                  <c:v>42661.0</c:v>
                </c:pt>
                <c:pt idx="205">
                  <c:v>42660.0</c:v>
                </c:pt>
                <c:pt idx="206">
                  <c:v>42659.0</c:v>
                </c:pt>
                <c:pt idx="207">
                  <c:v>42658.0</c:v>
                </c:pt>
                <c:pt idx="208">
                  <c:v>42657.0</c:v>
                </c:pt>
                <c:pt idx="209">
                  <c:v>42656.0</c:v>
                </c:pt>
                <c:pt idx="210">
                  <c:v>42655.0</c:v>
                </c:pt>
                <c:pt idx="211">
                  <c:v>42654.0</c:v>
                </c:pt>
                <c:pt idx="212">
                  <c:v>42653.0</c:v>
                </c:pt>
                <c:pt idx="213">
                  <c:v>42652.0</c:v>
                </c:pt>
                <c:pt idx="214">
                  <c:v>42651.0</c:v>
                </c:pt>
                <c:pt idx="215">
                  <c:v>42650.0</c:v>
                </c:pt>
                <c:pt idx="216">
                  <c:v>42649.0</c:v>
                </c:pt>
                <c:pt idx="217">
                  <c:v>42648.0</c:v>
                </c:pt>
                <c:pt idx="218">
                  <c:v>42647.0</c:v>
                </c:pt>
                <c:pt idx="219">
                  <c:v>42646.0</c:v>
                </c:pt>
                <c:pt idx="220">
                  <c:v>42645.0</c:v>
                </c:pt>
                <c:pt idx="221">
                  <c:v>42644.0</c:v>
                </c:pt>
                <c:pt idx="222">
                  <c:v>42643.0</c:v>
                </c:pt>
                <c:pt idx="223">
                  <c:v>42642.0</c:v>
                </c:pt>
                <c:pt idx="224">
                  <c:v>42641.0</c:v>
                </c:pt>
                <c:pt idx="225">
                  <c:v>42640.0</c:v>
                </c:pt>
                <c:pt idx="226">
                  <c:v>42639.0</c:v>
                </c:pt>
                <c:pt idx="227">
                  <c:v>42638.0</c:v>
                </c:pt>
                <c:pt idx="228">
                  <c:v>42637.0</c:v>
                </c:pt>
                <c:pt idx="229">
                  <c:v>42636.0</c:v>
                </c:pt>
                <c:pt idx="230">
                  <c:v>42635.0</c:v>
                </c:pt>
                <c:pt idx="231">
                  <c:v>42634.0</c:v>
                </c:pt>
                <c:pt idx="232">
                  <c:v>42633.0</c:v>
                </c:pt>
                <c:pt idx="233">
                  <c:v>42632.0</c:v>
                </c:pt>
                <c:pt idx="234">
                  <c:v>42631.0</c:v>
                </c:pt>
                <c:pt idx="235">
                  <c:v>42630.0</c:v>
                </c:pt>
                <c:pt idx="236">
                  <c:v>42629.0</c:v>
                </c:pt>
                <c:pt idx="237">
                  <c:v>42628.0</c:v>
                </c:pt>
                <c:pt idx="238">
                  <c:v>42627.0</c:v>
                </c:pt>
                <c:pt idx="239">
                  <c:v>42626.0</c:v>
                </c:pt>
                <c:pt idx="240">
                  <c:v>42625.0</c:v>
                </c:pt>
                <c:pt idx="241">
                  <c:v>42624.0</c:v>
                </c:pt>
                <c:pt idx="242">
                  <c:v>42623.0</c:v>
                </c:pt>
                <c:pt idx="243">
                  <c:v>42622.0</c:v>
                </c:pt>
                <c:pt idx="244">
                  <c:v>42621.0</c:v>
                </c:pt>
                <c:pt idx="245">
                  <c:v>42620.0</c:v>
                </c:pt>
                <c:pt idx="246">
                  <c:v>42619.0</c:v>
                </c:pt>
                <c:pt idx="247">
                  <c:v>42618.0</c:v>
                </c:pt>
                <c:pt idx="248">
                  <c:v>42617.0</c:v>
                </c:pt>
                <c:pt idx="249">
                  <c:v>42616.0</c:v>
                </c:pt>
                <c:pt idx="250">
                  <c:v>42615.0</c:v>
                </c:pt>
                <c:pt idx="251">
                  <c:v>42614.0</c:v>
                </c:pt>
                <c:pt idx="252">
                  <c:v>42613.0</c:v>
                </c:pt>
                <c:pt idx="253">
                  <c:v>42612.0</c:v>
                </c:pt>
                <c:pt idx="254">
                  <c:v>42611.0</c:v>
                </c:pt>
                <c:pt idx="255">
                  <c:v>42610.0</c:v>
                </c:pt>
                <c:pt idx="256">
                  <c:v>42609.0</c:v>
                </c:pt>
                <c:pt idx="257">
                  <c:v>42608.0</c:v>
                </c:pt>
                <c:pt idx="258">
                  <c:v>42607.0</c:v>
                </c:pt>
                <c:pt idx="259">
                  <c:v>42606.0</c:v>
                </c:pt>
                <c:pt idx="260">
                  <c:v>42605.0</c:v>
                </c:pt>
                <c:pt idx="261">
                  <c:v>42604.0</c:v>
                </c:pt>
                <c:pt idx="262">
                  <c:v>42603.0</c:v>
                </c:pt>
              </c:numCache>
            </c:numRef>
          </c:cat>
          <c:val>
            <c:numRef>
              <c:f>工作表1!$H$237:$H$499</c:f>
              <c:numCache>
                <c:formatCode>General</c:formatCode>
                <c:ptCount val="26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165.55</c:v>
                </c:pt>
                <c:pt idx="37">
                  <c:v>161.07</c:v>
                </c:pt>
                <c:pt idx="38">
                  <c:v>156.6</c:v>
                </c:pt>
                <c:pt idx="39">
                  <c:v>156.6</c:v>
                </c:pt>
                <c:pt idx="40">
                  <c:v>156.6</c:v>
                </c:pt>
                <c:pt idx="41">
                  <c:v>156.6</c:v>
                </c:pt>
                <c:pt idx="42">
                  <c:v>156.6</c:v>
                </c:pt>
                <c:pt idx="43">
                  <c:v>156.6</c:v>
                </c:pt>
                <c:pt idx="44">
                  <c:v>156.6</c:v>
                </c:pt>
                <c:pt idx="45">
                  <c:v>156.6</c:v>
                </c:pt>
                <c:pt idx="46">
                  <c:v>156.6</c:v>
                </c:pt>
                <c:pt idx="47">
                  <c:v>156.6</c:v>
                </c:pt>
                <c:pt idx="48">
                  <c:v>156.6</c:v>
                </c:pt>
                <c:pt idx="49">
                  <c:v>156.6</c:v>
                </c:pt>
                <c:pt idx="50">
                  <c:v>156.6</c:v>
                </c:pt>
                <c:pt idx="51">
                  <c:v>156.6</c:v>
                </c:pt>
                <c:pt idx="52">
                  <c:v>156.6</c:v>
                </c:pt>
                <c:pt idx="53">
                  <c:v>156.6</c:v>
                </c:pt>
                <c:pt idx="54">
                  <c:v>156.6</c:v>
                </c:pt>
                <c:pt idx="55">
                  <c:v>156.6</c:v>
                </c:pt>
                <c:pt idx="56">
                  <c:v>156.6</c:v>
                </c:pt>
                <c:pt idx="57">
                  <c:v>156.6</c:v>
                </c:pt>
                <c:pt idx="58">
                  <c:v>156.6</c:v>
                </c:pt>
                <c:pt idx="59">
                  <c:v>156.6</c:v>
                </c:pt>
                <c:pt idx="60">
                  <c:v>156.6</c:v>
                </c:pt>
                <c:pt idx="61">
                  <c:v>156.6</c:v>
                </c:pt>
                <c:pt idx="62">
                  <c:v>156.6</c:v>
                </c:pt>
                <c:pt idx="63">
                  <c:v>156.6</c:v>
                </c:pt>
                <c:pt idx="64">
                  <c:v>156.6</c:v>
                </c:pt>
                <c:pt idx="65">
                  <c:v>156.6</c:v>
                </c:pt>
                <c:pt idx="66">
                  <c:v>156.6</c:v>
                </c:pt>
                <c:pt idx="67">
                  <c:v>156.6</c:v>
                </c:pt>
                <c:pt idx="68">
                  <c:v>156.6</c:v>
                </c:pt>
                <c:pt idx="69">
                  <c:v>156.6</c:v>
                </c:pt>
                <c:pt idx="70">
                  <c:v>156.6</c:v>
                </c:pt>
                <c:pt idx="71">
                  <c:v>156.6</c:v>
                </c:pt>
                <c:pt idx="72">
                  <c:v>156.6</c:v>
                </c:pt>
                <c:pt idx="73">
                  <c:v>156.6</c:v>
                </c:pt>
                <c:pt idx="74">
                  <c:v>156.6</c:v>
                </c:pt>
                <c:pt idx="75">
                  <c:v>156.6</c:v>
                </c:pt>
                <c:pt idx="76">
                  <c:v>156.6</c:v>
                </c:pt>
                <c:pt idx="77">
                  <c:v>156.6</c:v>
                </c:pt>
                <c:pt idx="78">
                  <c:v>156.6</c:v>
                </c:pt>
                <c:pt idx="79">
                  <c:v>156.6</c:v>
                </c:pt>
                <c:pt idx="80">
                  <c:v>156.6</c:v>
                </c:pt>
                <c:pt idx="81">
                  <c:v>156.6</c:v>
                </c:pt>
                <c:pt idx="82">
                  <c:v>156.6</c:v>
                </c:pt>
                <c:pt idx="83">
                  <c:v>156.6</c:v>
                </c:pt>
                <c:pt idx="84">
                  <c:v>156.6</c:v>
                </c:pt>
                <c:pt idx="85">
                  <c:v>156.6</c:v>
                </c:pt>
                <c:pt idx="86">
                  <c:v>156.6</c:v>
                </c:pt>
                <c:pt idx="87">
                  <c:v>156.6</c:v>
                </c:pt>
                <c:pt idx="88">
                  <c:v>156.6</c:v>
                </c:pt>
                <c:pt idx="89">
                  <c:v>156.6</c:v>
                </c:pt>
                <c:pt idx="90">
                  <c:v>156.6</c:v>
                </c:pt>
                <c:pt idx="91">
                  <c:v>156.6</c:v>
                </c:pt>
                <c:pt idx="92">
                  <c:v>156.6</c:v>
                </c:pt>
                <c:pt idx="93">
                  <c:v>156.6</c:v>
                </c:pt>
                <c:pt idx="94">
                  <c:v>156.6</c:v>
                </c:pt>
                <c:pt idx="95">
                  <c:v>156.6</c:v>
                </c:pt>
                <c:pt idx="96">
                  <c:v>156.6</c:v>
                </c:pt>
                <c:pt idx="97">
                  <c:v>156.6</c:v>
                </c:pt>
                <c:pt idx="98">
                  <c:v>156.6</c:v>
                </c:pt>
                <c:pt idx="99">
                  <c:v>156.6</c:v>
                </c:pt>
                <c:pt idx="100">
                  <c:v>156.6</c:v>
                </c:pt>
                <c:pt idx="101">
                  <c:v>156.6</c:v>
                </c:pt>
                <c:pt idx="102">
                  <c:v>156.6</c:v>
                </c:pt>
                <c:pt idx="103">
                  <c:v>156.6</c:v>
                </c:pt>
                <c:pt idx="104">
                  <c:v>156.6</c:v>
                </c:pt>
                <c:pt idx="105">
                  <c:v>156.6</c:v>
                </c:pt>
                <c:pt idx="106">
                  <c:v>156.6</c:v>
                </c:pt>
                <c:pt idx="107">
                  <c:v>156.6</c:v>
                </c:pt>
                <c:pt idx="108">
                  <c:v>156.6</c:v>
                </c:pt>
                <c:pt idx="109">
                  <c:v>156.6</c:v>
                </c:pt>
                <c:pt idx="110">
                  <c:v>156.6</c:v>
                </c:pt>
                <c:pt idx="111">
                  <c:v>156.6</c:v>
                </c:pt>
                <c:pt idx="112">
                  <c:v>156.6</c:v>
                </c:pt>
                <c:pt idx="113">
                  <c:v>156.6</c:v>
                </c:pt>
                <c:pt idx="114">
                  <c:v>156.6</c:v>
                </c:pt>
                <c:pt idx="115">
                  <c:v>156.6</c:v>
                </c:pt>
                <c:pt idx="116">
                  <c:v>156.6</c:v>
                </c:pt>
                <c:pt idx="117">
                  <c:v>156.6</c:v>
                </c:pt>
                <c:pt idx="118">
                  <c:v>156.6</c:v>
                </c:pt>
                <c:pt idx="119">
                  <c:v>156.6</c:v>
                </c:pt>
                <c:pt idx="120">
                  <c:v>156.6</c:v>
                </c:pt>
                <c:pt idx="121">
                  <c:v>156.6</c:v>
                </c:pt>
                <c:pt idx="122">
                  <c:v>156.6</c:v>
                </c:pt>
                <c:pt idx="123">
                  <c:v>156.6</c:v>
                </c:pt>
                <c:pt idx="124">
                  <c:v>156.6</c:v>
                </c:pt>
                <c:pt idx="125">
                  <c:v>156.6</c:v>
                </c:pt>
                <c:pt idx="126">
                  <c:v>156.6</c:v>
                </c:pt>
                <c:pt idx="127">
                  <c:v>156.6</c:v>
                </c:pt>
                <c:pt idx="128">
                  <c:v>156.6</c:v>
                </c:pt>
                <c:pt idx="129">
                  <c:v>156.6</c:v>
                </c:pt>
                <c:pt idx="130">
                  <c:v>156.6</c:v>
                </c:pt>
                <c:pt idx="131">
                  <c:v>156.6</c:v>
                </c:pt>
                <c:pt idx="132">
                  <c:v>156.6</c:v>
                </c:pt>
                <c:pt idx="133">
                  <c:v>156.6</c:v>
                </c:pt>
                <c:pt idx="134">
                  <c:v>156.6</c:v>
                </c:pt>
                <c:pt idx="135">
                  <c:v>156.6</c:v>
                </c:pt>
                <c:pt idx="136">
                  <c:v>156.6</c:v>
                </c:pt>
                <c:pt idx="137">
                  <c:v>156.6</c:v>
                </c:pt>
                <c:pt idx="138">
                  <c:v>156.6</c:v>
                </c:pt>
                <c:pt idx="139">
                  <c:v>156.6</c:v>
                </c:pt>
                <c:pt idx="140">
                  <c:v>156.6</c:v>
                </c:pt>
                <c:pt idx="141">
                  <c:v>156.6</c:v>
                </c:pt>
                <c:pt idx="142">
                  <c:v>156.6</c:v>
                </c:pt>
                <c:pt idx="143">
                  <c:v>156.6</c:v>
                </c:pt>
                <c:pt idx="144">
                  <c:v>156.6</c:v>
                </c:pt>
                <c:pt idx="145">
                  <c:v>156.6</c:v>
                </c:pt>
                <c:pt idx="146">
                  <c:v>156.6</c:v>
                </c:pt>
                <c:pt idx="147">
                  <c:v>156.6</c:v>
                </c:pt>
                <c:pt idx="148">
                  <c:v>156.6</c:v>
                </c:pt>
                <c:pt idx="149">
                  <c:v>156.6</c:v>
                </c:pt>
                <c:pt idx="150">
                  <c:v>156.6</c:v>
                </c:pt>
                <c:pt idx="151">
                  <c:v>156.6</c:v>
                </c:pt>
                <c:pt idx="152">
                  <c:v>156.6</c:v>
                </c:pt>
                <c:pt idx="153">
                  <c:v>156.6</c:v>
                </c:pt>
                <c:pt idx="154">
                  <c:v>156.6</c:v>
                </c:pt>
                <c:pt idx="155">
                  <c:v>156.6</c:v>
                </c:pt>
                <c:pt idx="156">
                  <c:v>156.6</c:v>
                </c:pt>
                <c:pt idx="157">
                  <c:v>156.6</c:v>
                </c:pt>
                <c:pt idx="158">
                  <c:v>156.6</c:v>
                </c:pt>
                <c:pt idx="159">
                  <c:v>156.6</c:v>
                </c:pt>
                <c:pt idx="160">
                  <c:v>156.6</c:v>
                </c:pt>
                <c:pt idx="161">
                  <c:v>156.6</c:v>
                </c:pt>
                <c:pt idx="162">
                  <c:v>156.6</c:v>
                </c:pt>
                <c:pt idx="163">
                  <c:v>156.6</c:v>
                </c:pt>
                <c:pt idx="164">
                  <c:v>156.6</c:v>
                </c:pt>
                <c:pt idx="165">
                  <c:v>156.6</c:v>
                </c:pt>
                <c:pt idx="166">
                  <c:v>156.6</c:v>
                </c:pt>
                <c:pt idx="167">
                  <c:v>156.6</c:v>
                </c:pt>
                <c:pt idx="168">
                  <c:v>156.6</c:v>
                </c:pt>
                <c:pt idx="169">
                  <c:v>156.6</c:v>
                </c:pt>
                <c:pt idx="170">
                  <c:v>156.6</c:v>
                </c:pt>
                <c:pt idx="171">
                  <c:v>156.6</c:v>
                </c:pt>
                <c:pt idx="172">
                  <c:v>156.6</c:v>
                </c:pt>
                <c:pt idx="173">
                  <c:v>156.6</c:v>
                </c:pt>
                <c:pt idx="174">
                  <c:v>156.6</c:v>
                </c:pt>
                <c:pt idx="175">
                  <c:v>156.6</c:v>
                </c:pt>
                <c:pt idx="176">
                  <c:v>156.6</c:v>
                </c:pt>
                <c:pt idx="177">
                  <c:v>156.6</c:v>
                </c:pt>
                <c:pt idx="178">
                  <c:v>156.6</c:v>
                </c:pt>
                <c:pt idx="179">
                  <c:v>156.6</c:v>
                </c:pt>
                <c:pt idx="180">
                  <c:v>156.6</c:v>
                </c:pt>
                <c:pt idx="181">
                  <c:v>156.6</c:v>
                </c:pt>
                <c:pt idx="182">
                  <c:v>156.6</c:v>
                </c:pt>
                <c:pt idx="183">
                  <c:v>156.6</c:v>
                </c:pt>
                <c:pt idx="184">
                  <c:v>156.6</c:v>
                </c:pt>
                <c:pt idx="185">
                  <c:v>156.6</c:v>
                </c:pt>
                <c:pt idx="186">
                  <c:v>156.6</c:v>
                </c:pt>
                <c:pt idx="187">
                  <c:v>156.6</c:v>
                </c:pt>
                <c:pt idx="188">
                  <c:v>156.6</c:v>
                </c:pt>
                <c:pt idx="189">
                  <c:v>156.6</c:v>
                </c:pt>
                <c:pt idx="190">
                  <c:v>156.6</c:v>
                </c:pt>
                <c:pt idx="191">
                  <c:v>156.6</c:v>
                </c:pt>
                <c:pt idx="192">
                  <c:v>156.6</c:v>
                </c:pt>
                <c:pt idx="193">
                  <c:v>156.6</c:v>
                </c:pt>
                <c:pt idx="194">
                  <c:v>156.6</c:v>
                </c:pt>
                <c:pt idx="195">
                  <c:v>156.6</c:v>
                </c:pt>
                <c:pt idx="196">
                  <c:v>156.6</c:v>
                </c:pt>
                <c:pt idx="197">
                  <c:v>156.6</c:v>
                </c:pt>
                <c:pt idx="198">
                  <c:v>156.6</c:v>
                </c:pt>
                <c:pt idx="199">
                  <c:v>156.6</c:v>
                </c:pt>
                <c:pt idx="200">
                  <c:v>156.6</c:v>
                </c:pt>
                <c:pt idx="201">
                  <c:v>156.6</c:v>
                </c:pt>
                <c:pt idx="202">
                  <c:v>156.6</c:v>
                </c:pt>
                <c:pt idx="203">
                  <c:v>156.6</c:v>
                </c:pt>
                <c:pt idx="204">
                  <c:v>156.6</c:v>
                </c:pt>
                <c:pt idx="205">
                  <c:v>156.6</c:v>
                </c:pt>
                <c:pt idx="206">
                  <c:v>156.6</c:v>
                </c:pt>
                <c:pt idx="207">
                  <c:v>156.6</c:v>
                </c:pt>
                <c:pt idx="208">
                  <c:v>156.6</c:v>
                </c:pt>
                <c:pt idx="209">
                  <c:v>156.6</c:v>
                </c:pt>
                <c:pt idx="210">
                  <c:v>156.6</c:v>
                </c:pt>
                <c:pt idx="211">
                  <c:v>156.6</c:v>
                </c:pt>
                <c:pt idx="212">
                  <c:v>156.6</c:v>
                </c:pt>
                <c:pt idx="213">
                  <c:v>156.6</c:v>
                </c:pt>
                <c:pt idx="214">
                  <c:v>156.6</c:v>
                </c:pt>
                <c:pt idx="215">
                  <c:v>156.6</c:v>
                </c:pt>
                <c:pt idx="216">
                  <c:v>156.6</c:v>
                </c:pt>
                <c:pt idx="217">
                  <c:v>156.6</c:v>
                </c:pt>
                <c:pt idx="218">
                  <c:v>156.6</c:v>
                </c:pt>
                <c:pt idx="219">
                  <c:v>156.6</c:v>
                </c:pt>
                <c:pt idx="220">
                  <c:v>156.6</c:v>
                </c:pt>
                <c:pt idx="221">
                  <c:v>151.55</c:v>
                </c:pt>
                <c:pt idx="222">
                  <c:v>146.51</c:v>
                </c:pt>
                <c:pt idx="223">
                  <c:v>141.48</c:v>
                </c:pt>
                <c:pt idx="224">
                  <c:v>136.45</c:v>
                </c:pt>
                <c:pt idx="225">
                  <c:v>131.43</c:v>
                </c:pt>
                <c:pt idx="226">
                  <c:v>126.36</c:v>
                </c:pt>
                <c:pt idx="227">
                  <c:v>126.36</c:v>
                </c:pt>
                <c:pt idx="228">
                  <c:v>121.34</c:v>
                </c:pt>
                <c:pt idx="229">
                  <c:v>121.34</c:v>
                </c:pt>
                <c:pt idx="230">
                  <c:v>121.34</c:v>
                </c:pt>
                <c:pt idx="231">
                  <c:v>116.31</c:v>
                </c:pt>
                <c:pt idx="232">
                  <c:v>111.28</c:v>
                </c:pt>
                <c:pt idx="233">
                  <c:v>106.25</c:v>
                </c:pt>
                <c:pt idx="234">
                  <c:v>101.2</c:v>
                </c:pt>
                <c:pt idx="235">
                  <c:v>101.2</c:v>
                </c:pt>
                <c:pt idx="236">
                  <c:v>101.2</c:v>
                </c:pt>
                <c:pt idx="237">
                  <c:v>101.2</c:v>
                </c:pt>
                <c:pt idx="238">
                  <c:v>96.17</c:v>
                </c:pt>
                <c:pt idx="239">
                  <c:v>91.15000000000001</c:v>
                </c:pt>
                <c:pt idx="240">
                  <c:v>91.15000000000001</c:v>
                </c:pt>
                <c:pt idx="241">
                  <c:v>86.1</c:v>
                </c:pt>
                <c:pt idx="242">
                  <c:v>81.05999999999998</c:v>
                </c:pt>
                <c:pt idx="243">
                  <c:v>76.05999999999997</c:v>
                </c:pt>
                <c:pt idx="244">
                  <c:v>71.03</c:v>
                </c:pt>
                <c:pt idx="245">
                  <c:v>66.0</c:v>
                </c:pt>
                <c:pt idx="246">
                  <c:v>61.20000000000001</c:v>
                </c:pt>
                <c:pt idx="247">
                  <c:v>56.45000000000001</c:v>
                </c:pt>
                <c:pt idx="248">
                  <c:v>51.57000000000001</c:v>
                </c:pt>
                <c:pt idx="249">
                  <c:v>46.8</c:v>
                </c:pt>
                <c:pt idx="250">
                  <c:v>42.11000000000001</c:v>
                </c:pt>
                <c:pt idx="251">
                  <c:v>36.92</c:v>
                </c:pt>
                <c:pt idx="252">
                  <c:v>32.28</c:v>
                </c:pt>
                <c:pt idx="253">
                  <c:v>32.28</c:v>
                </c:pt>
                <c:pt idx="254">
                  <c:v>32.28</c:v>
                </c:pt>
                <c:pt idx="255">
                  <c:v>27.7</c:v>
                </c:pt>
                <c:pt idx="256">
                  <c:v>23.11</c:v>
                </c:pt>
                <c:pt idx="257">
                  <c:v>18.82</c:v>
                </c:pt>
                <c:pt idx="258">
                  <c:v>15.34</c:v>
                </c:pt>
                <c:pt idx="259">
                  <c:v>12.0</c:v>
                </c:pt>
                <c:pt idx="260">
                  <c:v>8.65</c:v>
                </c:pt>
                <c:pt idx="261">
                  <c:v>5.769999999999999</c:v>
                </c:pt>
                <c:pt idx="262">
                  <c:v>2.74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08000208"/>
        <c:axId val="-306600064"/>
      </c:areaChart>
      <c:dateAx>
        <c:axId val="-308000208"/>
        <c:scaling>
          <c:orientation val="minMax"/>
          <c:max val="42856.0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antinghei SC Demibold" charset="-122"/>
                <a:ea typeface="Lantinghei SC Demibold" charset="-122"/>
                <a:cs typeface="Lantinghei SC Demibold" charset="-122"/>
              </a:defRPr>
            </a:pPr>
            <a:endParaRPr lang="zh-CN"/>
          </a:p>
        </c:txPr>
        <c:crossAx val="-306600064"/>
        <c:crosses val="autoZero"/>
        <c:auto val="1"/>
        <c:lblOffset val="100"/>
        <c:baseTimeUnit val="days"/>
        <c:majorUnit val="1.0"/>
        <c:majorTimeUnit val="months"/>
      </c:dateAx>
      <c:valAx>
        <c:axId val="-306600064"/>
        <c:scaling>
          <c:orientation val="minMax"/>
          <c:min val="0.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accent2"/>
                    </a:solidFill>
                    <a:latin typeface="Lantinghei SC Demibold" charset="-122"/>
                    <a:ea typeface="Lantinghei SC Demibold" charset="-122"/>
                    <a:cs typeface="Lantinghei SC Demibold" charset="-122"/>
                  </a:defRPr>
                </a:pPr>
                <a:r>
                  <a:rPr lang="zh-CN" altLang="en-US" sz="1200" b="1" i="0">
                    <a:solidFill>
                      <a:schemeClr val="accent2"/>
                    </a:solidFill>
                    <a:latin typeface="Lantinghei SC Demibold" charset="-122"/>
                    <a:ea typeface="Lantinghei SC Demibold" charset="-122"/>
                    <a:cs typeface="Lantinghei SC Demibold" charset="-122"/>
                  </a:rPr>
                  <a:t>总里程（公里）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accent2"/>
                  </a:solidFill>
                  <a:latin typeface="Lantinghei SC Demibold" charset="-122"/>
                  <a:ea typeface="Lantinghei SC Demibold" charset="-122"/>
                  <a:cs typeface="Lantinghei SC Demibold" charset="-122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accent2"/>
                </a:solidFill>
                <a:latin typeface="Lantinghei SC Demibold" charset="-122"/>
                <a:ea typeface="Lantinghei SC Demibold" charset="-122"/>
                <a:cs typeface="Lantinghei SC Demibold" charset="-122"/>
              </a:defRPr>
            </a:pPr>
            <a:endParaRPr lang="zh-CN"/>
          </a:p>
        </c:txPr>
        <c:crossAx val="-308000208"/>
        <c:crosses val="max"/>
        <c:crossBetween val="midCat"/>
        <c:majorUnit val="20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2</xdr:row>
      <xdr:rowOff>158750</xdr:rowOff>
    </xdr:from>
    <xdr:to>
      <xdr:col>20</xdr:col>
      <xdr:colOff>114300</xdr:colOff>
      <xdr:row>27</xdr:row>
      <xdr:rowOff>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203200</xdr:colOff>
      <xdr:row>53</xdr:row>
      <xdr:rowOff>127000</xdr:rowOff>
    </xdr:from>
    <xdr:to>
      <xdr:col>20</xdr:col>
      <xdr:colOff>88900</xdr:colOff>
      <xdr:row>77</xdr:row>
      <xdr:rowOff>171450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241300</xdr:colOff>
      <xdr:row>27</xdr:row>
      <xdr:rowOff>31750</xdr:rowOff>
    </xdr:from>
    <xdr:to>
      <xdr:col>20</xdr:col>
      <xdr:colOff>101600</xdr:colOff>
      <xdr:row>53</xdr:row>
      <xdr:rowOff>63500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06" sqref="H275:H306"/>
    </sheetView>
  </sheetViews>
  <sheetFormatPr baseColWidth="10" defaultRowHeight="16" x14ac:dyDescent="0.2"/>
  <cols>
    <col min="2" max="2" width="8.6640625" bestFit="1" customWidth="1"/>
    <col min="3" max="3" width="13.5" bestFit="1" customWidth="1"/>
    <col min="4" max="4" width="15.5" bestFit="1" customWidth="1"/>
    <col min="5" max="5" width="9.5" bestFit="1" customWidth="1"/>
    <col min="6" max="6" width="13.5" bestFit="1" customWidth="1"/>
    <col min="7" max="7" width="22.1640625" bestFit="1" customWidth="1"/>
    <col min="8" max="8" width="15.5" bestFit="1" customWidth="1"/>
  </cols>
  <sheetData>
    <row r="1" spans="1:8" x14ac:dyDescent="0.2">
      <c r="A1" t="s">
        <v>7</v>
      </c>
      <c r="B1" t="s">
        <v>8</v>
      </c>
      <c r="C1" t="s">
        <v>11</v>
      </c>
      <c r="D1" t="s">
        <v>9</v>
      </c>
      <c r="E1" t="s">
        <v>10</v>
      </c>
      <c r="F1" t="s">
        <v>13</v>
      </c>
      <c r="G1" t="s">
        <v>20</v>
      </c>
      <c r="H1" t="s">
        <v>27</v>
      </c>
    </row>
    <row r="2" spans="1:8" x14ac:dyDescent="0.2">
      <c r="A2" s="1">
        <v>43100</v>
      </c>
      <c r="F2" s="3" t="e">
        <f t="shared" ref="F2:F3" si="0">IF(B2="", #N/A, LEFT(B2, 2)+RIGHT(B2, 2)/60)</f>
        <v>#N/A</v>
      </c>
      <c r="G2" s="4" t="e">
        <f t="shared" ref="G2:G3" si="1">IF(E2="", #N/A, LEFT(E2, 1)+MID(E2, 3, 2)/60)</f>
        <v>#N/A</v>
      </c>
      <c r="H2" t="e">
        <f>IF(B2="", #N/A, SUM(C2:C$499))</f>
        <v>#N/A</v>
      </c>
    </row>
    <row r="3" spans="1:8" x14ac:dyDescent="0.2">
      <c r="A3" s="1">
        <v>43099</v>
      </c>
      <c r="F3" s="3" t="e">
        <f t="shared" si="0"/>
        <v>#N/A</v>
      </c>
      <c r="G3" s="4" t="e">
        <f t="shared" si="1"/>
        <v>#N/A</v>
      </c>
      <c r="H3" t="e">
        <f>IF(B3="", #N/A, SUM(C3:C$499))</f>
        <v>#N/A</v>
      </c>
    </row>
    <row r="4" spans="1:8" x14ac:dyDescent="0.2">
      <c r="A4" s="1">
        <v>43098</v>
      </c>
      <c r="F4" s="3" t="e">
        <f t="shared" ref="F4:F67" si="2">IF(B4="", #N/A, LEFT(B4, 2)+RIGHT(B4, 2)/60)</f>
        <v>#N/A</v>
      </c>
      <c r="G4" s="4" t="e">
        <f t="shared" ref="G4:G67" si="3">IF(E4="", #N/A, LEFT(E4, 1)+MID(E4, 3, 2)/60)</f>
        <v>#N/A</v>
      </c>
      <c r="H4" t="e">
        <f>IF(B4="", #N/A, SUM(C4:C$499))</f>
        <v>#N/A</v>
      </c>
    </row>
    <row r="5" spans="1:8" x14ac:dyDescent="0.2">
      <c r="A5" s="1">
        <v>43097</v>
      </c>
      <c r="F5" s="3" t="e">
        <f t="shared" si="2"/>
        <v>#N/A</v>
      </c>
      <c r="G5" s="4" t="e">
        <f t="shared" si="3"/>
        <v>#N/A</v>
      </c>
      <c r="H5" t="e">
        <f>IF(B5="", #N/A, SUM(C5:C$499))</f>
        <v>#N/A</v>
      </c>
    </row>
    <row r="6" spans="1:8" x14ac:dyDescent="0.2">
      <c r="A6" s="1">
        <v>43096</v>
      </c>
      <c r="F6" s="3" t="e">
        <f t="shared" si="2"/>
        <v>#N/A</v>
      </c>
      <c r="G6" s="4" t="e">
        <f t="shared" si="3"/>
        <v>#N/A</v>
      </c>
      <c r="H6" t="e">
        <f>IF(B6="", #N/A, SUM(C6:C$499))</f>
        <v>#N/A</v>
      </c>
    </row>
    <row r="7" spans="1:8" x14ac:dyDescent="0.2">
      <c r="A7" s="1">
        <v>43095</v>
      </c>
      <c r="F7" s="3" t="e">
        <f t="shared" si="2"/>
        <v>#N/A</v>
      </c>
      <c r="G7" s="4" t="e">
        <f t="shared" si="3"/>
        <v>#N/A</v>
      </c>
      <c r="H7" t="e">
        <f>IF(B7="", #N/A, SUM(C7:C$499))</f>
        <v>#N/A</v>
      </c>
    </row>
    <row r="8" spans="1:8" x14ac:dyDescent="0.2">
      <c r="A8" s="1">
        <v>43094</v>
      </c>
      <c r="F8" s="3" t="e">
        <f t="shared" si="2"/>
        <v>#N/A</v>
      </c>
      <c r="G8" s="4" t="e">
        <f t="shared" si="3"/>
        <v>#N/A</v>
      </c>
      <c r="H8" t="e">
        <f>IF(B8="", #N/A, SUM(C8:C$499))</f>
        <v>#N/A</v>
      </c>
    </row>
    <row r="9" spans="1:8" x14ac:dyDescent="0.2">
      <c r="A9" s="1">
        <v>43093</v>
      </c>
      <c r="F9" s="3" t="e">
        <f t="shared" si="2"/>
        <v>#N/A</v>
      </c>
      <c r="G9" s="4" t="e">
        <f t="shared" si="3"/>
        <v>#N/A</v>
      </c>
      <c r="H9" t="e">
        <f>IF(B9="", #N/A, SUM(C9:C$499))</f>
        <v>#N/A</v>
      </c>
    </row>
    <row r="10" spans="1:8" x14ac:dyDescent="0.2">
      <c r="A10" s="1">
        <v>43092</v>
      </c>
      <c r="F10" s="3" t="e">
        <f t="shared" si="2"/>
        <v>#N/A</v>
      </c>
      <c r="G10" s="4" t="e">
        <f t="shared" si="3"/>
        <v>#N/A</v>
      </c>
      <c r="H10" t="e">
        <f>IF(B10="", #N/A, SUM(C10:C$499))</f>
        <v>#N/A</v>
      </c>
    </row>
    <row r="11" spans="1:8" x14ac:dyDescent="0.2">
      <c r="A11" s="1">
        <v>43091</v>
      </c>
      <c r="F11" s="3" t="e">
        <f t="shared" si="2"/>
        <v>#N/A</v>
      </c>
      <c r="G11" s="4" t="e">
        <f t="shared" si="3"/>
        <v>#N/A</v>
      </c>
      <c r="H11" t="e">
        <f>IF(B11="", #N/A, SUM(C11:C$499))</f>
        <v>#N/A</v>
      </c>
    </row>
    <row r="12" spans="1:8" x14ac:dyDescent="0.2">
      <c r="A12" s="1">
        <v>43090</v>
      </c>
      <c r="F12" s="3" t="e">
        <f t="shared" si="2"/>
        <v>#N/A</v>
      </c>
      <c r="G12" s="4" t="e">
        <f t="shared" si="3"/>
        <v>#N/A</v>
      </c>
      <c r="H12" t="e">
        <f>IF(B12="", #N/A, SUM(C12:C$499))</f>
        <v>#N/A</v>
      </c>
    </row>
    <row r="13" spans="1:8" x14ac:dyDescent="0.2">
      <c r="A13" s="1">
        <v>43089</v>
      </c>
      <c r="F13" s="3" t="e">
        <f t="shared" si="2"/>
        <v>#N/A</v>
      </c>
      <c r="G13" s="4" t="e">
        <f t="shared" si="3"/>
        <v>#N/A</v>
      </c>
      <c r="H13" t="e">
        <f>IF(B13="", #N/A, SUM(C13:C$499))</f>
        <v>#N/A</v>
      </c>
    </row>
    <row r="14" spans="1:8" x14ac:dyDescent="0.2">
      <c r="A14" s="1">
        <v>43088</v>
      </c>
      <c r="F14" s="3" t="e">
        <f t="shared" si="2"/>
        <v>#N/A</v>
      </c>
      <c r="G14" s="4" t="e">
        <f t="shared" si="3"/>
        <v>#N/A</v>
      </c>
      <c r="H14" t="e">
        <f>IF(B14="", #N/A, SUM(C14:C$499))</f>
        <v>#N/A</v>
      </c>
    </row>
    <row r="15" spans="1:8" x14ac:dyDescent="0.2">
      <c r="A15" s="1">
        <v>43087</v>
      </c>
      <c r="F15" s="3" t="e">
        <f t="shared" si="2"/>
        <v>#N/A</v>
      </c>
      <c r="G15" s="4" t="e">
        <f t="shared" si="3"/>
        <v>#N/A</v>
      </c>
      <c r="H15" t="e">
        <f>IF(B15="", #N/A, SUM(C15:C$499))</f>
        <v>#N/A</v>
      </c>
    </row>
    <row r="16" spans="1:8" x14ac:dyDescent="0.2">
      <c r="A16" s="1">
        <v>43086</v>
      </c>
      <c r="F16" s="3" t="e">
        <f t="shared" si="2"/>
        <v>#N/A</v>
      </c>
      <c r="G16" s="4" t="e">
        <f t="shared" si="3"/>
        <v>#N/A</v>
      </c>
      <c r="H16" t="e">
        <f>IF(B16="", #N/A, SUM(C16:C$499))</f>
        <v>#N/A</v>
      </c>
    </row>
    <row r="17" spans="1:8" x14ac:dyDescent="0.2">
      <c r="A17" s="1">
        <v>43085</v>
      </c>
      <c r="F17" s="3" t="e">
        <f t="shared" si="2"/>
        <v>#N/A</v>
      </c>
      <c r="G17" s="4" t="e">
        <f t="shared" si="3"/>
        <v>#N/A</v>
      </c>
      <c r="H17" t="e">
        <f>IF(B17="", #N/A, SUM(C17:C$499))</f>
        <v>#N/A</v>
      </c>
    </row>
    <row r="18" spans="1:8" x14ac:dyDescent="0.2">
      <c r="A18" s="1">
        <v>43084</v>
      </c>
      <c r="F18" s="3" t="e">
        <f t="shared" si="2"/>
        <v>#N/A</v>
      </c>
      <c r="G18" s="4" t="e">
        <f t="shared" si="3"/>
        <v>#N/A</v>
      </c>
      <c r="H18" t="e">
        <f>IF(B18="", #N/A, SUM(C18:C$499))</f>
        <v>#N/A</v>
      </c>
    </row>
    <row r="19" spans="1:8" x14ac:dyDescent="0.2">
      <c r="A19" s="1">
        <v>43083</v>
      </c>
      <c r="F19" s="3" t="e">
        <f t="shared" si="2"/>
        <v>#N/A</v>
      </c>
      <c r="G19" s="4" t="e">
        <f t="shared" si="3"/>
        <v>#N/A</v>
      </c>
      <c r="H19" t="e">
        <f>IF(B19="", #N/A, SUM(C19:C$499))</f>
        <v>#N/A</v>
      </c>
    </row>
    <row r="20" spans="1:8" x14ac:dyDescent="0.2">
      <c r="A20" s="1">
        <v>43082</v>
      </c>
      <c r="F20" s="3" t="e">
        <f t="shared" si="2"/>
        <v>#N/A</v>
      </c>
      <c r="G20" s="4" t="e">
        <f t="shared" si="3"/>
        <v>#N/A</v>
      </c>
      <c r="H20" t="e">
        <f>IF(B20="", #N/A, SUM(C20:C$499))</f>
        <v>#N/A</v>
      </c>
    </row>
    <row r="21" spans="1:8" x14ac:dyDescent="0.2">
      <c r="A21" s="1">
        <v>43081</v>
      </c>
      <c r="F21" s="3" t="e">
        <f t="shared" si="2"/>
        <v>#N/A</v>
      </c>
      <c r="G21" s="4" t="e">
        <f t="shared" si="3"/>
        <v>#N/A</v>
      </c>
      <c r="H21" t="e">
        <f>IF(B21="", #N/A, SUM(C21:C$499))</f>
        <v>#N/A</v>
      </c>
    </row>
    <row r="22" spans="1:8" x14ac:dyDescent="0.2">
      <c r="A22" s="1">
        <v>43080</v>
      </c>
      <c r="F22" s="3" t="e">
        <f t="shared" si="2"/>
        <v>#N/A</v>
      </c>
      <c r="G22" s="4" t="e">
        <f t="shared" si="3"/>
        <v>#N/A</v>
      </c>
      <c r="H22" t="e">
        <f>IF(B22="", #N/A, SUM(C22:C$499))</f>
        <v>#N/A</v>
      </c>
    </row>
    <row r="23" spans="1:8" x14ac:dyDescent="0.2">
      <c r="A23" s="1">
        <v>43079</v>
      </c>
      <c r="F23" s="3" t="e">
        <f t="shared" si="2"/>
        <v>#N/A</v>
      </c>
      <c r="G23" s="4" t="e">
        <f t="shared" si="3"/>
        <v>#N/A</v>
      </c>
      <c r="H23" t="e">
        <f>IF(B23="", #N/A, SUM(C23:C$499))</f>
        <v>#N/A</v>
      </c>
    </row>
    <row r="24" spans="1:8" x14ac:dyDescent="0.2">
      <c r="A24" s="1">
        <v>43078</v>
      </c>
      <c r="F24" s="3" t="e">
        <f t="shared" si="2"/>
        <v>#N/A</v>
      </c>
      <c r="G24" s="4" t="e">
        <f t="shared" si="3"/>
        <v>#N/A</v>
      </c>
      <c r="H24" t="e">
        <f>IF(B24="", #N/A, SUM(C24:C$499))</f>
        <v>#N/A</v>
      </c>
    </row>
    <row r="25" spans="1:8" x14ac:dyDescent="0.2">
      <c r="A25" s="1">
        <v>43077</v>
      </c>
      <c r="F25" s="3" t="e">
        <f t="shared" si="2"/>
        <v>#N/A</v>
      </c>
      <c r="G25" s="4" t="e">
        <f t="shared" si="3"/>
        <v>#N/A</v>
      </c>
      <c r="H25" t="e">
        <f>IF(B25="", #N/A, SUM(C25:C$499))</f>
        <v>#N/A</v>
      </c>
    </row>
    <row r="26" spans="1:8" x14ac:dyDescent="0.2">
      <c r="A26" s="1">
        <v>43076</v>
      </c>
      <c r="F26" s="3" t="e">
        <f t="shared" si="2"/>
        <v>#N/A</v>
      </c>
      <c r="G26" s="4" t="e">
        <f t="shared" si="3"/>
        <v>#N/A</v>
      </c>
      <c r="H26" t="e">
        <f>IF(B26="", #N/A, SUM(C26:C$499))</f>
        <v>#N/A</v>
      </c>
    </row>
    <row r="27" spans="1:8" x14ac:dyDescent="0.2">
      <c r="A27" s="1">
        <v>43075</v>
      </c>
      <c r="F27" s="3" t="e">
        <f t="shared" si="2"/>
        <v>#N/A</v>
      </c>
      <c r="G27" s="4" t="e">
        <f t="shared" si="3"/>
        <v>#N/A</v>
      </c>
      <c r="H27" t="e">
        <f>IF(B27="", #N/A, SUM(C27:C$499))</f>
        <v>#N/A</v>
      </c>
    </row>
    <row r="28" spans="1:8" x14ac:dyDescent="0.2">
      <c r="A28" s="1">
        <v>43074</v>
      </c>
      <c r="F28" s="3" t="e">
        <f t="shared" si="2"/>
        <v>#N/A</v>
      </c>
      <c r="G28" s="4" t="e">
        <f t="shared" si="3"/>
        <v>#N/A</v>
      </c>
      <c r="H28" t="e">
        <f>IF(B28="", #N/A, SUM(C28:C$499))</f>
        <v>#N/A</v>
      </c>
    </row>
    <row r="29" spans="1:8" x14ac:dyDescent="0.2">
      <c r="A29" s="1">
        <v>43073</v>
      </c>
      <c r="F29" s="3" t="e">
        <f t="shared" si="2"/>
        <v>#N/A</v>
      </c>
      <c r="G29" s="4" t="e">
        <f t="shared" si="3"/>
        <v>#N/A</v>
      </c>
      <c r="H29" t="e">
        <f>IF(B29="", #N/A, SUM(C29:C$499))</f>
        <v>#N/A</v>
      </c>
    </row>
    <row r="30" spans="1:8" x14ac:dyDescent="0.2">
      <c r="A30" s="1">
        <v>43072</v>
      </c>
      <c r="F30" s="3" t="e">
        <f t="shared" si="2"/>
        <v>#N/A</v>
      </c>
      <c r="G30" s="4" t="e">
        <f t="shared" si="3"/>
        <v>#N/A</v>
      </c>
      <c r="H30" t="e">
        <f>IF(B30="", #N/A, SUM(C30:C$499))</f>
        <v>#N/A</v>
      </c>
    </row>
    <row r="31" spans="1:8" x14ac:dyDescent="0.2">
      <c r="A31" s="1">
        <v>43071</v>
      </c>
      <c r="F31" s="3" t="e">
        <f t="shared" si="2"/>
        <v>#N/A</v>
      </c>
      <c r="G31" s="4" t="e">
        <f t="shared" si="3"/>
        <v>#N/A</v>
      </c>
      <c r="H31" t="e">
        <f>IF(B31="", #N/A, SUM(C31:C$499))</f>
        <v>#N/A</v>
      </c>
    </row>
    <row r="32" spans="1:8" x14ac:dyDescent="0.2">
      <c r="A32" s="1">
        <v>43070</v>
      </c>
      <c r="F32" s="3" t="e">
        <f t="shared" si="2"/>
        <v>#N/A</v>
      </c>
      <c r="G32" s="4" t="e">
        <f t="shared" si="3"/>
        <v>#N/A</v>
      </c>
      <c r="H32" t="e">
        <f>IF(B32="", #N/A, SUM(C32:C$499))</f>
        <v>#N/A</v>
      </c>
    </row>
    <row r="33" spans="1:8" x14ac:dyDescent="0.2">
      <c r="A33" s="1">
        <v>43069</v>
      </c>
      <c r="F33" s="3" t="e">
        <f t="shared" si="2"/>
        <v>#N/A</v>
      </c>
      <c r="G33" s="4" t="e">
        <f t="shared" si="3"/>
        <v>#N/A</v>
      </c>
      <c r="H33" t="e">
        <f>IF(B33="", #N/A, SUM(C33:C$499))</f>
        <v>#N/A</v>
      </c>
    </row>
    <row r="34" spans="1:8" x14ac:dyDescent="0.2">
      <c r="A34" s="1">
        <v>43068</v>
      </c>
      <c r="F34" s="3" t="e">
        <f t="shared" si="2"/>
        <v>#N/A</v>
      </c>
      <c r="G34" s="4" t="e">
        <f t="shared" si="3"/>
        <v>#N/A</v>
      </c>
      <c r="H34" t="e">
        <f>IF(B34="", #N/A, SUM(C34:C$499))</f>
        <v>#N/A</v>
      </c>
    </row>
    <row r="35" spans="1:8" x14ac:dyDescent="0.2">
      <c r="A35" s="1">
        <v>43067</v>
      </c>
      <c r="F35" s="3" t="e">
        <f t="shared" si="2"/>
        <v>#N/A</v>
      </c>
      <c r="G35" s="4" t="e">
        <f t="shared" si="3"/>
        <v>#N/A</v>
      </c>
      <c r="H35" t="e">
        <f>IF(B35="", #N/A, SUM(C35:C$499))</f>
        <v>#N/A</v>
      </c>
    </row>
    <row r="36" spans="1:8" x14ac:dyDescent="0.2">
      <c r="A36" s="1">
        <v>43066</v>
      </c>
      <c r="F36" s="3" t="e">
        <f t="shared" si="2"/>
        <v>#N/A</v>
      </c>
      <c r="G36" s="4" t="e">
        <f t="shared" si="3"/>
        <v>#N/A</v>
      </c>
      <c r="H36" t="e">
        <f>IF(B36="", #N/A, SUM(C36:C$499))</f>
        <v>#N/A</v>
      </c>
    </row>
    <row r="37" spans="1:8" x14ac:dyDescent="0.2">
      <c r="A37" s="1">
        <v>43065</v>
      </c>
      <c r="F37" s="3" t="e">
        <f t="shared" si="2"/>
        <v>#N/A</v>
      </c>
      <c r="G37" s="4" t="e">
        <f t="shared" si="3"/>
        <v>#N/A</v>
      </c>
      <c r="H37" t="e">
        <f>IF(B37="", #N/A, SUM(C37:C$499))</f>
        <v>#N/A</v>
      </c>
    </row>
    <row r="38" spans="1:8" x14ac:dyDescent="0.2">
      <c r="A38" s="1">
        <v>43064</v>
      </c>
      <c r="F38" s="3" t="e">
        <f t="shared" si="2"/>
        <v>#N/A</v>
      </c>
      <c r="G38" s="4" t="e">
        <f t="shared" si="3"/>
        <v>#N/A</v>
      </c>
      <c r="H38" t="e">
        <f>IF(B38="", #N/A, SUM(C38:C$499))</f>
        <v>#N/A</v>
      </c>
    </row>
    <row r="39" spans="1:8" x14ac:dyDescent="0.2">
      <c r="A39" s="1">
        <v>43063</v>
      </c>
      <c r="F39" s="3" t="e">
        <f t="shared" si="2"/>
        <v>#N/A</v>
      </c>
      <c r="G39" s="4" t="e">
        <f t="shared" si="3"/>
        <v>#N/A</v>
      </c>
      <c r="H39" t="e">
        <f>IF(B39="", #N/A, SUM(C39:C$499))</f>
        <v>#N/A</v>
      </c>
    </row>
    <row r="40" spans="1:8" x14ac:dyDescent="0.2">
      <c r="A40" s="1">
        <v>43062</v>
      </c>
      <c r="F40" s="3" t="e">
        <f t="shared" si="2"/>
        <v>#N/A</v>
      </c>
      <c r="G40" s="4" t="e">
        <f t="shared" si="3"/>
        <v>#N/A</v>
      </c>
      <c r="H40" t="e">
        <f>IF(B40="", #N/A, SUM(C40:C$499))</f>
        <v>#N/A</v>
      </c>
    </row>
    <row r="41" spans="1:8" x14ac:dyDescent="0.2">
      <c r="A41" s="1">
        <v>43061</v>
      </c>
      <c r="F41" s="3" t="e">
        <f t="shared" si="2"/>
        <v>#N/A</v>
      </c>
      <c r="G41" s="4" t="e">
        <f t="shared" si="3"/>
        <v>#N/A</v>
      </c>
      <c r="H41" t="e">
        <f>IF(B41="", #N/A, SUM(C41:C$499))</f>
        <v>#N/A</v>
      </c>
    </row>
    <row r="42" spans="1:8" x14ac:dyDescent="0.2">
      <c r="A42" s="1">
        <v>43060</v>
      </c>
      <c r="F42" s="3" t="e">
        <f t="shared" si="2"/>
        <v>#N/A</v>
      </c>
      <c r="G42" s="4" t="e">
        <f t="shared" si="3"/>
        <v>#N/A</v>
      </c>
      <c r="H42" t="e">
        <f>IF(B42="", #N/A, SUM(C42:C$499))</f>
        <v>#N/A</v>
      </c>
    </row>
    <row r="43" spans="1:8" x14ac:dyDescent="0.2">
      <c r="A43" s="1">
        <v>43059</v>
      </c>
      <c r="F43" s="3" t="e">
        <f t="shared" si="2"/>
        <v>#N/A</v>
      </c>
      <c r="G43" s="4" t="e">
        <f t="shared" si="3"/>
        <v>#N/A</v>
      </c>
      <c r="H43" t="e">
        <f>IF(B43="", #N/A, SUM(C43:C$499))</f>
        <v>#N/A</v>
      </c>
    </row>
    <row r="44" spans="1:8" x14ac:dyDescent="0.2">
      <c r="A44" s="1">
        <v>43058</v>
      </c>
      <c r="F44" s="3" t="e">
        <f t="shared" si="2"/>
        <v>#N/A</v>
      </c>
      <c r="G44" s="4" t="e">
        <f t="shared" si="3"/>
        <v>#N/A</v>
      </c>
      <c r="H44" t="e">
        <f>IF(B44="", #N/A, SUM(C44:C$499))</f>
        <v>#N/A</v>
      </c>
    </row>
    <row r="45" spans="1:8" x14ac:dyDescent="0.2">
      <c r="A45" s="1">
        <v>43057</v>
      </c>
      <c r="F45" s="3" t="e">
        <f t="shared" si="2"/>
        <v>#N/A</v>
      </c>
      <c r="G45" s="4" t="e">
        <f t="shared" si="3"/>
        <v>#N/A</v>
      </c>
      <c r="H45" t="e">
        <f>IF(B45="", #N/A, SUM(C45:C$499))</f>
        <v>#N/A</v>
      </c>
    </row>
    <row r="46" spans="1:8" x14ac:dyDescent="0.2">
      <c r="A46" s="1">
        <v>43056</v>
      </c>
      <c r="F46" s="3" t="e">
        <f t="shared" si="2"/>
        <v>#N/A</v>
      </c>
      <c r="G46" s="4" t="e">
        <f t="shared" si="3"/>
        <v>#N/A</v>
      </c>
      <c r="H46" t="e">
        <f>IF(B46="", #N/A, SUM(C46:C$499))</f>
        <v>#N/A</v>
      </c>
    </row>
    <row r="47" spans="1:8" x14ac:dyDescent="0.2">
      <c r="A47" s="1">
        <v>43055</v>
      </c>
      <c r="F47" s="3" t="e">
        <f t="shared" si="2"/>
        <v>#N/A</v>
      </c>
      <c r="G47" s="4" t="e">
        <f t="shared" si="3"/>
        <v>#N/A</v>
      </c>
      <c r="H47" t="e">
        <f>IF(B47="", #N/A, SUM(C47:C$499))</f>
        <v>#N/A</v>
      </c>
    </row>
    <row r="48" spans="1:8" x14ac:dyDescent="0.2">
      <c r="A48" s="1">
        <v>43054</v>
      </c>
      <c r="F48" s="3" t="e">
        <f t="shared" si="2"/>
        <v>#N/A</v>
      </c>
      <c r="G48" s="4" t="e">
        <f t="shared" si="3"/>
        <v>#N/A</v>
      </c>
      <c r="H48" t="e">
        <f>IF(B48="", #N/A, SUM(C48:C$499))</f>
        <v>#N/A</v>
      </c>
    </row>
    <row r="49" spans="1:8" x14ac:dyDescent="0.2">
      <c r="A49" s="1">
        <v>43053</v>
      </c>
      <c r="F49" s="3" t="e">
        <f t="shared" si="2"/>
        <v>#N/A</v>
      </c>
      <c r="G49" s="4" t="e">
        <f t="shared" si="3"/>
        <v>#N/A</v>
      </c>
      <c r="H49" t="e">
        <f>IF(B49="", #N/A, SUM(C49:C$499))</f>
        <v>#N/A</v>
      </c>
    </row>
    <row r="50" spans="1:8" x14ac:dyDescent="0.2">
      <c r="A50" s="1">
        <v>43052</v>
      </c>
      <c r="F50" s="3" t="e">
        <f t="shared" si="2"/>
        <v>#N/A</v>
      </c>
      <c r="G50" s="4" t="e">
        <f t="shared" si="3"/>
        <v>#N/A</v>
      </c>
      <c r="H50" t="e">
        <f>IF(B50="", #N/A, SUM(C50:C$499))</f>
        <v>#N/A</v>
      </c>
    </row>
    <row r="51" spans="1:8" x14ac:dyDescent="0.2">
      <c r="A51" s="1">
        <v>43051</v>
      </c>
      <c r="F51" s="3" t="e">
        <f t="shared" si="2"/>
        <v>#N/A</v>
      </c>
      <c r="G51" s="4" t="e">
        <f t="shared" si="3"/>
        <v>#N/A</v>
      </c>
      <c r="H51" t="e">
        <f>IF(B51="", #N/A, SUM(C51:C$499))</f>
        <v>#N/A</v>
      </c>
    </row>
    <row r="52" spans="1:8" x14ac:dyDescent="0.2">
      <c r="A52" s="1">
        <v>43050</v>
      </c>
      <c r="F52" s="3" t="e">
        <f t="shared" si="2"/>
        <v>#N/A</v>
      </c>
      <c r="G52" s="4" t="e">
        <f t="shared" si="3"/>
        <v>#N/A</v>
      </c>
      <c r="H52" t="e">
        <f>IF(B52="", #N/A, SUM(C52:C$499))</f>
        <v>#N/A</v>
      </c>
    </row>
    <row r="53" spans="1:8" x14ac:dyDescent="0.2">
      <c r="A53" s="1">
        <v>43049</v>
      </c>
      <c r="F53" s="3" t="e">
        <f t="shared" si="2"/>
        <v>#N/A</v>
      </c>
      <c r="G53" s="4" t="e">
        <f t="shared" si="3"/>
        <v>#N/A</v>
      </c>
      <c r="H53" t="e">
        <f>IF(B53="", #N/A, SUM(C53:C$499))</f>
        <v>#N/A</v>
      </c>
    </row>
    <row r="54" spans="1:8" x14ac:dyDescent="0.2">
      <c r="A54" s="1">
        <v>43048</v>
      </c>
      <c r="F54" s="3" t="e">
        <f t="shared" si="2"/>
        <v>#N/A</v>
      </c>
      <c r="G54" s="4" t="e">
        <f t="shared" si="3"/>
        <v>#N/A</v>
      </c>
      <c r="H54" t="e">
        <f>IF(B54="", #N/A, SUM(C54:C$499))</f>
        <v>#N/A</v>
      </c>
    </row>
    <row r="55" spans="1:8" x14ac:dyDescent="0.2">
      <c r="A55" s="1">
        <v>43047</v>
      </c>
      <c r="F55" s="3" t="e">
        <f t="shared" si="2"/>
        <v>#N/A</v>
      </c>
      <c r="G55" s="4" t="e">
        <f t="shared" si="3"/>
        <v>#N/A</v>
      </c>
      <c r="H55" t="e">
        <f>IF(B55="", #N/A, SUM(C55:C$499))</f>
        <v>#N/A</v>
      </c>
    </row>
    <row r="56" spans="1:8" x14ac:dyDescent="0.2">
      <c r="A56" s="1">
        <v>43046</v>
      </c>
      <c r="F56" s="3" t="e">
        <f t="shared" si="2"/>
        <v>#N/A</v>
      </c>
      <c r="G56" s="4" t="e">
        <f t="shared" si="3"/>
        <v>#N/A</v>
      </c>
      <c r="H56" t="e">
        <f>IF(B56="", #N/A, SUM(C56:C$499))</f>
        <v>#N/A</v>
      </c>
    </row>
    <row r="57" spans="1:8" x14ac:dyDescent="0.2">
      <c r="A57" s="1">
        <v>43045</v>
      </c>
      <c r="F57" s="3" t="e">
        <f t="shared" si="2"/>
        <v>#N/A</v>
      </c>
      <c r="G57" s="4" t="e">
        <f t="shared" si="3"/>
        <v>#N/A</v>
      </c>
      <c r="H57" t="e">
        <f>IF(B57="", #N/A, SUM(C57:C$499))</f>
        <v>#N/A</v>
      </c>
    </row>
    <row r="58" spans="1:8" x14ac:dyDescent="0.2">
      <c r="A58" s="1">
        <v>43044</v>
      </c>
      <c r="F58" s="3" t="e">
        <f t="shared" si="2"/>
        <v>#N/A</v>
      </c>
      <c r="G58" s="4" t="e">
        <f t="shared" si="3"/>
        <v>#N/A</v>
      </c>
      <c r="H58" t="e">
        <f>IF(B58="", #N/A, SUM(C58:C$499))</f>
        <v>#N/A</v>
      </c>
    </row>
    <row r="59" spans="1:8" x14ac:dyDescent="0.2">
      <c r="A59" s="1">
        <v>43043</v>
      </c>
      <c r="F59" s="3" t="e">
        <f t="shared" si="2"/>
        <v>#N/A</v>
      </c>
      <c r="G59" s="4" t="e">
        <f t="shared" si="3"/>
        <v>#N/A</v>
      </c>
      <c r="H59" t="e">
        <f>IF(B59="", #N/A, SUM(C59:C$499))</f>
        <v>#N/A</v>
      </c>
    </row>
    <row r="60" spans="1:8" x14ac:dyDescent="0.2">
      <c r="A60" s="1">
        <v>43042</v>
      </c>
      <c r="F60" s="3" t="e">
        <f t="shared" si="2"/>
        <v>#N/A</v>
      </c>
      <c r="G60" s="4" t="e">
        <f t="shared" si="3"/>
        <v>#N/A</v>
      </c>
      <c r="H60" t="e">
        <f>IF(B60="", #N/A, SUM(C60:C$499))</f>
        <v>#N/A</v>
      </c>
    </row>
    <row r="61" spans="1:8" x14ac:dyDescent="0.2">
      <c r="A61" s="1">
        <v>43041</v>
      </c>
      <c r="F61" s="3" t="e">
        <f t="shared" si="2"/>
        <v>#N/A</v>
      </c>
      <c r="G61" s="4" t="e">
        <f t="shared" si="3"/>
        <v>#N/A</v>
      </c>
      <c r="H61" t="e">
        <f>IF(B61="", #N/A, SUM(C61:C$499))</f>
        <v>#N/A</v>
      </c>
    </row>
    <row r="62" spans="1:8" x14ac:dyDescent="0.2">
      <c r="A62" s="1">
        <v>43040</v>
      </c>
      <c r="F62" s="3" t="e">
        <f t="shared" si="2"/>
        <v>#N/A</v>
      </c>
      <c r="G62" s="4" t="e">
        <f t="shared" si="3"/>
        <v>#N/A</v>
      </c>
      <c r="H62" t="e">
        <f>IF(B62="", #N/A, SUM(C62:C$499))</f>
        <v>#N/A</v>
      </c>
    </row>
    <row r="63" spans="1:8" x14ac:dyDescent="0.2">
      <c r="A63" s="1">
        <v>43039</v>
      </c>
      <c r="F63" s="3" t="e">
        <f t="shared" si="2"/>
        <v>#N/A</v>
      </c>
      <c r="G63" s="4" t="e">
        <f t="shared" si="3"/>
        <v>#N/A</v>
      </c>
      <c r="H63" t="e">
        <f>IF(B63="", #N/A, SUM(C63:C$499))</f>
        <v>#N/A</v>
      </c>
    </row>
    <row r="64" spans="1:8" x14ac:dyDescent="0.2">
      <c r="A64" s="1">
        <v>43038</v>
      </c>
      <c r="F64" s="3" t="e">
        <f t="shared" si="2"/>
        <v>#N/A</v>
      </c>
      <c r="G64" s="4" t="e">
        <f t="shared" si="3"/>
        <v>#N/A</v>
      </c>
      <c r="H64" t="e">
        <f>IF(B64="", #N/A, SUM(C64:C$499))</f>
        <v>#N/A</v>
      </c>
    </row>
    <row r="65" spans="1:8" x14ac:dyDescent="0.2">
      <c r="A65" s="1">
        <v>43037</v>
      </c>
      <c r="F65" s="3" t="e">
        <f t="shared" si="2"/>
        <v>#N/A</v>
      </c>
      <c r="G65" s="4" t="e">
        <f t="shared" si="3"/>
        <v>#N/A</v>
      </c>
      <c r="H65" t="e">
        <f>IF(B65="", #N/A, SUM(C65:C$499))</f>
        <v>#N/A</v>
      </c>
    </row>
    <row r="66" spans="1:8" x14ac:dyDescent="0.2">
      <c r="A66" s="1">
        <v>43036</v>
      </c>
      <c r="F66" s="3" t="e">
        <f t="shared" si="2"/>
        <v>#N/A</v>
      </c>
      <c r="G66" s="4" t="e">
        <f t="shared" si="3"/>
        <v>#N/A</v>
      </c>
      <c r="H66" t="e">
        <f>IF(B66="", #N/A, SUM(C66:C$499))</f>
        <v>#N/A</v>
      </c>
    </row>
    <row r="67" spans="1:8" x14ac:dyDescent="0.2">
      <c r="A67" s="1">
        <v>43035</v>
      </c>
      <c r="F67" s="3" t="e">
        <f t="shared" si="2"/>
        <v>#N/A</v>
      </c>
      <c r="G67" s="4" t="e">
        <f t="shared" si="3"/>
        <v>#N/A</v>
      </c>
      <c r="H67" t="e">
        <f>IF(B67="", #N/A, SUM(C67:C$499))</f>
        <v>#N/A</v>
      </c>
    </row>
    <row r="68" spans="1:8" x14ac:dyDescent="0.2">
      <c r="A68" s="1">
        <v>43034</v>
      </c>
      <c r="F68" s="3" t="e">
        <f t="shared" ref="F68:F131" si="4">IF(B68="", #N/A, LEFT(B68, 2)+RIGHT(B68, 2)/60)</f>
        <v>#N/A</v>
      </c>
      <c r="G68" s="4" t="e">
        <f t="shared" ref="G68:G131" si="5">IF(E68="", #N/A, LEFT(E68, 1)+MID(E68, 3, 2)/60)</f>
        <v>#N/A</v>
      </c>
      <c r="H68" t="e">
        <f>IF(B68="", #N/A, SUM(C68:C$499))</f>
        <v>#N/A</v>
      </c>
    </row>
    <row r="69" spans="1:8" x14ac:dyDescent="0.2">
      <c r="A69" s="1">
        <v>43033</v>
      </c>
      <c r="F69" s="3" t="e">
        <f t="shared" si="4"/>
        <v>#N/A</v>
      </c>
      <c r="G69" s="4" t="e">
        <f t="shared" si="5"/>
        <v>#N/A</v>
      </c>
      <c r="H69" t="e">
        <f>IF(B69="", #N/A, SUM(C69:C$499))</f>
        <v>#N/A</v>
      </c>
    </row>
    <row r="70" spans="1:8" x14ac:dyDescent="0.2">
      <c r="A70" s="1">
        <v>43032</v>
      </c>
      <c r="F70" s="3" t="e">
        <f t="shared" si="4"/>
        <v>#N/A</v>
      </c>
      <c r="G70" s="4" t="e">
        <f t="shared" si="5"/>
        <v>#N/A</v>
      </c>
      <c r="H70" t="e">
        <f>IF(B70="", #N/A, SUM(C70:C$499))</f>
        <v>#N/A</v>
      </c>
    </row>
    <row r="71" spans="1:8" x14ac:dyDescent="0.2">
      <c r="A71" s="1">
        <v>43031</v>
      </c>
      <c r="F71" s="3" t="e">
        <f t="shared" si="4"/>
        <v>#N/A</v>
      </c>
      <c r="G71" s="4" t="e">
        <f t="shared" si="5"/>
        <v>#N/A</v>
      </c>
      <c r="H71" t="e">
        <f>IF(B71="", #N/A, SUM(C71:C$499))</f>
        <v>#N/A</v>
      </c>
    </row>
    <row r="72" spans="1:8" x14ac:dyDescent="0.2">
      <c r="A72" s="1">
        <v>43030</v>
      </c>
      <c r="F72" s="3" t="e">
        <f t="shared" si="4"/>
        <v>#N/A</v>
      </c>
      <c r="G72" s="4" t="e">
        <f t="shared" si="5"/>
        <v>#N/A</v>
      </c>
      <c r="H72" t="e">
        <f>IF(B72="", #N/A, SUM(C72:C$499))</f>
        <v>#N/A</v>
      </c>
    </row>
    <row r="73" spans="1:8" x14ac:dyDescent="0.2">
      <c r="A73" s="1">
        <v>43029</v>
      </c>
      <c r="F73" s="3" t="e">
        <f t="shared" si="4"/>
        <v>#N/A</v>
      </c>
      <c r="G73" s="4" t="e">
        <f t="shared" si="5"/>
        <v>#N/A</v>
      </c>
      <c r="H73" t="e">
        <f>IF(B73="", #N/A, SUM(C73:C$499))</f>
        <v>#N/A</v>
      </c>
    </row>
    <row r="74" spans="1:8" x14ac:dyDescent="0.2">
      <c r="A74" s="1">
        <v>43028</v>
      </c>
      <c r="F74" s="3" t="e">
        <f t="shared" si="4"/>
        <v>#N/A</v>
      </c>
      <c r="G74" s="4" t="e">
        <f t="shared" si="5"/>
        <v>#N/A</v>
      </c>
      <c r="H74" t="e">
        <f>IF(B74="", #N/A, SUM(C74:C$499))</f>
        <v>#N/A</v>
      </c>
    </row>
    <row r="75" spans="1:8" x14ac:dyDescent="0.2">
      <c r="A75" s="1">
        <v>43027</v>
      </c>
      <c r="F75" s="3" t="e">
        <f t="shared" si="4"/>
        <v>#N/A</v>
      </c>
      <c r="G75" s="4" t="e">
        <f t="shared" si="5"/>
        <v>#N/A</v>
      </c>
      <c r="H75" t="e">
        <f>IF(B75="", #N/A, SUM(C75:C$499))</f>
        <v>#N/A</v>
      </c>
    </row>
    <row r="76" spans="1:8" x14ac:dyDescent="0.2">
      <c r="A76" s="1">
        <v>43026</v>
      </c>
      <c r="F76" s="3" t="e">
        <f t="shared" si="4"/>
        <v>#N/A</v>
      </c>
      <c r="G76" s="4" t="e">
        <f t="shared" si="5"/>
        <v>#N/A</v>
      </c>
      <c r="H76" t="e">
        <f>IF(B76="", #N/A, SUM(C76:C$499))</f>
        <v>#N/A</v>
      </c>
    </row>
    <row r="77" spans="1:8" x14ac:dyDescent="0.2">
      <c r="A77" s="1">
        <v>43025</v>
      </c>
      <c r="F77" s="3" t="e">
        <f t="shared" si="4"/>
        <v>#N/A</v>
      </c>
      <c r="G77" s="4" t="e">
        <f t="shared" si="5"/>
        <v>#N/A</v>
      </c>
      <c r="H77" t="e">
        <f>IF(B77="", #N/A, SUM(C77:C$499))</f>
        <v>#N/A</v>
      </c>
    </row>
    <row r="78" spans="1:8" x14ac:dyDescent="0.2">
      <c r="A78" s="1">
        <v>43024</v>
      </c>
      <c r="F78" s="3" t="e">
        <f t="shared" si="4"/>
        <v>#N/A</v>
      </c>
      <c r="G78" s="4" t="e">
        <f t="shared" si="5"/>
        <v>#N/A</v>
      </c>
      <c r="H78" t="e">
        <f>IF(B78="", #N/A, SUM(C78:C$499))</f>
        <v>#N/A</v>
      </c>
    </row>
    <row r="79" spans="1:8" x14ac:dyDescent="0.2">
      <c r="A79" s="1">
        <v>43023</v>
      </c>
      <c r="F79" s="3" t="e">
        <f t="shared" si="4"/>
        <v>#N/A</v>
      </c>
      <c r="G79" s="4" t="e">
        <f t="shared" si="5"/>
        <v>#N/A</v>
      </c>
      <c r="H79" t="e">
        <f>IF(B79="", #N/A, SUM(C79:C$499))</f>
        <v>#N/A</v>
      </c>
    </row>
    <row r="80" spans="1:8" x14ac:dyDescent="0.2">
      <c r="A80" s="1">
        <v>43022</v>
      </c>
      <c r="F80" s="3" t="e">
        <f t="shared" si="4"/>
        <v>#N/A</v>
      </c>
      <c r="G80" s="4" t="e">
        <f t="shared" si="5"/>
        <v>#N/A</v>
      </c>
      <c r="H80" t="e">
        <f>IF(B80="", #N/A, SUM(C80:C$499))</f>
        <v>#N/A</v>
      </c>
    </row>
    <row r="81" spans="1:8" x14ac:dyDescent="0.2">
      <c r="A81" s="1">
        <v>43021</v>
      </c>
      <c r="F81" s="3" t="e">
        <f t="shared" si="4"/>
        <v>#N/A</v>
      </c>
      <c r="G81" s="4" t="e">
        <f t="shared" si="5"/>
        <v>#N/A</v>
      </c>
      <c r="H81" t="e">
        <f>IF(B81="", #N/A, SUM(C81:C$499))</f>
        <v>#N/A</v>
      </c>
    </row>
    <row r="82" spans="1:8" x14ac:dyDescent="0.2">
      <c r="A82" s="1">
        <v>43020</v>
      </c>
      <c r="F82" s="3" t="e">
        <f t="shared" si="4"/>
        <v>#N/A</v>
      </c>
      <c r="G82" s="4" t="e">
        <f t="shared" si="5"/>
        <v>#N/A</v>
      </c>
      <c r="H82" t="e">
        <f>IF(B82="", #N/A, SUM(C82:C$499))</f>
        <v>#N/A</v>
      </c>
    </row>
    <row r="83" spans="1:8" x14ac:dyDescent="0.2">
      <c r="A83" s="1">
        <v>43019</v>
      </c>
      <c r="F83" s="3" t="e">
        <f t="shared" si="4"/>
        <v>#N/A</v>
      </c>
      <c r="G83" s="4" t="e">
        <f t="shared" si="5"/>
        <v>#N/A</v>
      </c>
      <c r="H83" t="e">
        <f>IF(B83="", #N/A, SUM(C83:C$499))</f>
        <v>#N/A</v>
      </c>
    </row>
    <row r="84" spans="1:8" x14ac:dyDescent="0.2">
      <c r="A84" s="1">
        <v>43018</v>
      </c>
      <c r="F84" s="3" t="e">
        <f t="shared" si="4"/>
        <v>#N/A</v>
      </c>
      <c r="G84" s="4" t="e">
        <f t="shared" si="5"/>
        <v>#N/A</v>
      </c>
      <c r="H84" t="e">
        <f>IF(B84="", #N/A, SUM(C84:C$499))</f>
        <v>#N/A</v>
      </c>
    </row>
    <row r="85" spans="1:8" x14ac:dyDescent="0.2">
      <c r="A85" s="1">
        <v>43017</v>
      </c>
      <c r="F85" s="3" t="e">
        <f t="shared" si="4"/>
        <v>#N/A</v>
      </c>
      <c r="G85" s="4" t="e">
        <f t="shared" si="5"/>
        <v>#N/A</v>
      </c>
      <c r="H85" t="e">
        <f>IF(B85="", #N/A, SUM(C85:C$499))</f>
        <v>#N/A</v>
      </c>
    </row>
    <row r="86" spans="1:8" x14ac:dyDescent="0.2">
      <c r="A86" s="1">
        <v>43016</v>
      </c>
      <c r="F86" s="3" t="e">
        <f t="shared" si="4"/>
        <v>#N/A</v>
      </c>
      <c r="G86" s="4" t="e">
        <f t="shared" si="5"/>
        <v>#N/A</v>
      </c>
      <c r="H86" t="e">
        <f>IF(B86="", #N/A, SUM(C86:C$499))</f>
        <v>#N/A</v>
      </c>
    </row>
    <row r="87" spans="1:8" x14ac:dyDescent="0.2">
      <c r="A87" s="1">
        <v>43015</v>
      </c>
      <c r="F87" s="3" t="e">
        <f t="shared" si="4"/>
        <v>#N/A</v>
      </c>
      <c r="G87" s="4" t="e">
        <f t="shared" si="5"/>
        <v>#N/A</v>
      </c>
      <c r="H87" t="e">
        <f>IF(B87="", #N/A, SUM(C87:C$499))</f>
        <v>#N/A</v>
      </c>
    </row>
    <row r="88" spans="1:8" x14ac:dyDescent="0.2">
      <c r="A88" s="1">
        <v>43014</v>
      </c>
      <c r="F88" s="3" t="e">
        <f t="shared" si="4"/>
        <v>#N/A</v>
      </c>
      <c r="G88" s="4" t="e">
        <f t="shared" si="5"/>
        <v>#N/A</v>
      </c>
      <c r="H88" t="e">
        <f>IF(B88="", #N/A, SUM(C88:C$499))</f>
        <v>#N/A</v>
      </c>
    </row>
    <row r="89" spans="1:8" x14ac:dyDescent="0.2">
      <c r="A89" s="1">
        <v>43013</v>
      </c>
      <c r="F89" s="3" t="e">
        <f t="shared" si="4"/>
        <v>#N/A</v>
      </c>
      <c r="G89" s="4" t="e">
        <f t="shared" si="5"/>
        <v>#N/A</v>
      </c>
      <c r="H89" t="e">
        <f>IF(B89="", #N/A, SUM(C89:C$499))</f>
        <v>#N/A</v>
      </c>
    </row>
    <row r="90" spans="1:8" x14ac:dyDescent="0.2">
      <c r="A90" s="1">
        <v>43012</v>
      </c>
      <c r="F90" s="3" t="e">
        <f t="shared" si="4"/>
        <v>#N/A</v>
      </c>
      <c r="G90" s="4" t="e">
        <f t="shared" si="5"/>
        <v>#N/A</v>
      </c>
      <c r="H90" t="e">
        <f>IF(B90="", #N/A, SUM(C90:C$499))</f>
        <v>#N/A</v>
      </c>
    </row>
    <row r="91" spans="1:8" x14ac:dyDescent="0.2">
      <c r="A91" s="1">
        <v>43011</v>
      </c>
      <c r="F91" s="3" t="e">
        <f t="shared" si="4"/>
        <v>#N/A</v>
      </c>
      <c r="G91" s="4" t="e">
        <f t="shared" si="5"/>
        <v>#N/A</v>
      </c>
      <c r="H91" t="e">
        <f>IF(B91="", #N/A, SUM(C91:C$499))</f>
        <v>#N/A</v>
      </c>
    </row>
    <row r="92" spans="1:8" x14ac:dyDescent="0.2">
      <c r="A92" s="1">
        <v>43010</v>
      </c>
      <c r="F92" s="3" t="e">
        <f t="shared" si="4"/>
        <v>#N/A</v>
      </c>
      <c r="G92" s="4" t="e">
        <f t="shared" si="5"/>
        <v>#N/A</v>
      </c>
      <c r="H92" t="e">
        <f>IF(B92="", #N/A, SUM(C92:C$499))</f>
        <v>#N/A</v>
      </c>
    </row>
    <row r="93" spans="1:8" x14ac:dyDescent="0.2">
      <c r="A93" s="1">
        <v>43009</v>
      </c>
      <c r="F93" s="3" t="e">
        <f t="shared" si="4"/>
        <v>#N/A</v>
      </c>
      <c r="G93" s="4" t="e">
        <f t="shared" si="5"/>
        <v>#N/A</v>
      </c>
      <c r="H93" t="e">
        <f>IF(B93="", #N/A, SUM(C93:C$499))</f>
        <v>#N/A</v>
      </c>
    </row>
    <row r="94" spans="1:8" x14ac:dyDescent="0.2">
      <c r="A94" s="1">
        <v>43008</v>
      </c>
      <c r="F94" s="3" t="e">
        <f t="shared" si="4"/>
        <v>#N/A</v>
      </c>
      <c r="G94" s="4" t="e">
        <f t="shared" si="5"/>
        <v>#N/A</v>
      </c>
      <c r="H94" t="e">
        <f>IF(B94="", #N/A, SUM(C94:C$499))</f>
        <v>#N/A</v>
      </c>
    </row>
    <row r="95" spans="1:8" x14ac:dyDescent="0.2">
      <c r="A95" s="1">
        <v>43007</v>
      </c>
      <c r="F95" s="3" t="e">
        <f t="shared" si="4"/>
        <v>#N/A</v>
      </c>
      <c r="G95" s="4" t="e">
        <f t="shared" si="5"/>
        <v>#N/A</v>
      </c>
      <c r="H95" t="e">
        <f>IF(B95="", #N/A, SUM(C95:C$499))</f>
        <v>#N/A</v>
      </c>
    </row>
    <row r="96" spans="1:8" x14ac:dyDescent="0.2">
      <c r="A96" s="1">
        <v>43006</v>
      </c>
      <c r="F96" s="3" t="e">
        <f t="shared" si="4"/>
        <v>#N/A</v>
      </c>
      <c r="G96" s="4" t="e">
        <f t="shared" si="5"/>
        <v>#N/A</v>
      </c>
      <c r="H96" t="e">
        <f>IF(B96="", #N/A, SUM(C96:C$499))</f>
        <v>#N/A</v>
      </c>
    </row>
    <row r="97" spans="1:8" x14ac:dyDescent="0.2">
      <c r="A97" s="1">
        <v>43005</v>
      </c>
      <c r="F97" s="3" t="e">
        <f t="shared" si="4"/>
        <v>#N/A</v>
      </c>
      <c r="G97" s="4" t="e">
        <f t="shared" si="5"/>
        <v>#N/A</v>
      </c>
      <c r="H97" t="e">
        <f>IF(B97="", #N/A, SUM(C97:C$499))</f>
        <v>#N/A</v>
      </c>
    </row>
    <row r="98" spans="1:8" x14ac:dyDescent="0.2">
      <c r="A98" s="1">
        <v>43004</v>
      </c>
      <c r="F98" s="3" t="e">
        <f t="shared" si="4"/>
        <v>#N/A</v>
      </c>
      <c r="G98" s="4" t="e">
        <f t="shared" si="5"/>
        <v>#N/A</v>
      </c>
      <c r="H98" t="e">
        <f>IF(B98="", #N/A, SUM(C98:C$499))</f>
        <v>#N/A</v>
      </c>
    </row>
    <row r="99" spans="1:8" x14ac:dyDescent="0.2">
      <c r="A99" s="1">
        <v>43003</v>
      </c>
      <c r="F99" s="3" t="e">
        <f t="shared" si="4"/>
        <v>#N/A</v>
      </c>
      <c r="G99" s="4" t="e">
        <f t="shared" si="5"/>
        <v>#N/A</v>
      </c>
      <c r="H99" t="e">
        <f>IF(B99="", #N/A, SUM(C99:C$499))</f>
        <v>#N/A</v>
      </c>
    </row>
    <row r="100" spans="1:8" x14ac:dyDescent="0.2">
      <c r="A100" s="1">
        <v>43002</v>
      </c>
      <c r="F100" s="3" t="e">
        <f t="shared" si="4"/>
        <v>#N/A</v>
      </c>
      <c r="G100" s="4" t="e">
        <f t="shared" si="5"/>
        <v>#N/A</v>
      </c>
      <c r="H100" t="e">
        <f>IF(B100="", #N/A, SUM(C100:C$499))</f>
        <v>#N/A</v>
      </c>
    </row>
    <row r="101" spans="1:8" x14ac:dyDescent="0.2">
      <c r="A101" s="1">
        <v>43001</v>
      </c>
      <c r="F101" s="3" t="e">
        <f t="shared" si="4"/>
        <v>#N/A</v>
      </c>
      <c r="G101" s="4" t="e">
        <f t="shared" si="5"/>
        <v>#N/A</v>
      </c>
      <c r="H101" t="e">
        <f>IF(B101="", #N/A, SUM(C101:C$499))</f>
        <v>#N/A</v>
      </c>
    </row>
    <row r="102" spans="1:8" x14ac:dyDescent="0.2">
      <c r="A102" s="1">
        <v>43000</v>
      </c>
      <c r="F102" s="3" t="e">
        <f t="shared" si="4"/>
        <v>#N/A</v>
      </c>
      <c r="G102" s="4" t="e">
        <f t="shared" si="5"/>
        <v>#N/A</v>
      </c>
      <c r="H102" t="e">
        <f>IF(B102="", #N/A, SUM(C102:C$499))</f>
        <v>#N/A</v>
      </c>
    </row>
    <row r="103" spans="1:8" x14ac:dyDescent="0.2">
      <c r="A103" s="1">
        <v>42999</v>
      </c>
      <c r="F103" s="3" t="e">
        <f t="shared" si="4"/>
        <v>#N/A</v>
      </c>
      <c r="G103" s="4" t="e">
        <f t="shared" si="5"/>
        <v>#N/A</v>
      </c>
      <c r="H103" t="e">
        <f>IF(B103="", #N/A, SUM(C103:C$499))</f>
        <v>#N/A</v>
      </c>
    </row>
    <row r="104" spans="1:8" x14ac:dyDescent="0.2">
      <c r="A104" s="1">
        <v>42998</v>
      </c>
      <c r="F104" s="3" t="e">
        <f t="shared" si="4"/>
        <v>#N/A</v>
      </c>
      <c r="G104" s="4" t="e">
        <f t="shared" si="5"/>
        <v>#N/A</v>
      </c>
      <c r="H104" t="e">
        <f>IF(B104="", #N/A, SUM(C104:C$499))</f>
        <v>#N/A</v>
      </c>
    </row>
    <row r="105" spans="1:8" x14ac:dyDescent="0.2">
      <c r="A105" s="1">
        <v>42997</v>
      </c>
      <c r="F105" s="3" t="e">
        <f t="shared" si="4"/>
        <v>#N/A</v>
      </c>
      <c r="G105" s="4" t="e">
        <f t="shared" si="5"/>
        <v>#N/A</v>
      </c>
      <c r="H105" t="e">
        <f>IF(B105="", #N/A, SUM(C105:C$499))</f>
        <v>#N/A</v>
      </c>
    </row>
    <row r="106" spans="1:8" x14ac:dyDescent="0.2">
      <c r="A106" s="1">
        <v>42996</v>
      </c>
      <c r="F106" s="3" t="e">
        <f t="shared" si="4"/>
        <v>#N/A</v>
      </c>
      <c r="G106" s="4" t="e">
        <f t="shared" si="5"/>
        <v>#N/A</v>
      </c>
      <c r="H106" t="e">
        <f>IF(B106="", #N/A, SUM(C106:C$499))</f>
        <v>#N/A</v>
      </c>
    </row>
    <row r="107" spans="1:8" x14ac:dyDescent="0.2">
      <c r="A107" s="1">
        <v>42995</v>
      </c>
      <c r="F107" s="3" t="e">
        <f t="shared" si="4"/>
        <v>#N/A</v>
      </c>
      <c r="G107" s="4" t="e">
        <f t="shared" si="5"/>
        <v>#N/A</v>
      </c>
      <c r="H107" t="e">
        <f>IF(B107="", #N/A, SUM(C107:C$499))</f>
        <v>#N/A</v>
      </c>
    </row>
    <row r="108" spans="1:8" x14ac:dyDescent="0.2">
      <c r="A108" s="1">
        <v>42994</v>
      </c>
      <c r="F108" s="3" t="e">
        <f t="shared" si="4"/>
        <v>#N/A</v>
      </c>
      <c r="G108" s="4" t="e">
        <f t="shared" si="5"/>
        <v>#N/A</v>
      </c>
      <c r="H108" t="e">
        <f>IF(B108="", #N/A, SUM(C108:C$499))</f>
        <v>#N/A</v>
      </c>
    </row>
    <row r="109" spans="1:8" x14ac:dyDescent="0.2">
      <c r="A109" s="1">
        <v>42993</v>
      </c>
      <c r="F109" s="3" t="e">
        <f t="shared" si="4"/>
        <v>#N/A</v>
      </c>
      <c r="G109" s="4" t="e">
        <f t="shared" si="5"/>
        <v>#N/A</v>
      </c>
      <c r="H109" t="e">
        <f>IF(B109="", #N/A, SUM(C109:C$499))</f>
        <v>#N/A</v>
      </c>
    </row>
    <row r="110" spans="1:8" x14ac:dyDescent="0.2">
      <c r="A110" s="1">
        <v>42992</v>
      </c>
      <c r="F110" s="3" t="e">
        <f t="shared" si="4"/>
        <v>#N/A</v>
      </c>
      <c r="G110" s="4" t="e">
        <f t="shared" si="5"/>
        <v>#N/A</v>
      </c>
      <c r="H110" t="e">
        <f>IF(B110="", #N/A, SUM(C110:C$499))</f>
        <v>#N/A</v>
      </c>
    </row>
    <row r="111" spans="1:8" x14ac:dyDescent="0.2">
      <c r="A111" s="1">
        <v>42991</v>
      </c>
      <c r="F111" s="3" t="e">
        <f t="shared" si="4"/>
        <v>#N/A</v>
      </c>
      <c r="G111" s="4" t="e">
        <f t="shared" si="5"/>
        <v>#N/A</v>
      </c>
      <c r="H111" t="e">
        <f>IF(B111="", #N/A, SUM(C111:C$499))</f>
        <v>#N/A</v>
      </c>
    </row>
    <row r="112" spans="1:8" x14ac:dyDescent="0.2">
      <c r="A112" s="1">
        <v>42990</v>
      </c>
      <c r="F112" s="3" t="e">
        <f t="shared" si="4"/>
        <v>#N/A</v>
      </c>
      <c r="G112" s="4" t="e">
        <f t="shared" si="5"/>
        <v>#N/A</v>
      </c>
      <c r="H112" t="e">
        <f>IF(B112="", #N/A, SUM(C112:C$499))</f>
        <v>#N/A</v>
      </c>
    </row>
    <row r="113" spans="1:8" x14ac:dyDescent="0.2">
      <c r="A113" s="1">
        <v>42989</v>
      </c>
      <c r="F113" s="3" t="e">
        <f t="shared" si="4"/>
        <v>#N/A</v>
      </c>
      <c r="G113" s="4" t="e">
        <f t="shared" si="5"/>
        <v>#N/A</v>
      </c>
      <c r="H113" t="e">
        <f>IF(B113="", #N/A, SUM(C113:C$499))</f>
        <v>#N/A</v>
      </c>
    </row>
    <row r="114" spans="1:8" x14ac:dyDescent="0.2">
      <c r="A114" s="1">
        <v>42988</v>
      </c>
      <c r="F114" s="3" t="e">
        <f t="shared" si="4"/>
        <v>#N/A</v>
      </c>
      <c r="G114" s="4" t="e">
        <f t="shared" si="5"/>
        <v>#N/A</v>
      </c>
      <c r="H114" t="e">
        <f>IF(B114="", #N/A, SUM(C114:C$499))</f>
        <v>#N/A</v>
      </c>
    </row>
    <row r="115" spans="1:8" x14ac:dyDescent="0.2">
      <c r="A115" s="1">
        <v>42987</v>
      </c>
      <c r="F115" s="3" t="e">
        <f t="shared" si="4"/>
        <v>#N/A</v>
      </c>
      <c r="G115" s="4" t="e">
        <f t="shared" si="5"/>
        <v>#N/A</v>
      </c>
      <c r="H115" t="e">
        <f>IF(B115="", #N/A, SUM(C115:C$499))</f>
        <v>#N/A</v>
      </c>
    </row>
    <row r="116" spans="1:8" x14ac:dyDescent="0.2">
      <c r="A116" s="1">
        <v>42986</v>
      </c>
      <c r="F116" s="3" t="e">
        <f t="shared" si="4"/>
        <v>#N/A</v>
      </c>
      <c r="G116" s="4" t="e">
        <f t="shared" si="5"/>
        <v>#N/A</v>
      </c>
      <c r="H116" t="e">
        <f>IF(B116="", #N/A, SUM(C116:C$499))</f>
        <v>#N/A</v>
      </c>
    </row>
    <row r="117" spans="1:8" x14ac:dyDescent="0.2">
      <c r="A117" s="1">
        <v>42985</v>
      </c>
      <c r="F117" s="3" t="e">
        <f t="shared" si="4"/>
        <v>#N/A</v>
      </c>
      <c r="G117" s="4" t="e">
        <f t="shared" si="5"/>
        <v>#N/A</v>
      </c>
      <c r="H117" t="e">
        <f>IF(B117="", #N/A, SUM(C117:C$499))</f>
        <v>#N/A</v>
      </c>
    </row>
    <row r="118" spans="1:8" x14ac:dyDescent="0.2">
      <c r="A118" s="1">
        <v>42984</v>
      </c>
      <c r="F118" s="3" t="e">
        <f t="shared" si="4"/>
        <v>#N/A</v>
      </c>
      <c r="G118" s="4" t="e">
        <f t="shared" si="5"/>
        <v>#N/A</v>
      </c>
      <c r="H118" t="e">
        <f>IF(B118="", #N/A, SUM(C118:C$499))</f>
        <v>#N/A</v>
      </c>
    </row>
    <row r="119" spans="1:8" x14ac:dyDescent="0.2">
      <c r="A119" s="1">
        <v>42983</v>
      </c>
      <c r="F119" s="3" t="e">
        <f t="shared" si="4"/>
        <v>#N/A</v>
      </c>
      <c r="G119" s="4" t="e">
        <f t="shared" si="5"/>
        <v>#N/A</v>
      </c>
      <c r="H119" t="e">
        <f>IF(B119="", #N/A, SUM(C119:C$499))</f>
        <v>#N/A</v>
      </c>
    </row>
    <row r="120" spans="1:8" x14ac:dyDescent="0.2">
      <c r="A120" s="1">
        <v>42982</v>
      </c>
      <c r="F120" s="3" t="e">
        <f t="shared" si="4"/>
        <v>#N/A</v>
      </c>
      <c r="G120" s="4" t="e">
        <f t="shared" si="5"/>
        <v>#N/A</v>
      </c>
      <c r="H120" t="e">
        <f>IF(B120="", #N/A, SUM(C120:C$499))</f>
        <v>#N/A</v>
      </c>
    </row>
    <row r="121" spans="1:8" x14ac:dyDescent="0.2">
      <c r="A121" s="1">
        <v>42981</v>
      </c>
      <c r="F121" s="3" t="e">
        <f t="shared" si="4"/>
        <v>#N/A</v>
      </c>
      <c r="G121" s="4" t="e">
        <f t="shared" si="5"/>
        <v>#N/A</v>
      </c>
      <c r="H121" t="e">
        <f>IF(B121="", #N/A, SUM(C121:C$499))</f>
        <v>#N/A</v>
      </c>
    </row>
    <row r="122" spans="1:8" x14ac:dyDescent="0.2">
      <c r="A122" s="1">
        <v>42980</v>
      </c>
      <c r="F122" s="3" t="e">
        <f t="shared" si="4"/>
        <v>#N/A</v>
      </c>
      <c r="G122" s="4" t="e">
        <f t="shared" si="5"/>
        <v>#N/A</v>
      </c>
      <c r="H122" t="e">
        <f>IF(B122="", #N/A, SUM(C122:C$499))</f>
        <v>#N/A</v>
      </c>
    </row>
    <row r="123" spans="1:8" x14ac:dyDescent="0.2">
      <c r="A123" s="1">
        <v>42979</v>
      </c>
      <c r="F123" s="3" t="e">
        <f t="shared" si="4"/>
        <v>#N/A</v>
      </c>
      <c r="G123" s="4" t="e">
        <f t="shared" si="5"/>
        <v>#N/A</v>
      </c>
      <c r="H123" t="e">
        <f>IF(B123="", #N/A, SUM(C123:C$499))</f>
        <v>#N/A</v>
      </c>
    </row>
    <row r="124" spans="1:8" x14ac:dyDescent="0.2">
      <c r="A124" s="1">
        <v>42978</v>
      </c>
      <c r="F124" s="3" t="e">
        <f t="shared" si="4"/>
        <v>#N/A</v>
      </c>
      <c r="G124" s="4" t="e">
        <f t="shared" si="5"/>
        <v>#N/A</v>
      </c>
      <c r="H124" t="e">
        <f>IF(B124="", #N/A, SUM(C124:C$499))</f>
        <v>#N/A</v>
      </c>
    </row>
    <row r="125" spans="1:8" x14ac:dyDescent="0.2">
      <c r="A125" s="1">
        <v>42977</v>
      </c>
      <c r="F125" s="3" t="e">
        <f t="shared" si="4"/>
        <v>#N/A</v>
      </c>
      <c r="G125" s="4" t="e">
        <f t="shared" si="5"/>
        <v>#N/A</v>
      </c>
      <c r="H125" t="e">
        <f>IF(B125="", #N/A, SUM(C125:C$499))</f>
        <v>#N/A</v>
      </c>
    </row>
    <row r="126" spans="1:8" x14ac:dyDescent="0.2">
      <c r="A126" s="1">
        <v>42976</v>
      </c>
      <c r="F126" s="3" t="e">
        <f t="shared" si="4"/>
        <v>#N/A</v>
      </c>
      <c r="G126" s="4" t="e">
        <f t="shared" si="5"/>
        <v>#N/A</v>
      </c>
      <c r="H126" t="e">
        <f>IF(B126="", #N/A, SUM(C126:C$499))</f>
        <v>#N/A</v>
      </c>
    </row>
    <row r="127" spans="1:8" x14ac:dyDescent="0.2">
      <c r="A127" s="1">
        <v>42975</v>
      </c>
      <c r="F127" s="3" t="e">
        <f t="shared" si="4"/>
        <v>#N/A</v>
      </c>
      <c r="G127" s="4" t="e">
        <f t="shared" si="5"/>
        <v>#N/A</v>
      </c>
      <c r="H127" t="e">
        <f>IF(B127="", #N/A, SUM(C127:C$499))</f>
        <v>#N/A</v>
      </c>
    </row>
    <row r="128" spans="1:8" x14ac:dyDescent="0.2">
      <c r="A128" s="1">
        <v>42974</v>
      </c>
      <c r="F128" s="3" t="e">
        <f t="shared" si="4"/>
        <v>#N/A</v>
      </c>
      <c r="G128" s="4" t="e">
        <f t="shared" si="5"/>
        <v>#N/A</v>
      </c>
      <c r="H128" t="e">
        <f>IF(B128="", #N/A, SUM(C128:C$499))</f>
        <v>#N/A</v>
      </c>
    </row>
    <row r="129" spans="1:8" x14ac:dyDescent="0.2">
      <c r="A129" s="1">
        <v>42973</v>
      </c>
      <c r="F129" s="3" t="e">
        <f t="shared" si="4"/>
        <v>#N/A</v>
      </c>
      <c r="G129" s="4" t="e">
        <f t="shared" si="5"/>
        <v>#N/A</v>
      </c>
      <c r="H129" t="e">
        <f>IF(B129="", #N/A, SUM(C129:C$499))</f>
        <v>#N/A</v>
      </c>
    </row>
    <row r="130" spans="1:8" x14ac:dyDescent="0.2">
      <c r="A130" s="1">
        <v>42972</v>
      </c>
      <c r="F130" s="3" t="e">
        <f t="shared" si="4"/>
        <v>#N/A</v>
      </c>
      <c r="G130" s="4" t="e">
        <f t="shared" si="5"/>
        <v>#N/A</v>
      </c>
      <c r="H130" t="e">
        <f>IF(B130="", #N/A, SUM(C130:C$499))</f>
        <v>#N/A</v>
      </c>
    </row>
    <row r="131" spans="1:8" x14ac:dyDescent="0.2">
      <c r="A131" s="1">
        <v>42971</v>
      </c>
      <c r="F131" s="3" t="e">
        <f t="shared" si="4"/>
        <v>#N/A</v>
      </c>
      <c r="G131" s="4" t="e">
        <f t="shared" si="5"/>
        <v>#N/A</v>
      </c>
      <c r="H131" t="e">
        <f>IF(B131="", #N/A, SUM(C131:C$499))</f>
        <v>#N/A</v>
      </c>
    </row>
    <row r="132" spans="1:8" x14ac:dyDescent="0.2">
      <c r="A132" s="1">
        <v>42970</v>
      </c>
      <c r="F132" s="3" t="e">
        <f t="shared" ref="F132:F195" si="6">IF(B132="", #N/A, LEFT(B132, 2)+RIGHT(B132, 2)/60)</f>
        <v>#N/A</v>
      </c>
      <c r="G132" s="4" t="e">
        <f t="shared" ref="G132:G195" si="7">IF(E132="", #N/A, LEFT(E132, 1)+MID(E132, 3, 2)/60)</f>
        <v>#N/A</v>
      </c>
      <c r="H132" t="e">
        <f>IF(B132="", #N/A, SUM(C132:C$499))</f>
        <v>#N/A</v>
      </c>
    </row>
    <row r="133" spans="1:8" x14ac:dyDescent="0.2">
      <c r="A133" s="1">
        <v>42969</v>
      </c>
      <c r="F133" s="3" t="e">
        <f t="shared" si="6"/>
        <v>#N/A</v>
      </c>
      <c r="G133" s="4" t="e">
        <f t="shared" si="7"/>
        <v>#N/A</v>
      </c>
      <c r="H133" t="e">
        <f>IF(B133="", #N/A, SUM(C133:C$499))</f>
        <v>#N/A</v>
      </c>
    </row>
    <row r="134" spans="1:8" x14ac:dyDescent="0.2">
      <c r="A134" s="1">
        <v>42968</v>
      </c>
      <c r="F134" s="3" t="e">
        <f t="shared" si="6"/>
        <v>#N/A</v>
      </c>
      <c r="G134" s="4" t="e">
        <f t="shared" si="7"/>
        <v>#N/A</v>
      </c>
      <c r="H134" t="e">
        <f>IF(B134="", #N/A, SUM(C134:C$499))</f>
        <v>#N/A</v>
      </c>
    </row>
    <row r="135" spans="1:8" x14ac:dyDescent="0.2">
      <c r="A135" s="1">
        <v>42967</v>
      </c>
      <c r="F135" s="3" t="e">
        <f t="shared" si="6"/>
        <v>#N/A</v>
      </c>
      <c r="G135" s="4" t="e">
        <f t="shared" si="7"/>
        <v>#N/A</v>
      </c>
      <c r="H135" t="e">
        <f>IF(B135="", #N/A, SUM(C135:C$499))</f>
        <v>#N/A</v>
      </c>
    </row>
    <row r="136" spans="1:8" x14ac:dyDescent="0.2">
      <c r="A136" s="1">
        <v>42966</v>
      </c>
      <c r="F136" s="3" t="e">
        <f t="shared" si="6"/>
        <v>#N/A</v>
      </c>
      <c r="G136" s="4" t="e">
        <f t="shared" si="7"/>
        <v>#N/A</v>
      </c>
      <c r="H136" t="e">
        <f>IF(B136="", #N/A, SUM(C136:C$499))</f>
        <v>#N/A</v>
      </c>
    </row>
    <row r="137" spans="1:8" x14ac:dyDescent="0.2">
      <c r="A137" s="1">
        <v>42965</v>
      </c>
      <c r="F137" s="3" t="e">
        <f t="shared" si="6"/>
        <v>#N/A</v>
      </c>
      <c r="G137" s="4" t="e">
        <f t="shared" si="7"/>
        <v>#N/A</v>
      </c>
      <c r="H137" t="e">
        <f>IF(B137="", #N/A, SUM(C137:C$499))</f>
        <v>#N/A</v>
      </c>
    </row>
    <row r="138" spans="1:8" x14ac:dyDescent="0.2">
      <c r="A138" s="1">
        <v>42964</v>
      </c>
      <c r="F138" s="3" t="e">
        <f t="shared" si="6"/>
        <v>#N/A</v>
      </c>
      <c r="G138" s="4" t="e">
        <f t="shared" si="7"/>
        <v>#N/A</v>
      </c>
      <c r="H138" t="e">
        <f>IF(B138="", #N/A, SUM(C138:C$499))</f>
        <v>#N/A</v>
      </c>
    </row>
    <row r="139" spans="1:8" x14ac:dyDescent="0.2">
      <c r="A139" s="1">
        <v>42963</v>
      </c>
      <c r="F139" s="3" t="e">
        <f t="shared" si="6"/>
        <v>#N/A</v>
      </c>
      <c r="G139" s="4" t="e">
        <f t="shared" si="7"/>
        <v>#N/A</v>
      </c>
      <c r="H139" t="e">
        <f>IF(B139="", #N/A, SUM(C139:C$499))</f>
        <v>#N/A</v>
      </c>
    </row>
    <row r="140" spans="1:8" x14ac:dyDescent="0.2">
      <c r="A140" s="1">
        <v>42962</v>
      </c>
      <c r="F140" s="3" t="e">
        <f t="shared" si="6"/>
        <v>#N/A</v>
      </c>
      <c r="G140" s="4" t="e">
        <f t="shared" si="7"/>
        <v>#N/A</v>
      </c>
      <c r="H140" t="e">
        <f>IF(B140="", #N/A, SUM(C140:C$499))</f>
        <v>#N/A</v>
      </c>
    </row>
    <row r="141" spans="1:8" x14ac:dyDescent="0.2">
      <c r="A141" s="1">
        <v>42961</v>
      </c>
      <c r="F141" s="3" t="e">
        <f t="shared" si="6"/>
        <v>#N/A</v>
      </c>
      <c r="G141" s="4" t="e">
        <f t="shared" si="7"/>
        <v>#N/A</v>
      </c>
      <c r="H141" t="e">
        <f>IF(B141="", #N/A, SUM(C141:C$499))</f>
        <v>#N/A</v>
      </c>
    </row>
    <row r="142" spans="1:8" x14ac:dyDescent="0.2">
      <c r="A142" s="1">
        <v>42960</v>
      </c>
      <c r="F142" s="3" t="e">
        <f t="shared" si="6"/>
        <v>#N/A</v>
      </c>
      <c r="G142" s="4" t="e">
        <f t="shared" si="7"/>
        <v>#N/A</v>
      </c>
      <c r="H142" t="e">
        <f>IF(B142="", #N/A, SUM(C142:C$499))</f>
        <v>#N/A</v>
      </c>
    </row>
    <row r="143" spans="1:8" x14ac:dyDescent="0.2">
      <c r="A143" s="1">
        <v>42959</v>
      </c>
      <c r="F143" s="3" t="e">
        <f t="shared" si="6"/>
        <v>#N/A</v>
      </c>
      <c r="G143" s="4" t="e">
        <f t="shared" si="7"/>
        <v>#N/A</v>
      </c>
      <c r="H143" t="e">
        <f>IF(B143="", #N/A, SUM(C143:C$499))</f>
        <v>#N/A</v>
      </c>
    </row>
    <row r="144" spans="1:8" x14ac:dyDescent="0.2">
      <c r="A144" s="1">
        <v>42958</v>
      </c>
      <c r="F144" s="3" t="e">
        <f t="shared" si="6"/>
        <v>#N/A</v>
      </c>
      <c r="G144" s="4" t="e">
        <f t="shared" si="7"/>
        <v>#N/A</v>
      </c>
      <c r="H144" t="e">
        <f>IF(B144="", #N/A, SUM(C144:C$499))</f>
        <v>#N/A</v>
      </c>
    </row>
    <row r="145" spans="1:8" x14ac:dyDescent="0.2">
      <c r="A145" s="1">
        <v>42957</v>
      </c>
      <c r="F145" s="3" t="e">
        <f t="shared" si="6"/>
        <v>#N/A</v>
      </c>
      <c r="G145" s="4" t="e">
        <f t="shared" si="7"/>
        <v>#N/A</v>
      </c>
      <c r="H145" t="e">
        <f>IF(B145="", #N/A, SUM(C145:C$499))</f>
        <v>#N/A</v>
      </c>
    </row>
    <row r="146" spans="1:8" x14ac:dyDescent="0.2">
      <c r="A146" s="1">
        <v>42956</v>
      </c>
      <c r="F146" s="3" t="e">
        <f t="shared" si="6"/>
        <v>#N/A</v>
      </c>
      <c r="G146" s="4" t="e">
        <f t="shared" si="7"/>
        <v>#N/A</v>
      </c>
      <c r="H146" t="e">
        <f>IF(B146="", #N/A, SUM(C146:C$499))</f>
        <v>#N/A</v>
      </c>
    </row>
    <row r="147" spans="1:8" x14ac:dyDescent="0.2">
      <c r="A147" s="1">
        <v>42955</v>
      </c>
      <c r="F147" s="3" t="e">
        <f t="shared" si="6"/>
        <v>#N/A</v>
      </c>
      <c r="G147" s="4" t="e">
        <f t="shared" si="7"/>
        <v>#N/A</v>
      </c>
      <c r="H147" t="e">
        <f>IF(B147="", #N/A, SUM(C147:C$499))</f>
        <v>#N/A</v>
      </c>
    </row>
    <row r="148" spans="1:8" x14ac:dyDescent="0.2">
      <c r="A148" s="1">
        <v>42954</v>
      </c>
      <c r="F148" s="3" t="e">
        <f t="shared" si="6"/>
        <v>#N/A</v>
      </c>
      <c r="G148" s="4" t="e">
        <f t="shared" si="7"/>
        <v>#N/A</v>
      </c>
      <c r="H148" t="e">
        <f>IF(B148="", #N/A, SUM(C148:C$499))</f>
        <v>#N/A</v>
      </c>
    </row>
    <row r="149" spans="1:8" x14ac:dyDescent="0.2">
      <c r="A149" s="1">
        <v>42953</v>
      </c>
      <c r="F149" s="3" t="e">
        <f t="shared" si="6"/>
        <v>#N/A</v>
      </c>
      <c r="G149" s="4" t="e">
        <f t="shared" si="7"/>
        <v>#N/A</v>
      </c>
      <c r="H149" t="e">
        <f>IF(B149="", #N/A, SUM(C149:C$499))</f>
        <v>#N/A</v>
      </c>
    </row>
    <row r="150" spans="1:8" x14ac:dyDescent="0.2">
      <c r="A150" s="1">
        <v>42952</v>
      </c>
      <c r="F150" s="3" t="e">
        <f t="shared" si="6"/>
        <v>#N/A</v>
      </c>
      <c r="G150" s="4" t="e">
        <f t="shared" si="7"/>
        <v>#N/A</v>
      </c>
      <c r="H150" t="e">
        <f>IF(B150="", #N/A, SUM(C150:C$499))</f>
        <v>#N/A</v>
      </c>
    </row>
    <row r="151" spans="1:8" x14ac:dyDescent="0.2">
      <c r="A151" s="1">
        <v>42951</v>
      </c>
      <c r="F151" s="3" t="e">
        <f t="shared" si="6"/>
        <v>#N/A</v>
      </c>
      <c r="G151" s="4" t="e">
        <f t="shared" si="7"/>
        <v>#N/A</v>
      </c>
      <c r="H151" t="e">
        <f>IF(B151="", #N/A, SUM(C151:C$499))</f>
        <v>#N/A</v>
      </c>
    </row>
    <row r="152" spans="1:8" x14ac:dyDescent="0.2">
      <c r="A152" s="1">
        <v>42950</v>
      </c>
      <c r="F152" s="3" t="e">
        <f t="shared" si="6"/>
        <v>#N/A</v>
      </c>
      <c r="G152" s="4" t="e">
        <f t="shared" si="7"/>
        <v>#N/A</v>
      </c>
      <c r="H152" t="e">
        <f>IF(B152="", #N/A, SUM(C152:C$499))</f>
        <v>#N/A</v>
      </c>
    </row>
    <row r="153" spans="1:8" x14ac:dyDescent="0.2">
      <c r="A153" s="1">
        <v>42949</v>
      </c>
      <c r="F153" s="3" t="e">
        <f t="shared" si="6"/>
        <v>#N/A</v>
      </c>
      <c r="G153" s="4" t="e">
        <f t="shared" si="7"/>
        <v>#N/A</v>
      </c>
      <c r="H153" t="e">
        <f>IF(B153="", #N/A, SUM(C153:C$499))</f>
        <v>#N/A</v>
      </c>
    </row>
    <row r="154" spans="1:8" x14ac:dyDescent="0.2">
      <c r="A154" s="1">
        <v>42948</v>
      </c>
      <c r="F154" s="3" t="e">
        <f t="shared" si="6"/>
        <v>#N/A</v>
      </c>
      <c r="G154" s="4" t="e">
        <f t="shared" si="7"/>
        <v>#N/A</v>
      </c>
      <c r="H154" t="e">
        <f>IF(B154="", #N/A, SUM(C154:C$499))</f>
        <v>#N/A</v>
      </c>
    </row>
    <row r="155" spans="1:8" x14ac:dyDescent="0.2">
      <c r="A155" s="1">
        <v>42947</v>
      </c>
      <c r="F155" s="3" t="e">
        <f t="shared" si="6"/>
        <v>#N/A</v>
      </c>
      <c r="G155" s="4" t="e">
        <f t="shared" si="7"/>
        <v>#N/A</v>
      </c>
      <c r="H155" t="e">
        <f>IF(B155="", #N/A, SUM(C155:C$499))</f>
        <v>#N/A</v>
      </c>
    </row>
    <row r="156" spans="1:8" x14ac:dyDescent="0.2">
      <c r="A156" s="1">
        <v>42946</v>
      </c>
      <c r="F156" s="3" t="e">
        <f t="shared" si="6"/>
        <v>#N/A</v>
      </c>
      <c r="G156" s="4" t="e">
        <f t="shared" si="7"/>
        <v>#N/A</v>
      </c>
      <c r="H156" t="e">
        <f>IF(B156="", #N/A, SUM(C156:C$499))</f>
        <v>#N/A</v>
      </c>
    </row>
    <row r="157" spans="1:8" x14ac:dyDescent="0.2">
      <c r="A157" s="1">
        <v>42945</v>
      </c>
      <c r="F157" s="3" t="e">
        <f t="shared" si="6"/>
        <v>#N/A</v>
      </c>
      <c r="G157" s="4" t="e">
        <f t="shared" si="7"/>
        <v>#N/A</v>
      </c>
      <c r="H157" t="e">
        <f>IF(B157="", #N/A, SUM(C157:C$499))</f>
        <v>#N/A</v>
      </c>
    </row>
    <row r="158" spans="1:8" x14ac:dyDescent="0.2">
      <c r="A158" s="1">
        <v>42944</v>
      </c>
      <c r="F158" s="3" t="e">
        <f t="shared" si="6"/>
        <v>#N/A</v>
      </c>
      <c r="G158" s="4" t="e">
        <f t="shared" si="7"/>
        <v>#N/A</v>
      </c>
      <c r="H158" t="e">
        <f>IF(B158="", #N/A, SUM(C158:C$499))</f>
        <v>#N/A</v>
      </c>
    </row>
    <row r="159" spans="1:8" x14ac:dyDescent="0.2">
      <c r="A159" s="1">
        <v>42943</v>
      </c>
      <c r="F159" s="3" t="e">
        <f t="shared" si="6"/>
        <v>#N/A</v>
      </c>
      <c r="G159" s="4" t="e">
        <f t="shared" si="7"/>
        <v>#N/A</v>
      </c>
      <c r="H159" t="e">
        <f>IF(B159="", #N/A, SUM(C159:C$499))</f>
        <v>#N/A</v>
      </c>
    </row>
    <row r="160" spans="1:8" x14ac:dyDescent="0.2">
      <c r="A160" s="1">
        <v>42942</v>
      </c>
      <c r="F160" s="3" t="e">
        <f t="shared" si="6"/>
        <v>#N/A</v>
      </c>
      <c r="G160" s="4" t="e">
        <f t="shared" si="7"/>
        <v>#N/A</v>
      </c>
      <c r="H160" t="e">
        <f>IF(B160="", #N/A, SUM(C160:C$499))</f>
        <v>#N/A</v>
      </c>
    </row>
    <row r="161" spans="1:8" x14ac:dyDescent="0.2">
      <c r="A161" s="1">
        <v>42941</v>
      </c>
      <c r="F161" s="3" t="e">
        <f t="shared" si="6"/>
        <v>#N/A</v>
      </c>
      <c r="G161" s="4" t="e">
        <f t="shared" si="7"/>
        <v>#N/A</v>
      </c>
      <c r="H161" t="e">
        <f>IF(B161="", #N/A, SUM(C161:C$499))</f>
        <v>#N/A</v>
      </c>
    </row>
    <row r="162" spans="1:8" x14ac:dyDescent="0.2">
      <c r="A162" s="1">
        <v>42940</v>
      </c>
      <c r="F162" s="3" t="e">
        <f t="shared" si="6"/>
        <v>#N/A</v>
      </c>
      <c r="G162" s="4" t="e">
        <f t="shared" si="7"/>
        <v>#N/A</v>
      </c>
      <c r="H162" t="e">
        <f>IF(B162="", #N/A, SUM(C162:C$499))</f>
        <v>#N/A</v>
      </c>
    </row>
    <row r="163" spans="1:8" x14ac:dyDescent="0.2">
      <c r="A163" s="1">
        <v>42939</v>
      </c>
      <c r="F163" s="3" t="e">
        <f t="shared" si="6"/>
        <v>#N/A</v>
      </c>
      <c r="G163" s="4" t="e">
        <f t="shared" si="7"/>
        <v>#N/A</v>
      </c>
      <c r="H163" t="e">
        <f>IF(B163="", #N/A, SUM(C163:C$499))</f>
        <v>#N/A</v>
      </c>
    </row>
    <row r="164" spans="1:8" x14ac:dyDescent="0.2">
      <c r="A164" s="1">
        <v>42938</v>
      </c>
      <c r="F164" s="3" t="e">
        <f t="shared" si="6"/>
        <v>#N/A</v>
      </c>
      <c r="G164" s="4" t="e">
        <f t="shared" si="7"/>
        <v>#N/A</v>
      </c>
      <c r="H164" t="e">
        <f>IF(B164="", #N/A, SUM(C164:C$499))</f>
        <v>#N/A</v>
      </c>
    </row>
    <row r="165" spans="1:8" x14ac:dyDescent="0.2">
      <c r="A165" s="1">
        <v>42937</v>
      </c>
      <c r="F165" s="3" t="e">
        <f t="shared" si="6"/>
        <v>#N/A</v>
      </c>
      <c r="G165" s="4" t="e">
        <f t="shared" si="7"/>
        <v>#N/A</v>
      </c>
      <c r="H165" t="e">
        <f>IF(B165="", #N/A, SUM(C165:C$499))</f>
        <v>#N/A</v>
      </c>
    </row>
    <row r="166" spans="1:8" x14ac:dyDescent="0.2">
      <c r="A166" s="1">
        <v>42936</v>
      </c>
      <c r="F166" s="3" t="e">
        <f t="shared" si="6"/>
        <v>#N/A</v>
      </c>
      <c r="G166" s="4" t="e">
        <f t="shared" si="7"/>
        <v>#N/A</v>
      </c>
      <c r="H166" t="e">
        <f>IF(B166="", #N/A, SUM(C166:C$499))</f>
        <v>#N/A</v>
      </c>
    </row>
    <row r="167" spans="1:8" x14ac:dyDescent="0.2">
      <c r="A167" s="1">
        <v>42935</v>
      </c>
      <c r="F167" s="3" t="e">
        <f t="shared" si="6"/>
        <v>#N/A</v>
      </c>
      <c r="G167" s="4" t="e">
        <f t="shared" si="7"/>
        <v>#N/A</v>
      </c>
      <c r="H167" t="e">
        <f>IF(B167="", #N/A, SUM(C167:C$499))</f>
        <v>#N/A</v>
      </c>
    </row>
    <row r="168" spans="1:8" x14ac:dyDescent="0.2">
      <c r="A168" s="1">
        <v>42934</v>
      </c>
      <c r="F168" s="3" t="e">
        <f t="shared" si="6"/>
        <v>#N/A</v>
      </c>
      <c r="G168" s="4" t="e">
        <f t="shared" si="7"/>
        <v>#N/A</v>
      </c>
      <c r="H168" t="e">
        <f>IF(B168="", #N/A, SUM(C168:C$499))</f>
        <v>#N/A</v>
      </c>
    </row>
    <row r="169" spans="1:8" x14ac:dyDescent="0.2">
      <c r="A169" s="1">
        <v>42933</v>
      </c>
      <c r="F169" s="3" t="e">
        <f t="shared" si="6"/>
        <v>#N/A</v>
      </c>
      <c r="G169" s="4" t="e">
        <f t="shared" si="7"/>
        <v>#N/A</v>
      </c>
      <c r="H169" t="e">
        <f>IF(B169="", #N/A, SUM(C169:C$499))</f>
        <v>#N/A</v>
      </c>
    </row>
    <row r="170" spans="1:8" x14ac:dyDescent="0.2">
      <c r="A170" s="1">
        <v>42932</v>
      </c>
      <c r="F170" s="3" t="e">
        <f t="shared" si="6"/>
        <v>#N/A</v>
      </c>
      <c r="G170" s="4" t="e">
        <f t="shared" si="7"/>
        <v>#N/A</v>
      </c>
      <c r="H170" t="e">
        <f>IF(B170="", #N/A, SUM(C170:C$499))</f>
        <v>#N/A</v>
      </c>
    </row>
    <row r="171" spans="1:8" x14ac:dyDescent="0.2">
      <c r="A171" s="1">
        <v>42931</v>
      </c>
      <c r="F171" s="3" t="e">
        <f t="shared" si="6"/>
        <v>#N/A</v>
      </c>
      <c r="G171" s="4" t="e">
        <f t="shared" si="7"/>
        <v>#N/A</v>
      </c>
      <c r="H171" t="e">
        <f>IF(B171="", #N/A, SUM(C171:C$499))</f>
        <v>#N/A</v>
      </c>
    </row>
    <row r="172" spans="1:8" x14ac:dyDescent="0.2">
      <c r="A172" s="1">
        <v>42930</v>
      </c>
      <c r="F172" s="3" t="e">
        <f t="shared" si="6"/>
        <v>#N/A</v>
      </c>
      <c r="G172" s="4" t="e">
        <f t="shared" si="7"/>
        <v>#N/A</v>
      </c>
      <c r="H172" t="e">
        <f>IF(B172="", #N/A, SUM(C172:C$499))</f>
        <v>#N/A</v>
      </c>
    </row>
    <row r="173" spans="1:8" x14ac:dyDescent="0.2">
      <c r="A173" s="1">
        <v>42929</v>
      </c>
      <c r="F173" s="3" t="e">
        <f t="shared" si="6"/>
        <v>#N/A</v>
      </c>
      <c r="G173" s="4" t="e">
        <f t="shared" si="7"/>
        <v>#N/A</v>
      </c>
      <c r="H173" t="e">
        <f>IF(B173="", #N/A, SUM(C173:C$499))</f>
        <v>#N/A</v>
      </c>
    </row>
    <row r="174" spans="1:8" x14ac:dyDescent="0.2">
      <c r="A174" s="1">
        <v>42928</v>
      </c>
      <c r="F174" s="3" t="e">
        <f t="shared" si="6"/>
        <v>#N/A</v>
      </c>
      <c r="G174" s="4" t="e">
        <f t="shared" si="7"/>
        <v>#N/A</v>
      </c>
      <c r="H174" t="e">
        <f>IF(B174="", #N/A, SUM(C174:C$499))</f>
        <v>#N/A</v>
      </c>
    </row>
    <row r="175" spans="1:8" x14ac:dyDescent="0.2">
      <c r="A175" s="1">
        <v>42927</v>
      </c>
      <c r="F175" s="3" t="e">
        <f t="shared" si="6"/>
        <v>#N/A</v>
      </c>
      <c r="G175" s="4" t="e">
        <f t="shared" si="7"/>
        <v>#N/A</v>
      </c>
      <c r="H175" t="e">
        <f>IF(B175="", #N/A, SUM(C175:C$499))</f>
        <v>#N/A</v>
      </c>
    </row>
    <row r="176" spans="1:8" x14ac:dyDescent="0.2">
      <c r="A176" s="1">
        <v>42926</v>
      </c>
      <c r="F176" s="3" t="e">
        <f t="shared" si="6"/>
        <v>#N/A</v>
      </c>
      <c r="G176" s="4" t="e">
        <f t="shared" si="7"/>
        <v>#N/A</v>
      </c>
      <c r="H176" t="e">
        <f>IF(B176="", #N/A, SUM(C176:C$499))</f>
        <v>#N/A</v>
      </c>
    </row>
    <row r="177" spans="1:8" x14ac:dyDescent="0.2">
      <c r="A177" s="1">
        <v>42925</v>
      </c>
      <c r="F177" s="3" t="e">
        <f t="shared" si="6"/>
        <v>#N/A</v>
      </c>
      <c r="G177" s="4" t="e">
        <f t="shared" si="7"/>
        <v>#N/A</v>
      </c>
      <c r="H177" t="e">
        <f>IF(B177="", #N/A, SUM(C177:C$499))</f>
        <v>#N/A</v>
      </c>
    </row>
    <row r="178" spans="1:8" x14ac:dyDescent="0.2">
      <c r="A178" s="1">
        <v>42924</v>
      </c>
      <c r="F178" s="3" t="e">
        <f t="shared" si="6"/>
        <v>#N/A</v>
      </c>
      <c r="G178" s="4" t="e">
        <f t="shared" si="7"/>
        <v>#N/A</v>
      </c>
      <c r="H178" t="e">
        <f>IF(B178="", #N/A, SUM(C178:C$499))</f>
        <v>#N/A</v>
      </c>
    </row>
    <row r="179" spans="1:8" x14ac:dyDescent="0.2">
      <c r="A179" s="1">
        <v>42923</v>
      </c>
      <c r="F179" s="3" t="e">
        <f t="shared" si="6"/>
        <v>#N/A</v>
      </c>
      <c r="G179" s="4" t="e">
        <f t="shared" si="7"/>
        <v>#N/A</v>
      </c>
      <c r="H179" t="e">
        <f>IF(B179="", #N/A, SUM(C179:C$499))</f>
        <v>#N/A</v>
      </c>
    </row>
    <row r="180" spans="1:8" x14ac:dyDescent="0.2">
      <c r="A180" s="1">
        <v>42922</v>
      </c>
      <c r="F180" s="3" t="e">
        <f t="shared" si="6"/>
        <v>#N/A</v>
      </c>
      <c r="G180" s="4" t="e">
        <f t="shared" si="7"/>
        <v>#N/A</v>
      </c>
      <c r="H180" t="e">
        <f>IF(B180="", #N/A, SUM(C180:C$499))</f>
        <v>#N/A</v>
      </c>
    </row>
    <row r="181" spans="1:8" x14ac:dyDescent="0.2">
      <c r="A181" s="1">
        <v>42921</v>
      </c>
      <c r="F181" s="3" t="e">
        <f t="shared" si="6"/>
        <v>#N/A</v>
      </c>
      <c r="G181" s="4" t="e">
        <f t="shared" si="7"/>
        <v>#N/A</v>
      </c>
      <c r="H181" t="e">
        <f>IF(B181="", #N/A, SUM(C181:C$499))</f>
        <v>#N/A</v>
      </c>
    </row>
    <row r="182" spans="1:8" x14ac:dyDescent="0.2">
      <c r="A182" s="1">
        <v>42920</v>
      </c>
      <c r="F182" s="3" t="e">
        <f t="shared" si="6"/>
        <v>#N/A</v>
      </c>
      <c r="G182" s="4" t="e">
        <f t="shared" si="7"/>
        <v>#N/A</v>
      </c>
      <c r="H182" t="e">
        <f>IF(B182="", #N/A, SUM(C182:C$499))</f>
        <v>#N/A</v>
      </c>
    </row>
    <row r="183" spans="1:8" x14ac:dyDescent="0.2">
      <c r="A183" s="1">
        <v>42919</v>
      </c>
      <c r="F183" s="3" t="e">
        <f t="shared" si="6"/>
        <v>#N/A</v>
      </c>
      <c r="G183" s="4" t="e">
        <f t="shared" si="7"/>
        <v>#N/A</v>
      </c>
      <c r="H183" t="e">
        <f>IF(B183="", #N/A, SUM(C183:C$499))</f>
        <v>#N/A</v>
      </c>
    </row>
    <row r="184" spans="1:8" x14ac:dyDescent="0.2">
      <c r="A184" s="1">
        <v>42918</v>
      </c>
      <c r="F184" s="3" t="e">
        <f t="shared" si="6"/>
        <v>#N/A</v>
      </c>
      <c r="G184" s="4" t="e">
        <f t="shared" si="7"/>
        <v>#N/A</v>
      </c>
      <c r="H184" t="e">
        <f>IF(B184="", #N/A, SUM(C184:C$499))</f>
        <v>#N/A</v>
      </c>
    </row>
    <row r="185" spans="1:8" x14ac:dyDescent="0.2">
      <c r="A185" s="1">
        <v>42917</v>
      </c>
      <c r="F185" s="3" t="e">
        <f t="shared" si="6"/>
        <v>#N/A</v>
      </c>
      <c r="G185" s="4" t="e">
        <f t="shared" si="7"/>
        <v>#N/A</v>
      </c>
      <c r="H185" t="e">
        <f>IF(B185="", #N/A, SUM(C185:C$499))</f>
        <v>#N/A</v>
      </c>
    </row>
    <row r="186" spans="1:8" x14ac:dyDescent="0.2">
      <c r="A186" s="1">
        <v>42916</v>
      </c>
      <c r="F186" s="3" t="e">
        <f t="shared" si="6"/>
        <v>#N/A</v>
      </c>
      <c r="G186" s="4" t="e">
        <f t="shared" si="7"/>
        <v>#N/A</v>
      </c>
      <c r="H186" t="e">
        <f>IF(B186="", #N/A, SUM(C186:C$499))</f>
        <v>#N/A</v>
      </c>
    </row>
    <row r="187" spans="1:8" x14ac:dyDescent="0.2">
      <c r="A187" s="1">
        <v>42915</v>
      </c>
      <c r="F187" s="3" t="e">
        <f t="shared" si="6"/>
        <v>#N/A</v>
      </c>
      <c r="G187" s="4" t="e">
        <f t="shared" si="7"/>
        <v>#N/A</v>
      </c>
      <c r="H187" t="e">
        <f>IF(B187="", #N/A, SUM(C187:C$499))</f>
        <v>#N/A</v>
      </c>
    </row>
    <row r="188" spans="1:8" x14ac:dyDescent="0.2">
      <c r="A188" s="1">
        <v>42914</v>
      </c>
      <c r="F188" s="3" t="e">
        <f t="shared" si="6"/>
        <v>#N/A</v>
      </c>
      <c r="G188" s="4" t="e">
        <f t="shared" si="7"/>
        <v>#N/A</v>
      </c>
      <c r="H188" t="e">
        <f>IF(B188="", #N/A, SUM(C188:C$499))</f>
        <v>#N/A</v>
      </c>
    </row>
    <row r="189" spans="1:8" x14ac:dyDescent="0.2">
      <c r="A189" s="1">
        <v>42913</v>
      </c>
      <c r="F189" s="3" t="e">
        <f t="shared" si="6"/>
        <v>#N/A</v>
      </c>
      <c r="G189" s="4" t="e">
        <f t="shared" si="7"/>
        <v>#N/A</v>
      </c>
      <c r="H189" t="e">
        <f>IF(B189="", #N/A, SUM(C189:C$499))</f>
        <v>#N/A</v>
      </c>
    </row>
    <row r="190" spans="1:8" x14ac:dyDescent="0.2">
      <c r="A190" s="1">
        <v>42912</v>
      </c>
      <c r="F190" s="3" t="e">
        <f t="shared" si="6"/>
        <v>#N/A</v>
      </c>
      <c r="G190" s="4" t="e">
        <f t="shared" si="7"/>
        <v>#N/A</v>
      </c>
      <c r="H190" t="e">
        <f>IF(B190="", #N/A, SUM(C190:C$499))</f>
        <v>#N/A</v>
      </c>
    </row>
    <row r="191" spans="1:8" x14ac:dyDescent="0.2">
      <c r="A191" s="1">
        <v>42911</v>
      </c>
      <c r="F191" s="3" t="e">
        <f t="shared" si="6"/>
        <v>#N/A</v>
      </c>
      <c r="G191" s="4" t="e">
        <f t="shared" si="7"/>
        <v>#N/A</v>
      </c>
      <c r="H191" t="e">
        <f>IF(B191="", #N/A, SUM(C191:C$499))</f>
        <v>#N/A</v>
      </c>
    </row>
    <row r="192" spans="1:8" x14ac:dyDescent="0.2">
      <c r="A192" s="1">
        <v>42910</v>
      </c>
      <c r="F192" s="3" t="e">
        <f t="shared" si="6"/>
        <v>#N/A</v>
      </c>
      <c r="G192" s="4" t="e">
        <f t="shared" si="7"/>
        <v>#N/A</v>
      </c>
      <c r="H192" t="e">
        <f>IF(B192="", #N/A, SUM(C192:C$499))</f>
        <v>#N/A</v>
      </c>
    </row>
    <row r="193" spans="1:8" x14ac:dyDescent="0.2">
      <c r="A193" s="1">
        <v>42909</v>
      </c>
      <c r="F193" s="3" t="e">
        <f t="shared" si="6"/>
        <v>#N/A</v>
      </c>
      <c r="G193" s="4" t="e">
        <f t="shared" si="7"/>
        <v>#N/A</v>
      </c>
      <c r="H193" t="e">
        <f>IF(B193="", #N/A, SUM(C193:C$499))</f>
        <v>#N/A</v>
      </c>
    </row>
    <row r="194" spans="1:8" x14ac:dyDescent="0.2">
      <c r="A194" s="1">
        <v>42908</v>
      </c>
      <c r="F194" s="3" t="e">
        <f t="shared" si="6"/>
        <v>#N/A</v>
      </c>
      <c r="G194" s="4" t="e">
        <f t="shared" si="7"/>
        <v>#N/A</v>
      </c>
      <c r="H194" t="e">
        <f>IF(B194="", #N/A, SUM(C194:C$499))</f>
        <v>#N/A</v>
      </c>
    </row>
    <row r="195" spans="1:8" x14ac:dyDescent="0.2">
      <c r="A195" s="1">
        <v>42907</v>
      </c>
      <c r="F195" s="3" t="e">
        <f t="shared" si="6"/>
        <v>#N/A</v>
      </c>
      <c r="G195" s="4" t="e">
        <f t="shared" si="7"/>
        <v>#N/A</v>
      </c>
      <c r="H195" t="e">
        <f>IF(B195="", #N/A, SUM(C195:C$499))</f>
        <v>#N/A</v>
      </c>
    </row>
    <row r="196" spans="1:8" x14ac:dyDescent="0.2">
      <c r="A196" s="1">
        <v>42906</v>
      </c>
      <c r="F196" s="3" t="e">
        <f t="shared" ref="F196:F236" si="8">IF(B196="", #N/A, LEFT(B196, 2)+RIGHT(B196, 2)/60)</f>
        <v>#N/A</v>
      </c>
      <c r="G196" s="4" t="e">
        <f t="shared" ref="G196:G236" si="9">IF(E196="", #N/A, LEFT(E196, 1)+MID(E196, 3, 2)/60)</f>
        <v>#N/A</v>
      </c>
      <c r="H196" t="e">
        <f>IF(B196="", #N/A, SUM(C196:C$499))</f>
        <v>#N/A</v>
      </c>
    </row>
    <row r="197" spans="1:8" x14ac:dyDescent="0.2">
      <c r="A197" s="1">
        <v>42905</v>
      </c>
      <c r="F197" s="3" t="e">
        <f t="shared" si="8"/>
        <v>#N/A</v>
      </c>
      <c r="G197" s="4" t="e">
        <f t="shared" si="9"/>
        <v>#N/A</v>
      </c>
      <c r="H197" t="e">
        <f>IF(B197="", #N/A, SUM(C197:C$499))</f>
        <v>#N/A</v>
      </c>
    </row>
    <row r="198" spans="1:8" x14ac:dyDescent="0.2">
      <c r="A198" s="1">
        <v>42904</v>
      </c>
      <c r="F198" s="3" t="e">
        <f t="shared" si="8"/>
        <v>#N/A</v>
      </c>
      <c r="G198" s="4" t="e">
        <f t="shared" si="9"/>
        <v>#N/A</v>
      </c>
      <c r="H198" t="e">
        <f>IF(B198="", #N/A, SUM(C198:C$499))</f>
        <v>#N/A</v>
      </c>
    </row>
    <row r="199" spans="1:8" x14ac:dyDescent="0.2">
      <c r="A199" s="1">
        <v>42903</v>
      </c>
      <c r="F199" s="3" t="e">
        <f t="shared" si="8"/>
        <v>#N/A</v>
      </c>
      <c r="G199" s="4" t="e">
        <f t="shared" si="9"/>
        <v>#N/A</v>
      </c>
      <c r="H199" t="e">
        <f>IF(B199="", #N/A, SUM(C199:C$499))</f>
        <v>#N/A</v>
      </c>
    </row>
    <row r="200" spans="1:8" x14ac:dyDescent="0.2">
      <c r="A200" s="1">
        <v>42902</v>
      </c>
      <c r="F200" s="3" t="e">
        <f t="shared" si="8"/>
        <v>#N/A</v>
      </c>
      <c r="G200" s="4" t="e">
        <f t="shared" si="9"/>
        <v>#N/A</v>
      </c>
      <c r="H200" t="e">
        <f>IF(B200="", #N/A, SUM(C200:C$499))</f>
        <v>#N/A</v>
      </c>
    </row>
    <row r="201" spans="1:8" x14ac:dyDescent="0.2">
      <c r="A201" s="1">
        <v>42901</v>
      </c>
      <c r="F201" s="3" t="e">
        <f t="shared" si="8"/>
        <v>#N/A</v>
      </c>
      <c r="G201" s="4" t="e">
        <f t="shared" si="9"/>
        <v>#N/A</v>
      </c>
      <c r="H201" t="e">
        <f>IF(B201="", #N/A, SUM(C201:C$499))</f>
        <v>#N/A</v>
      </c>
    </row>
    <row r="202" spans="1:8" x14ac:dyDescent="0.2">
      <c r="A202" s="1">
        <v>42900</v>
      </c>
      <c r="F202" s="3" t="e">
        <f t="shared" si="8"/>
        <v>#N/A</v>
      </c>
      <c r="G202" s="4" t="e">
        <f t="shared" si="9"/>
        <v>#N/A</v>
      </c>
      <c r="H202" t="e">
        <f>IF(B202="", #N/A, SUM(C202:C$499))</f>
        <v>#N/A</v>
      </c>
    </row>
    <row r="203" spans="1:8" x14ac:dyDescent="0.2">
      <c r="A203" s="1">
        <v>42899</v>
      </c>
      <c r="F203" s="3" t="e">
        <f t="shared" si="8"/>
        <v>#N/A</v>
      </c>
      <c r="G203" s="4" t="e">
        <f t="shared" si="9"/>
        <v>#N/A</v>
      </c>
      <c r="H203" t="e">
        <f>IF(B203="", #N/A, SUM(C203:C$499))</f>
        <v>#N/A</v>
      </c>
    </row>
    <row r="204" spans="1:8" x14ac:dyDescent="0.2">
      <c r="A204" s="1">
        <v>42898</v>
      </c>
      <c r="F204" s="3" t="e">
        <f t="shared" si="8"/>
        <v>#N/A</v>
      </c>
      <c r="G204" s="4" t="e">
        <f t="shared" si="9"/>
        <v>#N/A</v>
      </c>
      <c r="H204" t="e">
        <f>IF(B204="", #N/A, SUM(C204:C$499))</f>
        <v>#N/A</v>
      </c>
    </row>
    <row r="205" spans="1:8" x14ac:dyDescent="0.2">
      <c r="A205" s="1">
        <v>42897</v>
      </c>
      <c r="F205" s="3" t="e">
        <f t="shared" si="8"/>
        <v>#N/A</v>
      </c>
      <c r="G205" s="4" t="e">
        <f t="shared" si="9"/>
        <v>#N/A</v>
      </c>
      <c r="H205" t="e">
        <f>IF(B205="", #N/A, SUM(C205:C$499))</f>
        <v>#N/A</v>
      </c>
    </row>
    <row r="206" spans="1:8" x14ac:dyDescent="0.2">
      <c r="A206" s="1">
        <v>42896</v>
      </c>
      <c r="F206" s="3" t="e">
        <f t="shared" si="8"/>
        <v>#N/A</v>
      </c>
      <c r="G206" s="4" t="e">
        <f t="shared" si="9"/>
        <v>#N/A</v>
      </c>
      <c r="H206" t="e">
        <f>IF(B206="", #N/A, SUM(C206:C$499))</f>
        <v>#N/A</v>
      </c>
    </row>
    <row r="207" spans="1:8" x14ac:dyDescent="0.2">
      <c r="A207" s="1">
        <v>42895</v>
      </c>
      <c r="F207" s="3" t="e">
        <f t="shared" si="8"/>
        <v>#N/A</v>
      </c>
      <c r="G207" s="4" t="e">
        <f t="shared" si="9"/>
        <v>#N/A</v>
      </c>
      <c r="H207" t="e">
        <f>IF(B207="", #N/A, SUM(C207:C$499))</f>
        <v>#N/A</v>
      </c>
    </row>
    <row r="208" spans="1:8" x14ac:dyDescent="0.2">
      <c r="A208" s="1">
        <v>42894</v>
      </c>
      <c r="F208" s="3" t="e">
        <f t="shared" si="8"/>
        <v>#N/A</v>
      </c>
      <c r="G208" s="4" t="e">
        <f t="shared" si="9"/>
        <v>#N/A</v>
      </c>
      <c r="H208" t="e">
        <f>IF(B208="", #N/A, SUM(C208:C$499))</f>
        <v>#N/A</v>
      </c>
    </row>
    <row r="209" spans="1:8" x14ac:dyDescent="0.2">
      <c r="A209" s="1">
        <v>42893</v>
      </c>
      <c r="F209" s="3" t="e">
        <f t="shared" si="8"/>
        <v>#N/A</v>
      </c>
      <c r="G209" s="4" t="e">
        <f t="shared" si="9"/>
        <v>#N/A</v>
      </c>
      <c r="H209" t="e">
        <f>IF(B209="", #N/A, SUM(C209:C$499))</f>
        <v>#N/A</v>
      </c>
    </row>
    <row r="210" spans="1:8" x14ac:dyDescent="0.2">
      <c r="A210" s="1">
        <v>42892</v>
      </c>
      <c r="F210" s="3" t="e">
        <f t="shared" si="8"/>
        <v>#N/A</v>
      </c>
      <c r="G210" s="4" t="e">
        <f t="shared" si="9"/>
        <v>#N/A</v>
      </c>
      <c r="H210" t="e">
        <f>IF(B210="", #N/A, SUM(C210:C$499))</f>
        <v>#N/A</v>
      </c>
    </row>
    <row r="211" spans="1:8" x14ac:dyDescent="0.2">
      <c r="A211" s="1">
        <v>42891</v>
      </c>
      <c r="F211" s="3" t="e">
        <f t="shared" si="8"/>
        <v>#N/A</v>
      </c>
      <c r="G211" s="4" t="e">
        <f t="shared" si="9"/>
        <v>#N/A</v>
      </c>
      <c r="H211" t="e">
        <f>IF(B211="", #N/A, SUM(C211:C$499))</f>
        <v>#N/A</v>
      </c>
    </row>
    <row r="212" spans="1:8" x14ac:dyDescent="0.2">
      <c r="A212" s="1">
        <v>42890</v>
      </c>
      <c r="F212" s="3" t="e">
        <f t="shared" si="8"/>
        <v>#N/A</v>
      </c>
      <c r="G212" s="4" t="e">
        <f t="shared" si="9"/>
        <v>#N/A</v>
      </c>
      <c r="H212" t="e">
        <f>IF(B212="", #N/A, SUM(C212:C$499))</f>
        <v>#N/A</v>
      </c>
    </row>
    <row r="213" spans="1:8" x14ac:dyDescent="0.2">
      <c r="A213" s="1">
        <v>42889</v>
      </c>
      <c r="F213" s="3" t="e">
        <f t="shared" si="8"/>
        <v>#N/A</v>
      </c>
      <c r="G213" s="4" t="e">
        <f t="shared" si="9"/>
        <v>#N/A</v>
      </c>
      <c r="H213" t="e">
        <f>IF(B213="", #N/A, SUM(C213:C$499))</f>
        <v>#N/A</v>
      </c>
    </row>
    <row r="214" spans="1:8" x14ac:dyDescent="0.2">
      <c r="A214" s="1">
        <v>42888</v>
      </c>
      <c r="F214" s="3" t="e">
        <f t="shared" si="8"/>
        <v>#N/A</v>
      </c>
      <c r="G214" s="4" t="e">
        <f t="shared" si="9"/>
        <v>#N/A</v>
      </c>
      <c r="H214" t="e">
        <f>IF(B214="", #N/A, SUM(C214:C$499))</f>
        <v>#N/A</v>
      </c>
    </row>
    <row r="215" spans="1:8" x14ac:dyDescent="0.2">
      <c r="A215" s="1">
        <v>42887</v>
      </c>
      <c r="F215" s="3" t="e">
        <f t="shared" si="8"/>
        <v>#N/A</v>
      </c>
      <c r="G215" s="4" t="e">
        <f t="shared" si="9"/>
        <v>#N/A</v>
      </c>
      <c r="H215" t="e">
        <f>IF(B215="", #N/A, SUM(C215:C$499))</f>
        <v>#N/A</v>
      </c>
    </row>
    <row r="216" spans="1:8" x14ac:dyDescent="0.2">
      <c r="A216" s="1">
        <v>42886</v>
      </c>
      <c r="F216" s="3" t="e">
        <f t="shared" si="8"/>
        <v>#N/A</v>
      </c>
      <c r="G216" s="4" t="e">
        <f t="shared" si="9"/>
        <v>#N/A</v>
      </c>
      <c r="H216" t="e">
        <f>IF(B216="", #N/A, SUM(C216:C$499))</f>
        <v>#N/A</v>
      </c>
    </row>
    <row r="217" spans="1:8" x14ac:dyDescent="0.2">
      <c r="A217" s="1">
        <v>42885</v>
      </c>
      <c r="F217" s="3" t="e">
        <f t="shared" si="8"/>
        <v>#N/A</v>
      </c>
      <c r="G217" s="4" t="e">
        <f t="shared" si="9"/>
        <v>#N/A</v>
      </c>
      <c r="H217" t="e">
        <f>IF(B217="", #N/A, SUM(C217:C$499))</f>
        <v>#N/A</v>
      </c>
    </row>
    <row r="218" spans="1:8" x14ac:dyDescent="0.2">
      <c r="A218" s="1">
        <v>42884</v>
      </c>
      <c r="F218" s="3" t="e">
        <f t="shared" si="8"/>
        <v>#N/A</v>
      </c>
      <c r="G218" s="4" t="e">
        <f t="shared" si="9"/>
        <v>#N/A</v>
      </c>
      <c r="H218" t="e">
        <f>IF(B218="", #N/A, SUM(C218:C$499))</f>
        <v>#N/A</v>
      </c>
    </row>
    <row r="219" spans="1:8" x14ac:dyDescent="0.2">
      <c r="A219" s="1">
        <v>42883</v>
      </c>
      <c r="F219" s="3" t="e">
        <f t="shared" si="8"/>
        <v>#N/A</v>
      </c>
      <c r="G219" s="4" t="e">
        <f t="shared" si="9"/>
        <v>#N/A</v>
      </c>
      <c r="H219" t="e">
        <f>IF(B219="", #N/A, SUM(C219:C$499))</f>
        <v>#N/A</v>
      </c>
    </row>
    <row r="220" spans="1:8" x14ac:dyDescent="0.2">
      <c r="A220" s="1">
        <v>42882</v>
      </c>
      <c r="F220" s="3" t="e">
        <f t="shared" si="8"/>
        <v>#N/A</v>
      </c>
      <c r="G220" s="4" t="e">
        <f t="shared" si="9"/>
        <v>#N/A</v>
      </c>
      <c r="H220" t="e">
        <f>IF(B220="", #N/A, SUM(C220:C$499))</f>
        <v>#N/A</v>
      </c>
    </row>
    <row r="221" spans="1:8" x14ac:dyDescent="0.2">
      <c r="A221" s="1">
        <v>42881</v>
      </c>
      <c r="F221" s="3" t="e">
        <f t="shared" si="8"/>
        <v>#N/A</v>
      </c>
      <c r="G221" s="4" t="e">
        <f t="shared" si="9"/>
        <v>#N/A</v>
      </c>
      <c r="H221" t="e">
        <f>IF(B221="", #N/A, SUM(C221:C$499))</f>
        <v>#N/A</v>
      </c>
    </row>
    <row r="222" spans="1:8" x14ac:dyDescent="0.2">
      <c r="A222" s="1">
        <v>42880</v>
      </c>
      <c r="F222" s="3" t="e">
        <f t="shared" si="8"/>
        <v>#N/A</v>
      </c>
      <c r="G222" s="4" t="e">
        <f t="shared" si="9"/>
        <v>#N/A</v>
      </c>
      <c r="H222" t="e">
        <f>IF(B222="", #N/A, SUM(C222:C$499))</f>
        <v>#N/A</v>
      </c>
    </row>
    <row r="223" spans="1:8" x14ac:dyDescent="0.2">
      <c r="A223" s="1">
        <v>42879</v>
      </c>
      <c r="F223" s="3" t="e">
        <f t="shared" si="8"/>
        <v>#N/A</v>
      </c>
      <c r="G223" s="4" t="e">
        <f t="shared" si="9"/>
        <v>#N/A</v>
      </c>
      <c r="H223" t="e">
        <f>IF(B223="", #N/A, SUM(C223:C$499))</f>
        <v>#N/A</v>
      </c>
    </row>
    <row r="224" spans="1:8" x14ac:dyDescent="0.2">
      <c r="A224" s="1">
        <v>42878</v>
      </c>
      <c r="F224" s="3" t="e">
        <f t="shared" si="8"/>
        <v>#N/A</v>
      </c>
      <c r="G224" s="4" t="e">
        <f t="shared" si="9"/>
        <v>#N/A</v>
      </c>
      <c r="H224" t="e">
        <f>IF(B224="", #N/A, SUM(C224:C$499))</f>
        <v>#N/A</v>
      </c>
    </row>
    <row r="225" spans="1:8" x14ac:dyDescent="0.2">
      <c r="A225" s="1">
        <v>42877</v>
      </c>
      <c r="F225" s="3" t="e">
        <f t="shared" si="8"/>
        <v>#N/A</v>
      </c>
      <c r="G225" s="4" t="e">
        <f t="shared" si="9"/>
        <v>#N/A</v>
      </c>
      <c r="H225" t="e">
        <f>IF(B225="", #N/A, SUM(C225:C$499))</f>
        <v>#N/A</v>
      </c>
    </row>
    <row r="226" spans="1:8" x14ac:dyDescent="0.2">
      <c r="A226" s="1">
        <v>42876</v>
      </c>
      <c r="F226" s="3" t="e">
        <f t="shared" si="8"/>
        <v>#N/A</v>
      </c>
      <c r="G226" s="4" t="e">
        <f t="shared" si="9"/>
        <v>#N/A</v>
      </c>
      <c r="H226" t="e">
        <f>IF(B226="", #N/A, SUM(C226:C$499))</f>
        <v>#N/A</v>
      </c>
    </row>
    <row r="227" spans="1:8" x14ac:dyDescent="0.2">
      <c r="A227" s="1">
        <v>42875</v>
      </c>
      <c r="F227" s="3" t="e">
        <f t="shared" si="8"/>
        <v>#N/A</v>
      </c>
      <c r="G227" s="4" t="e">
        <f t="shared" si="9"/>
        <v>#N/A</v>
      </c>
      <c r="H227" t="e">
        <f>IF(B227="", #N/A, SUM(C227:C$499))</f>
        <v>#N/A</v>
      </c>
    </row>
    <row r="228" spans="1:8" x14ac:dyDescent="0.2">
      <c r="A228" s="1">
        <v>42874</v>
      </c>
      <c r="F228" s="3" t="e">
        <f t="shared" si="8"/>
        <v>#N/A</v>
      </c>
      <c r="G228" s="4" t="e">
        <f t="shared" si="9"/>
        <v>#N/A</v>
      </c>
      <c r="H228" t="e">
        <f>IF(B228="", #N/A, SUM(C228:C$499))</f>
        <v>#N/A</v>
      </c>
    </row>
    <row r="229" spans="1:8" x14ac:dyDescent="0.2">
      <c r="A229" s="1">
        <v>42873</v>
      </c>
      <c r="F229" s="3" t="e">
        <f t="shared" si="8"/>
        <v>#N/A</v>
      </c>
      <c r="G229" s="4" t="e">
        <f t="shared" si="9"/>
        <v>#N/A</v>
      </c>
      <c r="H229" t="e">
        <f>IF(B229="", #N/A, SUM(C229:C$499))</f>
        <v>#N/A</v>
      </c>
    </row>
    <row r="230" spans="1:8" x14ac:dyDescent="0.2">
      <c r="A230" s="1">
        <v>42872</v>
      </c>
      <c r="F230" s="3" t="e">
        <f t="shared" si="8"/>
        <v>#N/A</v>
      </c>
      <c r="G230" s="4" t="e">
        <f t="shared" si="9"/>
        <v>#N/A</v>
      </c>
      <c r="H230" t="e">
        <f>IF(B230="", #N/A, SUM(C230:C$499))</f>
        <v>#N/A</v>
      </c>
    </row>
    <row r="231" spans="1:8" x14ac:dyDescent="0.2">
      <c r="A231" s="1">
        <v>42871</v>
      </c>
      <c r="F231" s="3" t="e">
        <f t="shared" si="8"/>
        <v>#N/A</v>
      </c>
      <c r="G231" s="4" t="e">
        <f t="shared" si="9"/>
        <v>#N/A</v>
      </c>
      <c r="H231" t="e">
        <f>IF(B231="", #N/A, SUM(C231:C$499))</f>
        <v>#N/A</v>
      </c>
    </row>
    <row r="232" spans="1:8" x14ac:dyDescent="0.2">
      <c r="A232" s="1">
        <v>42870</v>
      </c>
      <c r="F232" s="3" t="e">
        <f t="shared" si="8"/>
        <v>#N/A</v>
      </c>
      <c r="G232" s="4" t="e">
        <f t="shared" si="9"/>
        <v>#N/A</v>
      </c>
      <c r="H232" t="e">
        <f>IF(B232="", #N/A, SUM(C232:C$499))</f>
        <v>#N/A</v>
      </c>
    </row>
    <row r="233" spans="1:8" x14ac:dyDescent="0.2">
      <c r="A233" s="1">
        <v>42869</v>
      </c>
      <c r="F233" s="3" t="e">
        <f t="shared" si="8"/>
        <v>#N/A</v>
      </c>
      <c r="G233" s="4" t="e">
        <f t="shared" si="9"/>
        <v>#N/A</v>
      </c>
      <c r="H233" t="e">
        <f>IF(B233="", #N/A, SUM(C233:C$499))</f>
        <v>#N/A</v>
      </c>
    </row>
    <row r="234" spans="1:8" x14ac:dyDescent="0.2">
      <c r="A234" s="1">
        <v>42868</v>
      </c>
      <c r="F234" s="3" t="e">
        <f t="shared" si="8"/>
        <v>#N/A</v>
      </c>
      <c r="G234" s="4" t="e">
        <f t="shared" si="9"/>
        <v>#N/A</v>
      </c>
      <c r="H234" t="e">
        <f>IF(B234="", #N/A, SUM(C234:C$499))</f>
        <v>#N/A</v>
      </c>
    </row>
    <row r="235" spans="1:8" x14ac:dyDescent="0.2">
      <c r="A235" s="1">
        <v>42867</v>
      </c>
      <c r="F235" s="3" t="e">
        <f t="shared" si="8"/>
        <v>#N/A</v>
      </c>
      <c r="G235" s="4" t="e">
        <f t="shared" si="9"/>
        <v>#N/A</v>
      </c>
      <c r="H235" t="e">
        <f>IF(B235="", #N/A, SUM(C235:C$499))</f>
        <v>#N/A</v>
      </c>
    </row>
    <row r="236" spans="1:8" x14ac:dyDescent="0.2">
      <c r="A236" s="1">
        <v>42866</v>
      </c>
      <c r="F236" s="3" t="e">
        <f t="shared" si="8"/>
        <v>#N/A</v>
      </c>
      <c r="G236" s="4" t="e">
        <f t="shared" si="9"/>
        <v>#N/A</v>
      </c>
      <c r="H236" t="e">
        <f>IF(B236="", #N/A, SUM(C236:C$499))</f>
        <v>#N/A</v>
      </c>
    </row>
    <row r="237" spans="1:8" x14ac:dyDescent="0.2">
      <c r="A237" s="1">
        <v>42865</v>
      </c>
      <c r="B237" s="2"/>
      <c r="F237" s="3" t="e">
        <f t="shared" ref="F237:F300" si="10">IF(B237="", #N/A, LEFT(B237, 2)+RIGHT(B237, 2)/60)</f>
        <v>#N/A</v>
      </c>
      <c r="G237" s="4" t="e">
        <f t="shared" ref="G237:G301" si="11">IF(E237="", #N/A, LEFT(E237, 1)+MID(E237, 3, 2)/60)</f>
        <v>#N/A</v>
      </c>
      <c r="H237" t="e">
        <f>IF(B237="", #N/A, SUM(C237:C$499))</f>
        <v>#N/A</v>
      </c>
    </row>
    <row r="238" spans="1:8" x14ac:dyDescent="0.2">
      <c r="A238" s="1">
        <v>42864</v>
      </c>
      <c r="B238" s="2"/>
      <c r="F238" s="3" t="e">
        <f t="shared" si="10"/>
        <v>#N/A</v>
      </c>
      <c r="G238" s="4" t="e">
        <f t="shared" si="11"/>
        <v>#N/A</v>
      </c>
      <c r="H238" t="e">
        <f>IF(B238="", #N/A, SUM(C238:C$499))</f>
        <v>#N/A</v>
      </c>
    </row>
    <row r="239" spans="1:8" x14ac:dyDescent="0.2">
      <c r="A239" s="1">
        <v>42863</v>
      </c>
      <c r="B239" s="2"/>
      <c r="F239" s="3" t="e">
        <f t="shared" si="10"/>
        <v>#N/A</v>
      </c>
      <c r="G239" s="4" t="e">
        <f t="shared" si="11"/>
        <v>#N/A</v>
      </c>
      <c r="H239" t="e">
        <f>IF(B239="", #N/A, SUM(C239:C$499))</f>
        <v>#N/A</v>
      </c>
    </row>
    <row r="240" spans="1:8" x14ac:dyDescent="0.2">
      <c r="A240" s="1">
        <v>42862</v>
      </c>
      <c r="B240" s="2"/>
      <c r="F240" s="3" t="e">
        <f t="shared" si="10"/>
        <v>#N/A</v>
      </c>
      <c r="G240" s="4" t="e">
        <f t="shared" si="11"/>
        <v>#N/A</v>
      </c>
      <c r="H240" t="e">
        <f>IF(B240="", #N/A, SUM(C240:C$499))</f>
        <v>#N/A</v>
      </c>
    </row>
    <row r="241" spans="1:8" x14ac:dyDescent="0.2">
      <c r="A241" s="1">
        <v>42861</v>
      </c>
      <c r="B241" s="2"/>
      <c r="F241" s="3" t="e">
        <f t="shared" si="10"/>
        <v>#N/A</v>
      </c>
      <c r="G241" s="4" t="e">
        <f t="shared" si="11"/>
        <v>#N/A</v>
      </c>
      <c r="H241" t="e">
        <f>IF(B241="", #N/A, SUM(C241:C$499))</f>
        <v>#N/A</v>
      </c>
    </row>
    <row r="242" spans="1:8" x14ac:dyDescent="0.2">
      <c r="A242" s="1">
        <v>42860</v>
      </c>
      <c r="B242" s="2"/>
      <c r="F242" s="3" t="e">
        <f t="shared" si="10"/>
        <v>#N/A</v>
      </c>
      <c r="G242" s="4" t="e">
        <f t="shared" si="11"/>
        <v>#N/A</v>
      </c>
      <c r="H242" t="e">
        <f>IF(B242="", #N/A, SUM(C242:C$499))</f>
        <v>#N/A</v>
      </c>
    </row>
    <row r="243" spans="1:8" x14ac:dyDescent="0.2">
      <c r="A243" s="1">
        <v>42859</v>
      </c>
      <c r="B243" s="2"/>
      <c r="F243" s="3" t="e">
        <f t="shared" si="10"/>
        <v>#N/A</v>
      </c>
      <c r="G243" s="4" t="e">
        <f t="shared" si="11"/>
        <v>#N/A</v>
      </c>
      <c r="H243" t="e">
        <f>IF(B243="", #N/A, SUM(C243:C$499))</f>
        <v>#N/A</v>
      </c>
    </row>
    <row r="244" spans="1:8" x14ac:dyDescent="0.2">
      <c r="A244" s="1">
        <v>42858</v>
      </c>
      <c r="B244" s="2"/>
      <c r="F244" s="3" t="e">
        <f t="shared" si="10"/>
        <v>#N/A</v>
      </c>
      <c r="G244" s="4" t="e">
        <f t="shared" si="11"/>
        <v>#N/A</v>
      </c>
      <c r="H244" t="e">
        <f>IF(B244="", #N/A, SUM(C244:C$499))</f>
        <v>#N/A</v>
      </c>
    </row>
    <row r="245" spans="1:8" x14ac:dyDescent="0.2">
      <c r="A245" s="1">
        <v>42857</v>
      </c>
      <c r="B245" s="2"/>
      <c r="F245" s="3" t="e">
        <f t="shared" si="10"/>
        <v>#N/A</v>
      </c>
      <c r="G245" s="4" t="e">
        <f t="shared" si="11"/>
        <v>#N/A</v>
      </c>
      <c r="H245" t="e">
        <f>IF(B245="", #N/A, SUM(C245:C$499))</f>
        <v>#N/A</v>
      </c>
    </row>
    <row r="246" spans="1:8" x14ac:dyDescent="0.2">
      <c r="A246" s="1">
        <v>42856</v>
      </c>
      <c r="B246" s="2"/>
      <c r="F246" s="3" t="e">
        <f t="shared" si="10"/>
        <v>#N/A</v>
      </c>
      <c r="G246" s="4" t="e">
        <f t="shared" si="11"/>
        <v>#N/A</v>
      </c>
      <c r="H246" t="e">
        <f>IF(B246="", #N/A, SUM(C246:C$499))</f>
        <v>#N/A</v>
      </c>
    </row>
    <row r="247" spans="1:8" x14ac:dyDescent="0.2">
      <c r="A247" s="1">
        <v>42855</v>
      </c>
      <c r="B247" s="2"/>
      <c r="F247" s="3" t="e">
        <f t="shared" si="10"/>
        <v>#N/A</v>
      </c>
      <c r="G247" s="4" t="e">
        <f t="shared" si="11"/>
        <v>#N/A</v>
      </c>
      <c r="H247" t="e">
        <f>IF(B247="", #N/A, SUM(C247:C$499))</f>
        <v>#N/A</v>
      </c>
    </row>
    <row r="248" spans="1:8" x14ac:dyDescent="0.2">
      <c r="A248" s="1">
        <v>42854</v>
      </c>
      <c r="B248" s="2"/>
      <c r="F248" s="3" t="e">
        <f t="shared" si="10"/>
        <v>#N/A</v>
      </c>
      <c r="G248" s="4" t="e">
        <f t="shared" si="11"/>
        <v>#N/A</v>
      </c>
      <c r="H248" t="e">
        <f>IF(B248="", #N/A, SUM(C248:C$499))</f>
        <v>#N/A</v>
      </c>
    </row>
    <row r="249" spans="1:8" x14ac:dyDescent="0.2">
      <c r="A249" s="1">
        <v>42853</v>
      </c>
      <c r="B249" s="2"/>
      <c r="F249" s="3" t="e">
        <f t="shared" si="10"/>
        <v>#N/A</v>
      </c>
      <c r="G249" s="4" t="e">
        <f t="shared" si="11"/>
        <v>#N/A</v>
      </c>
      <c r="H249" t="e">
        <f>IF(B249="", #N/A, SUM(C249:C$499))</f>
        <v>#N/A</v>
      </c>
    </row>
    <row r="250" spans="1:8" x14ac:dyDescent="0.2">
      <c r="A250" s="1">
        <v>42852</v>
      </c>
      <c r="B250" s="2"/>
      <c r="F250" s="3" t="e">
        <f t="shared" si="10"/>
        <v>#N/A</v>
      </c>
      <c r="G250" s="4" t="e">
        <f t="shared" si="11"/>
        <v>#N/A</v>
      </c>
      <c r="H250" t="e">
        <f>IF(B250="", #N/A, SUM(C250:C$499))</f>
        <v>#N/A</v>
      </c>
    </row>
    <row r="251" spans="1:8" x14ac:dyDescent="0.2">
      <c r="A251" s="1">
        <v>42851</v>
      </c>
      <c r="B251" s="2"/>
      <c r="F251" s="3" t="e">
        <f t="shared" si="10"/>
        <v>#N/A</v>
      </c>
      <c r="G251" s="4" t="e">
        <f t="shared" si="11"/>
        <v>#N/A</v>
      </c>
      <c r="H251" t="e">
        <f>IF(B251="", #N/A, SUM(C251:C$499))</f>
        <v>#N/A</v>
      </c>
    </row>
    <row r="252" spans="1:8" x14ac:dyDescent="0.2">
      <c r="A252" s="1">
        <v>42850</v>
      </c>
      <c r="B252" s="2"/>
      <c r="F252" s="3" t="e">
        <f t="shared" si="10"/>
        <v>#N/A</v>
      </c>
      <c r="G252" s="4" t="e">
        <f t="shared" si="11"/>
        <v>#N/A</v>
      </c>
      <c r="H252" t="e">
        <f>IF(B252="", #N/A, SUM(C252:C$499))</f>
        <v>#N/A</v>
      </c>
    </row>
    <row r="253" spans="1:8" x14ac:dyDescent="0.2">
      <c r="A253" s="1">
        <v>42849</v>
      </c>
      <c r="B253" s="2"/>
      <c r="F253" s="3" t="e">
        <f t="shared" si="10"/>
        <v>#N/A</v>
      </c>
      <c r="G253" s="4" t="e">
        <f t="shared" si="11"/>
        <v>#N/A</v>
      </c>
      <c r="H253" t="e">
        <f>IF(B253="", #N/A, SUM(C253:C$499))</f>
        <v>#N/A</v>
      </c>
    </row>
    <row r="254" spans="1:8" x14ac:dyDescent="0.2">
      <c r="A254" s="1">
        <v>42848</v>
      </c>
      <c r="B254" s="2"/>
      <c r="F254" s="3" t="e">
        <f t="shared" si="10"/>
        <v>#N/A</v>
      </c>
      <c r="G254" s="4" t="e">
        <f t="shared" si="11"/>
        <v>#N/A</v>
      </c>
      <c r="H254" t="e">
        <f>IF(B254="", #N/A, SUM(C254:C$499))</f>
        <v>#N/A</v>
      </c>
    </row>
    <row r="255" spans="1:8" x14ac:dyDescent="0.2">
      <c r="A255" s="1">
        <v>42847</v>
      </c>
      <c r="B255" s="2"/>
      <c r="F255" s="3" t="e">
        <f t="shared" si="10"/>
        <v>#N/A</v>
      </c>
      <c r="G255" s="4" t="e">
        <f t="shared" si="11"/>
        <v>#N/A</v>
      </c>
      <c r="H255" t="e">
        <f>IF(B255="", #N/A, SUM(C255:C$499))</f>
        <v>#N/A</v>
      </c>
    </row>
    <row r="256" spans="1:8" x14ac:dyDescent="0.2">
      <c r="A256" s="1">
        <v>42846</v>
      </c>
      <c r="B256" s="2"/>
      <c r="F256" s="3" t="e">
        <f t="shared" si="10"/>
        <v>#N/A</v>
      </c>
      <c r="G256" s="4" t="e">
        <f t="shared" si="11"/>
        <v>#N/A</v>
      </c>
      <c r="H256" t="e">
        <f>IF(B256="", #N/A, SUM(C256:C$499))</f>
        <v>#N/A</v>
      </c>
    </row>
    <row r="257" spans="1:8" x14ac:dyDescent="0.2">
      <c r="A257" s="1">
        <v>42845</v>
      </c>
      <c r="B257" s="2"/>
      <c r="F257" s="3" t="e">
        <f t="shared" si="10"/>
        <v>#N/A</v>
      </c>
      <c r="G257" s="4" t="e">
        <f t="shared" si="11"/>
        <v>#N/A</v>
      </c>
      <c r="H257" t="e">
        <f>IF(B257="", #N/A, SUM(C257:C$499))</f>
        <v>#N/A</v>
      </c>
    </row>
    <row r="258" spans="1:8" x14ac:dyDescent="0.2">
      <c r="A258" s="1">
        <v>42844</v>
      </c>
      <c r="B258" s="2"/>
      <c r="F258" s="3" t="e">
        <f t="shared" si="10"/>
        <v>#N/A</v>
      </c>
      <c r="G258" s="4" t="e">
        <f t="shared" si="11"/>
        <v>#N/A</v>
      </c>
      <c r="H258" t="e">
        <f>IF(B258="", #N/A, SUM(C258:C$499))</f>
        <v>#N/A</v>
      </c>
    </row>
    <row r="259" spans="1:8" x14ac:dyDescent="0.2">
      <c r="A259" s="1">
        <v>42843</v>
      </c>
      <c r="B259" s="2"/>
      <c r="F259" s="3" t="e">
        <f t="shared" si="10"/>
        <v>#N/A</v>
      </c>
      <c r="G259" s="4" t="e">
        <f t="shared" si="11"/>
        <v>#N/A</v>
      </c>
      <c r="H259" t="e">
        <f>IF(B259="", #N/A, SUM(C259:C$499))</f>
        <v>#N/A</v>
      </c>
    </row>
    <row r="260" spans="1:8" x14ac:dyDescent="0.2">
      <c r="A260" s="1">
        <v>42842</v>
      </c>
      <c r="B260" s="2"/>
      <c r="F260" s="3" t="e">
        <f t="shared" si="10"/>
        <v>#N/A</v>
      </c>
      <c r="G260" s="4" t="e">
        <f t="shared" si="11"/>
        <v>#N/A</v>
      </c>
      <c r="H260" t="e">
        <f>IF(B260="", #N/A, SUM(C260:C$499))</f>
        <v>#N/A</v>
      </c>
    </row>
    <row r="261" spans="1:8" x14ac:dyDescent="0.2">
      <c r="A261" s="1">
        <v>42841</v>
      </c>
      <c r="B261" s="2"/>
      <c r="F261" s="3" t="e">
        <f t="shared" si="10"/>
        <v>#N/A</v>
      </c>
      <c r="G261" s="4" t="e">
        <f t="shared" si="11"/>
        <v>#N/A</v>
      </c>
      <c r="H261" t="e">
        <f>IF(B261="", #N/A, SUM(C261:C$499))</f>
        <v>#N/A</v>
      </c>
    </row>
    <row r="262" spans="1:8" x14ac:dyDescent="0.2">
      <c r="A262" s="1">
        <v>42840</v>
      </c>
      <c r="B262" s="2"/>
      <c r="F262" s="3" t="e">
        <f t="shared" si="10"/>
        <v>#N/A</v>
      </c>
      <c r="G262" s="4" t="e">
        <f t="shared" si="11"/>
        <v>#N/A</v>
      </c>
      <c r="H262" t="e">
        <f>IF(B262="", #N/A, SUM(C262:C$499))</f>
        <v>#N/A</v>
      </c>
    </row>
    <row r="263" spans="1:8" x14ac:dyDescent="0.2">
      <c r="A263" s="1">
        <v>42839</v>
      </c>
      <c r="B263" s="2"/>
      <c r="F263" s="3" t="e">
        <f t="shared" si="10"/>
        <v>#N/A</v>
      </c>
      <c r="G263" s="4" t="e">
        <f t="shared" si="11"/>
        <v>#N/A</v>
      </c>
      <c r="H263" t="e">
        <f>IF(B263="", #N/A, SUM(C263:C$499))</f>
        <v>#N/A</v>
      </c>
    </row>
    <row r="264" spans="1:8" x14ac:dyDescent="0.2">
      <c r="A264" s="1">
        <v>42838</v>
      </c>
      <c r="B264" s="2"/>
      <c r="F264" s="3" t="e">
        <f t="shared" si="10"/>
        <v>#N/A</v>
      </c>
      <c r="G264" s="4" t="e">
        <f t="shared" si="11"/>
        <v>#N/A</v>
      </c>
      <c r="H264" t="e">
        <f>IF(B264="", #N/A, SUM(C264:C$499))</f>
        <v>#N/A</v>
      </c>
    </row>
    <row r="265" spans="1:8" x14ac:dyDescent="0.2">
      <c r="A265" s="1">
        <v>42837</v>
      </c>
      <c r="B265" s="2"/>
      <c r="F265" s="3" t="e">
        <f t="shared" si="10"/>
        <v>#N/A</v>
      </c>
      <c r="G265" s="4" t="e">
        <f t="shared" si="11"/>
        <v>#N/A</v>
      </c>
      <c r="H265" t="e">
        <f>IF(B265="", #N/A, SUM(C265:C$499))</f>
        <v>#N/A</v>
      </c>
    </row>
    <row r="266" spans="1:8" x14ac:dyDescent="0.2">
      <c r="A266" s="1">
        <v>42836</v>
      </c>
      <c r="B266" s="2"/>
      <c r="F266" s="3" t="e">
        <f t="shared" si="10"/>
        <v>#N/A</v>
      </c>
      <c r="G266" s="4" t="e">
        <f t="shared" si="11"/>
        <v>#N/A</v>
      </c>
      <c r="H266" t="e">
        <f>IF(B266="", #N/A, SUM(C266:C$499))</f>
        <v>#N/A</v>
      </c>
    </row>
    <row r="267" spans="1:8" x14ac:dyDescent="0.2">
      <c r="A267" s="1">
        <v>42835</v>
      </c>
      <c r="B267" s="2"/>
      <c r="F267" s="3" t="e">
        <f t="shared" si="10"/>
        <v>#N/A</v>
      </c>
      <c r="G267" s="4" t="e">
        <f t="shared" si="11"/>
        <v>#N/A</v>
      </c>
      <c r="H267" t="e">
        <f>IF(B267="", #N/A, SUM(C267:C$499))</f>
        <v>#N/A</v>
      </c>
    </row>
    <row r="268" spans="1:8" x14ac:dyDescent="0.2">
      <c r="A268" s="1">
        <v>42834</v>
      </c>
      <c r="B268" s="2"/>
      <c r="F268" s="3" t="e">
        <f t="shared" si="10"/>
        <v>#N/A</v>
      </c>
      <c r="G268" s="4" t="e">
        <f t="shared" si="11"/>
        <v>#N/A</v>
      </c>
      <c r="H268" t="e">
        <f>IF(B268="", #N/A, SUM(C268:C$499))</f>
        <v>#N/A</v>
      </c>
    </row>
    <row r="269" spans="1:8" x14ac:dyDescent="0.2">
      <c r="A269" s="1">
        <v>42833</v>
      </c>
      <c r="B269" s="2"/>
      <c r="F269" s="3" t="e">
        <f t="shared" si="10"/>
        <v>#N/A</v>
      </c>
      <c r="G269" s="4" t="e">
        <f t="shared" si="11"/>
        <v>#N/A</v>
      </c>
      <c r="H269" t="e">
        <f>IF(B269="", #N/A, SUM(C269:C$499))</f>
        <v>#N/A</v>
      </c>
    </row>
    <row r="270" spans="1:8" x14ac:dyDescent="0.2">
      <c r="A270" s="1">
        <v>42832</v>
      </c>
      <c r="B270" s="2"/>
      <c r="F270" s="3" t="e">
        <f t="shared" si="10"/>
        <v>#N/A</v>
      </c>
      <c r="G270" s="4" t="e">
        <f t="shared" si="11"/>
        <v>#N/A</v>
      </c>
      <c r="H270" t="e">
        <f>IF(B270="", #N/A, SUM(C270:C$499))</f>
        <v>#N/A</v>
      </c>
    </row>
    <row r="271" spans="1:8" x14ac:dyDescent="0.2">
      <c r="A271" s="1">
        <v>42831</v>
      </c>
      <c r="B271" s="2"/>
      <c r="F271" s="3" t="e">
        <f t="shared" si="10"/>
        <v>#N/A</v>
      </c>
      <c r="G271" s="4" t="e">
        <f t="shared" si="11"/>
        <v>#N/A</v>
      </c>
      <c r="H271" t="e">
        <f>IF(B271="", #N/A, SUM(C271:C$499))</f>
        <v>#N/A</v>
      </c>
    </row>
    <row r="272" spans="1:8" x14ac:dyDescent="0.2">
      <c r="A272" s="1">
        <v>42830</v>
      </c>
      <c r="B272" s="2"/>
      <c r="F272" s="3" t="e">
        <f t="shared" si="10"/>
        <v>#N/A</v>
      </c>
      <c r="G272" s="4" t="e">
        <f t="shared" si="11"/>
        <v>#N/A</v>
      </c>
      <c r="H272" t="e">
        <f>IF(B272="", #N/A, SUM(C272:C$499))</f>
        <v>#N/A</v>
      </c>
    </row>
    <row r="273" spans="1:8" x14ac:dyDescent="0.2">
      <c r="A273" s="1">
        <v>42829</v>
      </c>
      <c r="B273" s="2" t="s">
        <v>74</v>
      </c>
      <c r="C273">
        <v>4.4800000000000004</v>
      </c>
      <c r="D273">
        <v>265</v>
      </c>
      <c r="E273" t="s">
        <v>73</v>
      </c>
      <c r="F273" s="3">
        <f t="shared" si="10"/>
        <v>33.216666666666669</v>
      </c>
      <c r="G273" s="4">
        <f t="shared" si="11"/>
        <v>7.416666666666667</v>
      </c>
      <c r="H273">
        <f>IF(B273="", #N/A, SUM(C273:C$499))</f>
        <v>165.54999999999998</v>
      </c>
    </row>
    <row r="274" spans="1:8" x14ac:dyDescent="0.2">
      <c r="A274" s="1">
        <v>42828</v>
      </c>
      <c r="B274" s="2" t="s">
        <v>71</v>
      </c>
      <c r="C274">
        <v>4.47</v>
      </c>
      <c r="D274">
        <v>253</v>
      </c>
      <c r="E274" t="s">
        <v>72</v>
      </c>
      <c r="F274" s="3">
        <f t="shared" si="10"/>
        <v>36.633333333333333</v>
      </c>
      <c r="G274" s="4">
        <f t="shared" si="11"/>
        <v>8.1833333333333336</v>
      </c>
      <c r="H274">
        <f>IF(B274="", #N/A, SUM(C274:C$499))</f>
        <v>161.07</v>
      </c>
    </row>
    <row r="275" spans="1:8" x14ac:dyDescent="0.2">
      <c r="A275" s="1">
        <v>42827</v>
      </c>
      <c r="B275" s="2"/>
      <c r="F275" s="3" t="e">
        <f t="shared" si="10"/>
        <v>#N/A</v>
      </c>
      <c r="G275" s="4" t="e">
        <f t="shared" si="11"/>
        <v>#N/A</v>
      </c>
      <c r="H275">
        <f>SUM(C275:C$499)</f>
        <v>156.6</v>
      </c>
    </row>
    <row r="276" spans="1:8" x14ac:dyDescent="0.2">
      <c r="A276" s="1">
        <v>42826</v>
      </c>
      <c r="B276" s="2"/>
      <c r="F276" s="3" t="e">
        <f t="shared" si="10"/>
        <v>#N/A</v>
      </c>
      <c r="G276" s="4" t="e">
        <f t="shared" si="11"/>
        <v>#N/A</v>
      </c>
      <c r="H276">
        <f>SUM(C276:C$499)</f>
        <v>156.6</v>
      </c>
    </row>
    <row r="277" spans="1:8" x14ac:dyDescent="0.2">
      <c r="A277" s="1">
        <v>42825</v>
      </c>
      <c r="B277" s="2"/>
      <c r="F277" s="3" t="e">
        <f t="shared" si="10"/>
        <v>#N/A</v>
      </c>
      <c r="G277" s="4" t="e">
        <f t="shared" si="11"/>
        <v>#N/A</v>
      </c>
      <c r="H277">
        <f>SUM(C277:C$499)</f>
        <v>156.6</v>
      </c>
    </row>
    <row r="278" spans="1:8" x14ac:dyDescent="0.2">
      <c r="A278" s="1">
        <v>42824</v>
      </c>
      <c r="B278" s="2"/>
      <c r="F278" s="3" t="e">
        <f t="shared" si="10"/>
        <v>#N/A</v>
      </c>
      <c r="G278" s="4" t="e">
        <f t="shared" si="11"/>
        <v>#N/A</v>
      </c>
      <c r="H278">
        <f>SUM(C278:C$499)</f>
        <v>156.6</v>
      </c>
    </row>
    <row r="279" spans="1:8" x14ac:dyDescent="0.2">
      <c r="A279" s="1">
        <v>42823</v>
      </c>
      <c r="B279" s="2"/>
      <c r="F279" s="3" t="e">
        <f t="shared" si="10"/>
        <v>#N/A</v>
      </c>
      <c r="G279" s="4" t="e">
        <f t="shared" si="11"/>
        <v>#N/A</v>
      </c>
      <c r="H279">
        <f>SUM(C279:C$499)</f>
        <v>156.6</v>
      </c>
    </row>
    <row r="280" spans="1:8" x14ac:dyDescent="0.2">
      <c r="A280" s="1">
        <v>42822</v>
      </c>
      <c r="B280" s="2"/>
      <c r="F280" s="3" t="e">
        <f t="shared" si="10"/>
        <v>#N/A</v>
      </c>
      <c r="G280" s="4" t="e">
        <f t="shared" si="11"/>
        <v>#N/A</v>
      </c>
      <c r="H280">
        <f>SUM(C280:C$499)</f>
        <v>156.6</v>
      </c>
    </row>
    <row r="281" spans="1:8" x14ac:dyDescent="0.2">
      <c r="A281" s="1">
        <v>42821</v>
      </c>
      <c r="B281" s="2"/>
      <c r="F281" s="3" t="e">
        <f t="shared" si="10"/>
        <v>#N/A</v>
      </c>
      <c r="G281" s="4" t="e">
        <f t="shared" si="11"/>
        <v>#N/A</v>
      </c>
      <c r="H281">
        <f>SUM(C281:C$499)</f>
        <v>156.6</v>
      </c>
    </row>
    <row r="282" spans="1:8" x14ac:dyDescent="0.2">
      <c r="A282" s="1">
        <v>42820</v>
      </c>
      <c r="B282" s="2"/>
      <c r="F282" s="3" t="e">
        <f t="shared" si="10"/>
        <v>#N/A</v>
      </c>
      <c r="G282" s="4" t="e">
        <f t="shared" si="11"/>
        <v>#N/A</v>
      </c>
      <c r="H282">
        <f>SUM(C282:C$499)</f>
        <v>156.6</v>
      </c>
    </row>
    <row r="283" spans="1:8" x14ac:dyDescent="0.2">
      <c r="A283" s="1">
        <v>42819</v>
      </c>
      <c r="B283" s="2"/>
      <c r="F283" s="3" t="e">
        <f t="shared" si="10"/>
        <v>#N/A</v>
      </c>
      <c r="G283" s="4" t="e">
        <f t="shared" si="11"/>
        <v>#N/A</v>
      </c>
      <c r="H283">
        <f>SUM(C283:C$499)</f>
        <v>156.6</v>
      </c>
    </row>
    <row r="284" spans="1:8" x14ac:dyDescent="0.2">
      <c r="A284" s="1">
        <v>42818</v>
      </c>
      <c r="B284" s="2"/>
      <c r="F284" s="3" t="e">
        <f t="shared" si="10"/>
        <v>#N/A</v>
      </c>
      <c r="G284" s="4" t="e">
        <f t="shared" si="11"/>
        <v>#N/A</v>
      </c>
      <c r="H284">
        <f>SUM(C284:C$499)</f>
        <v>156.6</v>
      </c>
    </row>
    <row r="285" spans="1:8" x14ac:dyDescent="0.2">
      <c r="A285" s="1">
        <v>42817</v>
      </c>
      <c r="B285" s="2"/>
      <c r="F285" s="3" t="e">
        <f t="shared" si="10"/>
        <v>#N/A</v>
      </c>
      <c r="G285" s="4" t="e">
        <f t="shared" si="11"/>
        <v>#N/A</v>
      </c>
      <c r="H285">
        <f>SUM(C285:C$499)</f>
        <v>156.6</v>
      </c>
    </row>
    <row r="286" spans="1:8" x14ac:dyDescent="0.2">
      <c r="A286" s="1">
        <v>42816</v>
      </c>
      <c r="B286" s="2"/>
      <c r="F286" s="3" t="e">
        <f t="shared" si="10"/>
        <v>#N/A</v>
      </c>
      <c r="G286" s="4" t="e">
        <f t="shared" si="11"/>
        <v>#N/A</v>
      </c>
      <c r="H286">
        <f>SUM(C286:C$499)</f>
        <v>156.6</v>
      </c>
    </row>
    <row r="287" spans="1:8" x14ac:dyDescent="0.2">
      <c r="A287" s="1">
        <v>42815</v>
      </c>
      <c r="B287" s="2"/>
      <c r="F287" s="3" t="e">
        <f t="shared" si="10"/>
        <v>#N/A</v>
      </c>
      <c r="G287" s="4" t="e">
        <f t="shared" si="11"/>
        <v>#N/A</v>
      </c>
      <c r="H287">
        <f>SUM(C287:C$499)</f>
        <v>156.6</v>
      </c>
    </row>
    <row r="288" spans="1:8" x14ac:dyDescent="0.2">
      <c r="A288" s="1">
        <v>42814</v>
      </c>
      <c r="B288" s="2"/>
      <c r="F288" s="3" t="e">
        <f t="shared" si="10"/>
        <v>#N/A</v>
      </c>
      <c r="G288" s="4" t="e">
        <f t="shared" si="11"/>
        <v>#N/A</v>
      </c>
      <c r="H288">
        <f>SUM(C288:C$499)</f>
        <v>156.6</v>
      </c>
    </row>
    <row r="289" spans="1:8" x14ac:dyDescent="0.2">
      <c r="A289" s="1">
        <v>42813</v>
      </c>
      <c r="B289" s="2"/>
      <c r="F289" s="3" t="e">
        <f t="shared" si="10"/>
        <v>#N/A</v>
      </c>
      <c r="G289" s="4" t="e">
        <f t="shared" si="11"/>
        <v>#N/A</v>
      </c>
      <c r="H289">
        <f>SUM(C289:C$499)</f>
        <v>156.6</v>
      </c>
    </row>
    <row r="290" spans="1:8" x14ac:dyDescent="0.2">
      <c r="A290" s="1">
        <v>42812</v>
      </c>
      <c r="B290" s="2"/>
      <c r="F290" s="3" t="e">
        <f t="shared" si="10"/>
        <v>#N/A</v>
      </c>
      <c r="G290" s="4" t="e">
        <f t="shared" si="11"/>
        <v>#N/A</v>
      </c>
      <c r="H290">
        <f>SUM(C290:C$499)</f>
        <v>156.6</v>
      </c>
    </row>
    <row r="291" spans="1:8" x14ac:dyDescent="0.2">
      <c r="A291" s="1">
        <v>42811</v>
      </c>
      <c r="B291" s="2"/>
      <c r="F291" s="3" t="e">
        <f t="shared" si="10"/>
        <v>#N/A</v>
      </c>
      <c r="G291" s="4" t="e">
        <f t="shared" si="11"/>
        <v>#N/A</v>
      </c>
      <c r="H291">
        <f>SUM(C291:C$499)</f>
        <v>156.6</v>
      </c>
    </row>
    <row r="292" spans="1:8" x14ac:dyDescent="0.2">
      <c r="A292" s="1">
        <v>42810</v>
      </c>
      <c r="B292" s="2"/>
      <c r="F292" s="3" t="e">
        <f t="shared" si="10"/>
        <v>#N/A</v>
      </c>
      <c r="G292" s="4" t="e">
        <f t="shared" si="11"/>
        <v>#N/A</v>
      </c>
      <c r="H292">
        <f>SUM(C292:C$499)</f>
        <v>156.6</v>
      </c>
    </row>
    <row r="293" spans="1:8" x14ac:dyDescent="0.2">
      <c r="A293" s="1">
        <v>42809</v>
      </c>
      <c r="B293" s="2"/>
      <c r="F293" s="3" t="e">
        <f t="shared" si="10"/>
        <v>#N/A</v>
      </c>
      <c r="G293" s="4" t="e">
        <f t="shared" si="11"/>
        <v>#N/A</v>
      </c>
      <c r="H293">
        <f>SUM(C293:C$499)</f>
        <v>156.6</v>
      </c>
    </row>
    <row r="294" spans="1:8" x14ac:dyDescent="0.2">
      <c r="A294" s="1">
        <v>42808</v>
      </c>
      <c r="B294" s="2"/>
      <c r="F294" s="3" t="e">
        <f t="shared" si="10"/>
        <v>#N/A</v>
      </c>
      <c r="G294" s="4" t="e">
        <f t="shared" si="11"/>
        <v>#N/A</v>
      </c>
      <c r="H294">
        <f>SUM(C294:C$499)</f>
        <v>156.6</v>
      </c>
    </row>
    <row r="295" spans="1:8" x14ac:dyDescent="0.2">
      <c r="A295" s="1">
        <v>42807</v>
      </c>
      <c r="B295" s="2"/>
      <c r="F295" s="3" t="e">
        <f t="shared" si="10"/>
        <v>#N/A</v>
      </c>
      <c r="G295" s="4" t="e">
        <f t="shared" si="11"/>
        <v>#N/A</v>
      </c>
      <c r="H295">
        <f>SUM(C295:C$499)</f>
        <v>156.6</v>
      </c>
    </row>
    <row r="296" spans="1:8" x14ac:dyDescent="0.2">
      <c r="A296" s="1">
        <v>42806</v>
      </c>
      <c r="B296" s="2"/>
      <c r="F296" s="3" t="e">
        <f t="shared" si="10"/>
        <v>#N/A</v>
      </c>
      <c r="G296" s="4" t="e">
        <f t="shared" si="11"/>
        <v>#N/A</v>
      </c>
      <c r="H296">
        <f>SUM(C296:C$499)</f>
        <v>156.6</v>
      </c>
    </row>
    <row r="297" spans="1:8" x14ac:dyDescent="0.2">
      <c r="A297" s="1">
        <v>42805</v>
      </c>
      <c r="B297" s="2"/>
      <c r="F297" s="3" t="e">
        <f t="shared" si="10"/>
        <v>#N/A</v>
      </c>
      <c r="G297" s="4" t="e">
        <f t="shared" si="11"/>
        <v>#N/A</v>
      </c>
      <c r="H297">
        <f>SUM(C297:C$499)</f>
        <v>156.6</v>
      </c>
    </row>
    <row r="298" spans="1:8" x14ac:dyDescent="0.2">
      <c r="A298" s="1">
        <v>42804</v>
      </c>
      <c r="B298" s="2"/>
      <c r="F298" s="3" t="e">
        <f t="shared" si="10"/>
        <v>#N/A</v>
      </c>
      <c r="G298" s="4" t="e">
        <f t="shared" si="11"/>
        <v>#N/A</v>
      </c>
      <c r="H298">
        <f>SUM(C298:C$499)</f>
        <v>156.6</v>
      </c>
    </row>
    <row r="299" spans="1:8" x14ac:dyDescent="0.2">
      <c r="A299" s="1">
        <v>42803</v>
      </c>
      <c r="B299" s="2"/>
      <c r="F299" s="3" t="e">
        <f t="shared" si="10"/>
        <v>#N/A</v>
      </c>
      <c r="G299" s="4" t="e">
        <f t="shared" si="11"/>
        <v>#N/A</v>
      </c>
      <c r="H299">
        <f>SUM(C299:C$499)</f>
        <v>156.6</v>
      </c>
    </row>
    <row r="300" spans="1:8" x14ac:dyDescent="0.2">
      <c r="A300" s="1">
        <v>42802</v>
      </c>
      <c r="B300" s="2"/>
      <c r="F300" s="3" t="e">
        <f t="shared" si="10"/>
        <v>#N/A</v>
      </c>
      <c r="G300" s="4" t="e">
        <f t="shared" si="11"/>
        <v>#N/A</v>
      </c>
      <c r="H300">
        <f>SUM(C300:C$499)</f>
        <v>156.6</v>
      </c>
    </row>
    <row r="301" spans="1:8" x14ac:dyDescent="0.2">
      <c r="A301" s="1">
        <v>42801</v>
      </c>
      <c r="B301" s="2"/>
      <c r="F301" s="3" t="e">
        <f t="shared" ref="F301:F364" si="12">IF(B301="", #N/A, LEFT(B301, 2)+RIGHT(B301, 2)/60)</f>
        <v>#N/A</v>
      </c>
      <c r="G301" s="4" t="e">
        <f t="shared" si="11"/>
        <v>#N/A</v>
      </c>
      <c r="H301">
        <f>SUM(C301:C$499)</f>
        <v>156.6</v>
      </c>
    </row>
    <row r="302" spans="1:8" x14ac:dyDescent="0.2">
      <c r="A302" s="1">
        <v>42800</v>
      </c>
      <c r="B302" s="2"/>
      <c r="F302" s="3" t="e">
        <f t="shared" si="12"/>
        <v>#N/A</v>
      </c>
      <c r="G302" s="4" t="e">
        <f t="shared" ref="G302:G365" si="13">IF(E302="", #N/A, LEFT(E302, 1)+MID(E302, 3, 2)/60)</f>
        <v>#N/A</v>
      </c>
      <c r="H302">
        <f>SUM(C302:C$499)</f>
        <v>156.6</v>
      </c>
    </row>
    <row r="303" spans="1:8" x14ac:dyDescent="0.2">
      <c r="A303" s="1">
        <v>42799</v>
      </c>
      <c r="B303" s="2"/>
      <c r="F303" s="3" t="e">
        <f t="shared" si="12"/>
        <v>#N/A</v>
      </c>
      <c r="G303" s="4" t="e">
        <f t="shared" si="13"/>
        <v>#N/A</v>
      </c>
      <c r="H303">
        <f>SUM(C303:C$499)</f>
        <v>156.6</v>
      </c>
    </row>
    <row r="304" spans="1:8" x14ac:dyDescent="0.2">
      <c r="A304" s="1">
        <v>42798</v>
      </c>
      <c r="B304" s="2"/>
      <c r="F304" s="3" t="e">
        <f t="shared" si="12"/>
        <v>#N/A</v>
      </c>
      <c r="G304" s="4" t="e">
        <f t="shared" si="13"/>
        <v>#N/A</v>
      </c>
      <c r="H304">
        <f>SUM(C304:C$499)</f>
        <v>156.6</v>
      </c>
    </row>
    <row r="305" spans="1:8" x14ac:dyDescent="0.2">
      <c r="A305" s="1">
        <v>42797</v>
      </c>
      <c r="B305" s="2"/>
      <c r="F305" s="3" t="e">
        <f t="shared" si="12"/>
        <v>#N/A</v>
      </c>
      <c r="G305" s="4" t="e">
        <f t="shared" si="13"/>
        <v>#N/A</v>
      </c>
      <c r="H305">
        <f>SUM(C305:C$499)</f>
        <v>156.6</v>
      </c>
    </row>
    <row r="306" spans="1:8" x14ac:dyDescent="0.2">
      <c r="A306" s="1">
        <v>42796</v>
      </c>
      <c r="B306" s="2"/>
      <c r="F306" s="3" t="e">
        <f t="shared" si="12"/>
        <v>#N/A</v>
      </c>
      <c r="G306" s="4" t="e">
        <f t="shared" si="13"/>
        <v>#N/A</v>
      </c>
      <c r="H306">
        <f>SUM(C306:C$499)</f>
        <v>156.6</v>
      </c>
    </row>
    <row r="307" spans="1:8" x14ac:dyDescent="0.2">
      <c r="A307" s="1">
        <v>42795</v>
      </c>
      <c r="B307" s="2"/>
      <c r="F307" s="3" t="e">
        <f t="shared" si="12"/>
        <v>#N/A</v>
      </c>
      <c r="G307" s="4" t="e">
        <f t="shared" si="13"/>
        <v>#N/A</v>
      </c>
      <c r="H307">
        <f>SUM(C307:C$499)</f>
        <v>156.6</v>
      </c>
    </row>
    <row r="308" spans="1:8" x14ac:dyDescent="0.2">
      <c r="A308" s="1">
        <v>42794</v>
      </c>
      <c r="B308" s="2"/>
      <c r="F308" s="3" t="e">
        <f t="shared" si="12"/>
        <v>#N/A</v>
      </c>
      <c r="G308" s="4" t="e">
        <f t="shared" si="13"/>
        <v>#N/A</v>
      </c>
      <c r="H308">
        <f>SUM(C308:C$499)</f>
        <v>156.6</v>
      </c>
    </row>
    <row r="309" spans="1:8" x14ac:dyDescent="0.2">
      <c r="A309" s="1">
        <v>42793</v>
      </c>
      <c r="B309" s="2"/>
      <c r="F309" s="3" t="e">
        <f t="shared" si="12"/>
        <v>#N/A</v>
      </c>
      <c r="G309" s="4" t="e">
        <f t="shared" si="13"/>
        <v>#N/A</v>
      </c>
      <c r="H309">
        <f>SUM(C309:C$499)</f>
        <v>156.6</v>
      </c>
    </row>
    <row r="310" spans="1:8" x14ac:dyDescent="0.2">
      <c r="A310" s="1">
        <v>42792</v>
      </c>
      <c r="B310" s="2"/>
      <c r="F310" s="3" t="e">
        <f t="shared" si="12"/>
        <v>#N/A</v>
      </c>
      <c r="G310" s="4" t="e">
        <f t="shared" si="13"/>
        <v>#N/A</v>
      </c>
      <c r="H310">
        <f>SUM(C310:C$499)</f>
        <v>156.6</v>
      </c>
    </row>
    <row r="311" spans="1:8" x14ac:dyDescent="0.2">
      <c r="A311" s="1">
        <v>42791</v>
      </c>
      <c r="B311" s="2"/>
      <c r="F311" s="3" t="e">
        <f t="shared" si="12"/>
        <v>#N/A</v>
      </c>
      <c r="G311" s="4" t="e">
        <f t="shared" si="13"/>
        <v>#N/A</v>
      </c>
      <c r="H311">
        <f>SUM(C311:C$499)</f>
        <v>156.6</v>
      </c>
    </row>
    <row r="312" spans="1:8" x14ac:dyDescent="0.2">
      <c r="A312" s="1">
        <v>42790</v>
      </c>
      <c r="B312" s="2"/>
      <c r="F312" s="3" t="e">
        <f t="shared" si="12"/>
        <v>#N/A</v>
      </c>
      <c r="G312" s="4" t="e">
        <f t="shared" si="13"/>
        <v>#N/A</v>
      </c>
      <c r="H312">
        <f>SUM(C312:C$499)</f>
        <v>156.6</v>
      </c>
    </row>
    <row r="313" spans="1:8" x14ac:dyDescent="0.2">
      <c r="A313" s="1">
        <v>42789</v>
      </c>
      <c r="B313" s="2"/>
      <c r="F313" s="3" t="e">
        <f t="shared" si="12"/>
        <v>#N/A</v>
      </c>
      <c r="G313" s="4" t="e">
        <f t="shared" si="13"/>
        <v>#N/A</v>
      </c>
      <c r="H313">
        <f>SUM(C313:C$499)</f>
        <v>156.6</v>
      </c>
    </row>
    <row r="314" spans="1:8" x14ac:dyDescent="0.2">
      <c r="A314" s="1">
        <v>42788</v>
      </c>
      <c r="B314" s="2"/>
      <c r="F314" s="3" t="e">
        <f t="shared" si="12"/>
        <v>#N/A</v>
      </c>
      <c r="G314" s="4" t="e">
        <f t="shared" si="13"/>
        <v>#N/A</v>
      </c>
      <c r="H314">
        <f>SUM(C314:C$499)</f>
        <v>156.6</v>
      </c>
    </row>
    <row r="315" spans="1:8" x14ac:dyDescent="0.2">
      <c r="A315" s="1">
        <v>42787</v>
      </c>
      <c r="B315" s="2"/>
      <c r="F315" s="3" t="e">
        <f t="shared" si="12"/>
        <v>#N/A</v>
      </c>
      <c r="G315" s="4" t="e">
        <f t="shared" si="13"/>
        <v>#N/A</v>
      </c>
      <c r="H315">
        <f>SUM(C315:C$499)</f>
        <v>156.6</v>
      </c>
    </row>
    <row r="316" spans="1:8" x14ac:dyDescent="0.2">
      <c r="A316" s="1">
        <v>42786</v>
      </c>
      <c r="B316" s="2"/>
      <c r="F316" s="3" t="e">
        <f t="shared" si="12"/>
        <v>#N/A</v>
      </c>
      <c r="G316" s="4" t="e">
        <f t="shared" si="13"/>
        <v>#N/A</v>
      </c>
      <c r="H316">
        <f>SUM(C316:C$499)</f>
        <v>156.6</v>
      </c>
    </row>
    <row r="317" spans="1:8" x14ac:dyDescent="0.2">
      <c r="A317" s="1">
        <v>42785</v>
      </c>
      <c r="B317" s="2"/>
      <c r="F317" s="3" t="e">
        <f t="shared" si="12"/>
        <v>#N/A</v>
      </c>
      <c r="G317" s="4" t="e">
        <f t="shared" si="13"/>
        <v>#N/A</v>
      </c>
      <c r="H317">
        <f>SUM(C317:C$499)</f>
        <v>156.6</v>
      </c>
    </row>
    <row r="318" spans="1:8" x14ac:dyDescent="0.2">
      <c r="A318" s="1">
        <v>42784</v>
      </c>
      <c r="B318" s="2"/>
      <c r="F318" s="3" t="e">
        <f t="shared" si="12"/>
        <v>#N/A</v>
      </c>
      <c r="G318" s="4" t="e">
        <f t="shared" si="13"/>
        <v>#N/A</v>
      </c>
      <c r="H318">
        <f>SUM(C318:C$499)</f>
        <v>156.6</v>
      </c>
    </row>
    <row r="319" spans="1:8" x14ac:dyDescent="0.2">
      <c r="A319" s="1">
        <v>42783</v>
      </c>
      <c r="B319" s="2"/>
      <c r="F319" s="3" t="e">
        <f t="shared" si="12"/>
        <v>#N/A</v>
      </c>
      <c r="G319" s="4" t="e">
        <f t="shared" si="13"/>
        <v>#N/A</v>
      </c>
      <c r="H319">
        <f>SUM(C319:C$499)</f>
        <v>156.6</v>
      </c>
    </row>
    <row r="320" spans="1:8" x14ac:dyDescent="0.2">
      <c r="A320" s="1">
        <v>42782</v>
      </c>
      <c r="B320" s="2"/>
      <c r="F320" s="3" t="e">
        <f t="shared" si="12"/>
        <v>#N/A</v>
      </c>
      <c r="G320" s="4" t="e">
        <f t="shared" si="13"/>
        <v>#N/A</v>
      </c>
      <c r="H320">
        <f>SUM(C320:C$499)</f>
        <v>156.6</v>
      </c>
    </row>
    <row r="321" spans="1:8" x14ac:dyDescent="0.2">
      <c r="A321" s="1">
        <v>42781</v>
      </c>
      <c r="B321" s="2"/>
      <c r="F321" s="3" t="e">
        <f t="shared" si="12"/>
        <v>#N/A</v>
      </c>
      <c r="G321" s="4" t="e">
        <f t="shared" si="13"/>
        <v>#N/A</v>
      </c>
      <c r="H321">
        <f>SUM(C321:C$499)</f>
        <v>156.6</v>
      </c>
    </row>
    <row r="322" spans="1:8" x14ac:dyDescent="0.2">
      <c r="A322" s="1">
        <v>42780</v>
      </c>
      <c r="B322" s="2"/>
      <c r="F322" s="3" t="e">
        <f t="shared" si="12"/>
        <v>#N/A</v>
      </c>
      <c r="G322" s="4" t="e">
        <f t="shared" si="13"/>
        <v>#N/A</v>
      </c>
      <c r="H322">
        <f>SUM(C322:C$499)</f>
        <v>156.6</v>
      </c>
    </row>
    <row r="323" spans="1:8" x14ac:dyDescent="0.2">
      <c r="A323" s="1">
        <v>42779</v>
      </c>
      <c r="B323" s="2"/>
      <c r="F323" s="3" t="e">
        <f t="shared" si="12"/>
        <v>#N/A</v>
      </c>
      <c r="G323" s="4" t="e">
        <f t="shared" si="13"/>
        <v>#N/A</v>
      </c>
      <c r="H323">
        <f>SUM(C323:C$499)</f>
        <v>156.6</v>
      </c>
    </row>
    <row r="324" spans="1:8" x14ac:dyDescent="0.2">
      <c r="A324" s="1">
        <v>42778</v>
      </c>
      <c r="B324" s="2"/>
      <c r="F324" s="3" t="e">
        <f t="shared" si="12"/>
        <v>#N/A</v>
      </c>
      <c r="G324" s="4" t="e">
        <f t="shared" si="13"/>
        <v>#N/A</v>
      </c>
      <c r="H324">
        <f>SUM(C324:C$499)</f>
        <v>156.6</v>
      </c>
    </row>
    <row r="325" spans="1:8" x14ac:dyDescent="0.2">
      <c r="A325" s="1">
        <v>42777</v>
      </c>
      <c r="B325" s="2"/>
      <c r="F325" s="3" t="e">
        <f t="shared" si="12"/>
        <v>#N/A</v>
      </c>
      <c r="G325" s="4" t="e">
        <f t="shared" si="13"/>
        <v>#N/A</v>
      </c>
      <c r="H325">
        <f>SUM(C325:C$499)</f>
        <v>156.6</v>
      </c>
    </row>
    <row r="326" spans="1:8" x14ac:dyDescent="0.2">
      <c r="A326" s="1">
        <v>42776</v>
      </c>
      <c r="B326" s="2"/>
      <c r="F326" s="3" t="e">
        <f t="shared" si="12"/>
        <v>#N/A</v>
      </c>
      <c r="G326" s="4" t="e">
        <f t="shared" si="13"/>
        <v>#N/A</v>
      </c>
      <c r="H326">
        <f>SUM(C326:C$499)</f>
        <v>156.6</v>
      </c>
    </row>
    <row r="327" spans="1:8" x14ac:dyDescent="0.2">
      <c r="A327" s="1">
        <v>42775</v>
      </c>
      <c r="B327" s="2"/>
      <c r="F327" s="3" t="e">
        <f t="shared" si="12"/>
        <v>#N/A</v>
      </c>
      <c r="G327" s="4" t="e">
        <f t="shared" si="13"/>
        <v>#N/A</v>
      </c>
      <c r="H327">
        <f>SUM(C327:C$499)</f>
        <v>156.6</v>
      </c>
    </row>
    <row r="328" spans="1:8" x14ac:dyDescent="0.2">
      <c r="A328" s="1">
        <v>42774</v>
      </c>
      <c r="B328" s="2"/>
      <c r="F328" s="3" t="e">
        <f t="shared" si="12"/>
        <v>#N/A</v>
      </c>
      <c r="G328" s="4" t="e">
        <f t="shared" si="13"/>
        <v>#N/A</v>
      </c>
      <c r="H328">
        <f>SUM(C328:C$499)</f>
        <v>156.6</v>
      </c>
    </row>
    <row r="329" spans="1:8" x14ac:dyDescent="0.2">
      <c r="A329" s="1">
        <v>42773</v>
      </c>
      <c r="B329" s="2"/>
      <c r="F329" s="3" t="e">
        <f t="shared" si="12"/>
        <v>#N/A</v>
      </c>
      <c r="G329" s="4" t="e">
        <f t="shared" si="13"/>
        <v>#N/A</v>
      </c>
      <c r="H329">
        <f>SUM(C329:C$499)</f>
        <v>156.6</v>
      </c>
    </row>
    <row r="330" spans="1:8" x14ac:dyDescent="0.2">
      <c r="A330" s="1">
        <v>42772</v>
      </c>
      <c r="B330" s="2"/>
      <c r="F330" s="3" t="e">
        <f t="shared" si="12"/>
        <v>#N/A</v>
      </c>
      <c r="G330" s="4" t="e">
        <f t="shared" si="13"/>
        <v>#N/A</v>
      </c>
      <c r="H330">
        <f>SUM(C330:C$499)</f>
        <v>156.6</v>
      </c>
    </row>
    <row r="331" spans="1:8" x14ac:dyDescent="0.2">
      <c r="A331" s="1">
        <v>42771</v>
      </c>
      <c r="B331" s="2"/>
      <c r="F331" s="3" t="e">
        <f t="shared" si="12"/>
        <v>#N/A</v>
      </c>
      <c r="G331" s="4" t="e">
        <f t="shared" si="13"/>
        <v>#N/A</v>
      </c>
      <c r="H331">
        <f>SUM(C331:C$499)</f>
        <v>156.6</v>
      </c>
    </row>
    <row r="332" spans="1:8" x14ac:dyDescent="0.2">
      <c r="A332" s="1">
        <v>42770</v>
      </c>
      <c r="B332" s="2"/>
      <c r="F332" s="3" t="e">
        <f t="shared" si="12"/>
        <v>#N/A</v>
      </c>
      <c r="G332" s="4" t="e">
        <f t="shared" si="13"/>
        <v>#N/A</v>
      </c>
      <c r="H332">
        <f>SUM(C332:C$499)</f>
        <v>156.6</v>
      </c>
    </row>
    <row r="333" spans="1:8" x14ac:dyDescent="0.2">
      <c r="A333" s="1">
        <v>42769</v>
      </c>
      <c r="B333" s="2"/>
      <c r="F333" s="3" t="e">
        <f t="shared" si="12"/>
        <v>#N/A</v>
      </c>
      <c r="G333" s="4" t="e">
        <f t="shared" si="13"/>
        <v>#N/A</v>
      </c>
      <c r="H333">
        <f>SUM(C333:C$499)</f>
        <v>156.6</v>
      </c>
    </row>
    <row r="334" spans="1:8" x14ac:dyDescent="0.2">
      <c r="A334" s="1">
        <v>42768</v>
      </c>
      <c r="B334" s="2"/>
      <c r="F334" s="3" t="e">
        <f t="shared" si="12"/>
        <v>#N/A</v>
      </c>
      <c r="G334" s="4" t="e">
        <f t="shared" si="13"/>
        <v>#N/A</v>
      </c>
      <c r="H334">
        <f>SUM(C334:C$499)</f>
        <v>156.6</v>
      </c>
    </row>
    <row r="335" spans="1:8" x14ac:dyDescent="0.2">
      <c r="A335" s="1">
        <v>42767</v>
      </c>
      <c r="B335" s="2"/>
      <c r="F335" s="3" t="e">
        <f t="shared" si="12"/>
        <v>#N/A</v>
      </c>
      <c r="G335" s="4" t="e">
        <f t="shared" si="13"/>
        <v>#N/A</v>
      </c>
      <c r="H335">
        <f>SUM(C335:C$499)</f>
        <v>156.6</v>
      </c>
    </row>
    <row r="336" spans="1:8" x14ac:dyDescent="0.2">
      <c r="A336" s="1">
        <v>42766</v>
      </c>
      <c r="B336" s="2"/>
      <c r="F336" s="3" t="e">
        <f t="shared" si="12"/>
        <v>#N/A</v>
      </c>
      <c r="G336" s="4" t="e">
        <f t="shared" si="13"/>
        <v>#N/A</v>
      </c>
      <c r="H336">
        <f>SUM(C336:C$499)</f>
        <v>156.6</v>
      </c>
    </row>
    <row r="337" spans="1:8" x14ac:dyDescent="0.2">
      <c r="A337" s="1">
        <v>42765</v>
      </c>
      <c r="B337" s="2"/>
      <c r="F337" s="3" t="e">
        <f t="shared" si="12"/>
        <v>#N/A</v>
      </c>
      <c r="G337" s="4" t="e">
        <f t="shared" si="13"/>
        <v>#N/A</v>
      </c>
      <c r="H337">
        <f>SUM(C337:C$499)</f>
        <v>156.6</v>
      </c>
    </row>
    <row r="338" spans="1:8" x14ac:dyDescent="0.2">
      <c r="A338" s="1">
        <v>42764</v>
      </c>
      <c r="B338" s="2"/>
      <c r="F338" s="3" t="e">
        <f t="shared" si="12"/>
        <v>#N/A</v>
      </c>
      <c r="G338" s="4" t="e">
        <f t="shared" si="13"/>
        <v>#N/A</v>
      </c>
      <c r="H338">
        <f>SUM(C338:C$499)</f>
        <v>156.6</v>
      </c>
    </row>
    <row r="339" spans="1:8" x14ac:dyDescent="0.2">
      <c r="A339" s="1">
        <v>42763</v>
      </c>
      <c r="B339" s="2"/>
      <c r="F339" s="3" t="e">
        <f t="shared" si="12"/>
        <v>#N/A</v>
      </c>
      <c r="G339" s="4" t="e">
        <f t="shared" si="13"/>
        <v>#N/A</v>
      </c>
      <c r="H339">
        <f>SUM(C339:C$499)</f>
        <v>156.6</v>
      </c>
    </row>
    <row r="340" spans="1:8" x14ac:dyDescent="0.2">
      <c r="A340" s="1">
        <v>42762</v>
      </c>
      <c r="B340" s="2"/>
      <c r="F340" s="3" t="e">
        <f t="shared" si="12"/>
        <v>#N/A</v>
      </c>
      <c r="G340" s="4" t="e">
        <f t="shared" si="13"/>
        <v>#N/A</v>
      </c>
      <c r="H340">
        <f>SUM(C340:C$499)</f>
        <v>156.6</v>
      </c>
    </row>
    <row r="341" spans="1:8" x14ac:dyDescent="0.2">
      <c r="A341" s="1">
        <v>42761</v>
      </c>
      <c r="B341" s="2"/>
      <c r="F341" s="3" t="e">
        <f t="shared" si="12"/>
        <v>#N/A</v>
      </c>
      <c r="G341" s="4" t="e">
        <f t="shared" si="13"/>
        <v>#N/A</v>
      </c>
      <c r="H341">
        <f>SUM(C341:C$499)</f>
        <v>156.6</v>
      </c>
    </row>
    <row r="342" spans="1:8" x14ac:dyDescent="0.2">
      <c r="A342" s="1">
        <v>42760</v>
      </c>
      <c r="B342" s="2"/>
      <c r="F342" s="3" t="e">
        <f t="shared" si="12"/>
        <v>#N/A</v>
      </c>
      <c r="G342" s="4" t="e">
        <f t="shared" si="13"/>
        <v>#N/A</v>
      </c>
      <c r="H342">
        <f>SUM(C342:C$499)</f>
        <v>156.6</v>
      </c>
    </row>
    <row r="343" spans="1:8" x14ac:dyDescent="0.2">
      <c r="A343" s="1">
        <v>42759</v>
      </c>
      <c r="B343" s="2"/>
      <c r="F343" s="3" t="e">
        <f t="shared" si="12"/>
        <v>#N/A</v>
      </c>
      <c r="G343" s="4" t="e">
        <f t="shared" si="13"/>
        <v>#N/A</v>
      </c>
      <c r="H343">
        <f>SUM(C343:C$499)</f>
        <v>156.6</v>
      </c>
    </row>
    <row r="344" spans="1:8" x14ac:dyDescent="0.2">
      <c r="A344" s="1">
        <v>42758</v>
      </c>
      <c r="B344" s="2"/>
      <c r="F344" s="3" t="e">
        <f t="shared" si="12"/>
        <v>#N/A</v>
      </c>
      <c r="G344" s="4" t="e">
        <f t="shared" si="13"/>
        <v>#N/A</v>
      </c>
      <c r="H344">
        <f>SUM(C344:C$499)</f>
        <v>156.6</v>
      </c>
    </row>
    <row r="345" spans="1:8" x14ac:dyDescent="0.2">
      <c r="A345" s="1">
        <v>42757</v>
      </c>
      <c r="B345" s="2"/>
      <c r="F345" s="3" t="e">
        <f t="shared" si="12"/>
        <v>#N/A</v>
      </c>
      <c r="G345" s="4" t="e">
        <f t="shared" si="13"/>
        <v>#N/A</v>
      </c>
      <c r="H345">
        <f>SUM(C345:C$499)</f>
        <v>156.6</v>
      </c>
    </row>
    <row r="346" spans="1:8" x14ac:dyDescent="0.2">
      <c r="A346" s="1">
        <v>42756</v>
      </c>
      <c r="B346" s="2"/>
      <c r="F346" s="3" t="e">
        <f t="shared" si="12"/>
        <v>#N/A</v>
      </c>
      <c r="G346" s="4" t="e">
        <f t="shared" si="13"/>
        <v>#N/A</v>
      </c>
      <c r="H346">
        <f>SUM(C346:C$499)</f>
        <v>156.6</v>
      </c>
    </row>
    <row r="347" spans="1:8" x14ac:dyDescent="0.2">
      <c r="A347" s="1">
        <v>42755</v>
      </c>
      <c r="B347" s="2"/>
      <c r="F347" s="3" t="e">
        <f t="shared" si="12"/>
        <v>#N/A</v>
      </c>
      <c r="G347" s="4" t="e">
        <f t="shared" si="13"/>
        <v>#N/A</v>
      </c>
      <c r="H347">
        <f>SUM(C347:C$499)</f>
        <v>156.6</v>
      </c>
    </row>
    <row r="348" spans="1:8" x14ac:dyDescent="0.2">
      <c r="A348" s="1">
        <v>42754</v>
      </c>
      <c r="B348" s="2"/>
      <c r="F348" s="3" t="e">
        <f t="shared" si="12"/>
        <v>#N/A</v>
      </c>
      <c r="G348" s="4" t="e">
        <f t="shared" si="13"/>
        <v>#N/A</v>
      </c>
      <c r="H348">
        <f>SUM(C348:C$499)</f>
        <v>156.6</v>
      </c>
    </row>
    <row r="349" spans="1:8" x14ac:dyDescent="0.2">
      <c r="A349" s="1">
        <v>42753</v>
      </c>
      <c r="B349" s="2"/>
      <c r="F349" s="3" t="e">
        <f t="shared" si="12"/>
        <v>#N/A</v>
      </c>
      <c r="G349" s="4" t="e">
        <f t="shared" si="13"/>
        <v>#N/A</v>
      </c>
      <c r="H349">
        <f>SUM(C349:C$499)</f>
        <v>156.6</v>
      </c>
    </row>
    <row r="350" spans="1:8" x14ac:dyDescent="0.2">
      <c r="A350" s="1">
        <v>42752</v>
      </c>
      <c r="B350" s="2"/>
      <c r="F350" s="3" t="e">
        <f t="shared" si="12"/>
        <v>#N/A</v>
      </c>
      <c r="G350" s="4" t="e">
        <f t="shared" si="13"/>
        <v>#N/A</v>
      </c>
      <c r="H350">
        <f>SUM(C350:C$499)</f>
        <v>156.6</v>
      </c>
    </row>
    <row r="351" spans="1:8" x14ac:dyDescent="0.2">
      <c r="A351" s="1">
        <v>42751</v>
      </c>
      <c r="B351" s="2"/>
      <c r="F351" s="3" t="e">
        <f t="shared" si="12"/>
        <v>#N/A</v>
      </c>
      <c r="G351" s="4" t="e">
        <f t="shared" si="13"/>
        <v>#N/A</v>
      </c>
      <c r="H351">
        <f>SUM(C351:C$499)</f>
        <v>156.6</v>
      </c>
    </row>
    <row r="352" spans="1:8" x14ac:dyDescent="0.2">
      <c r="A352" s="1">
        <v>42750</v>
      </c>
      <c r="B352" s="2"/>
      <c r="F352" s="3" t="e">
        <f t="shared" si="12"/>
        <v>#N/A</v>
      </c>
      <c r="G352" s="4" t="e">
        <f t="shared" si="13"/>
        <v>#N/A</v>
      </c>
      <c r="H352">
        <f>SUM(C352:C$499)</f>
        <v>156.6</v>
      </c>
    </row>
    <row r="353" spans="1:8" x14ac:dyDescent="0.2">
      <c r="A353" s="1">
        <v>42749</v>
      </c>
      <c r="B353" s="2"/>
      <c r="F353" s="3" t="e">
        <f t="shared" si="12"/>
        <v>#N/A</v>
      </c>
      <c r="G353" s="4" t="e">
        <f t="shared" si="13"/>
        <v>#N/A</v>
      </c>
      <c r="H353">
        <f>SUM(C353:C$499)</f>
        <v>156.6</v>
      </c>
    </row>
    <row r="354" spans="1:8" x14ac:dyDescent="0.2">
      <c r="A354" s="1">
        <v>42748</v>
      </c>
      <c r="B354" s="2"/>
      <c r="F354" s="3" t="e">
        <f t="shared" si="12"/>
        <v>#N/A</v>
      </c>
      <c r="G354" s="4" t="e">
        <f t="shared" si="13"/>
        <v>#N/A</v>
      </c>
      <c r="H354">
        <f>SUM(C354:C$499)</f>
        <v>156.6</v>
      </c>
    </row>
    <row r="355" spans="1:8" x14ac:dyDescent="0.2">
      <c r="A355" s="1">
        <v>42747</v>
      </c>
      <c r="B355" s="2"/>
      <c r="F355" s="3" t="e">
        <f t="shared" si="12"/>
        <v>#N/A</v>
      </c>
      <c r="G355" s="4" t="e">
        <f t="shared" si="13"/>
        <v>#N/A</v>
      </c>
      <c r="H355">
        <f>SUM(C355:C$499)</f>
        <v>156.6</v>
      </c>
    </row>
    <row r="356" spans="1:8" x14ac:dyDescent="0.2">
      <c r="A356" s="1">
        <v>42746</v>
      </c>
      <c r="B356" s="2"/>
      <c r="F356" s="3" t="e">
        <f t="shared" si="12"/>
        <v>#N/A</v>
      </c>
      <c r="G356" s="4" t="e">
        <f t="shared" si="13"/>
        <v>#N/A</v>
      </c>
      <c r="H356">
        <f>SUM(C356:C$499)</f>
        <v>156.6</v>
      </c>
    </row>
    <row r="357" spans="1:8" x14ac:dyDescent="0.2">
      <c r="A357" s="1">
        <v>42745</v>
      </c>
      <c r="B357" s="2"/>
      <c r="F357" s="3" t="e">
        <f t="shared" si="12"/>
        <v>#N/A</v>
      </c>
      <c r="G357" s="4" t="e">
        <f t="shared" si="13"/>
        <v>#N/A</v>
      </c>
      <c r="H357">
        <f>SUM(C357:C$499)</f>
        <v>156.6</v>
      </c>
    </row>
    <row r="358" spans="1:8" x14ac:dyDescent="0.2">
      <c r="A358" s="1">
        <v>42744</v>
      </c>
      <c r="B358" s="2"/>
      <c r="F358" s="3" t="e">
        <f t="shared" si="12"/>
        <v>#N/A</v>
      </c>
      <c r="G358" s="4" t="e">
        <f t="shared" si="13"/>
        <v>#N/A</v>
      </c>
      <c r="H358">
        <f>SUM(C358:C$499)</f>
        <v>156.6</v>
      </c>
    </row>
    <row r="359" spans="1:8" x14ac:dyDescent="0.2">
      <c r="A359" s="1">
        <v>42743</v>
      </c>
      <c r="B359" s="2"/>
      <c r="F359" s="3" t="e">
        <f t="shared" si="12"/>
        <v>#N/A</v>
      </c>
      <c r="G359" s="4" t="e">
        <f t="shared" si="13"/>
        <v>#N/A</v>
      </c>
      <c r="H359">
        <f>SUM(C359:C$499)</f>
        <v>156.6</v>
      </c>
    </row>
    <row r="360" spans="1:8" x14ac:dyDescent="0.2">
      <c r="A360" s="1">
        <v>42742</v>
      </c>
      <c r="B360" s="2"/>
      <c r="F360" s="3" t="e">
        <f t="shared" si="12"/>
        <v>#N/A</v>
      </c>
      <c r="G360" s="4" t="e">
        <f t="shared" si="13"/>
        <v>#N/A</v>
      </c>
      <c r="H360">
        <f>SUM(C360:C$499)</f>
        <v>156.6</v>
      </c>
    </row>
    <row r="361" spans="1:8" x14ac:dyDescent="0.2">
      <c r="A361" s="1">
        <v>42741</v>
      </c>
      <c r="B361" s="2"/>
      <c r="F361" s="3" t="e">
        <f t="shared" si="12"/>
        <v>#N/A</v>
      </c>
      <c r="G361" s="4" t="e">
        <f t="shared" si="13"/>
        <v>#N/A</v>
      </c>
      <c r="H361">
        <f>SUM(C361:C$499)</f>
        <v>156.6</v>
      </c>
    </row>
    <row r="362" spans="1:8" x14ac:dyDescent="0.2">
      <c r="A362" s="1">
        <v>42740</v>
      </c>
      <c r="B362" s="2"/>
      <c r="F362" s="3" t="e">
        <f t="shared" si="12"/>
        <v>#N/A</v>
      </c>
      <c r="G362" s="4" t="e">
        <f t="shared" si="13"/>
        <v>#N/A</v>
      </c>
      <c r="H362">
        <f>SUM(C362:C$499)</f>
        <v>156.6</v>
      </c>
    </row>
    <row r="363" spans="1:8" x14ac:dyDescent="0.2">
      <c r="A363" s="1">
        <v>42739</v>
      </c>
      <c r="B363" s="2"/>
      <c r="F363" s="3" t="e">
        <f t="shared" si="12"/>
        <v>#N/A</v>
      </c>
      <c r="G363" s="4" t="e">
        <f t="shared" si="13"/>
        <v>#N/A</v>
      </c>
      <c r="H363">
        <f>SUM(C363:C$499)</f>
        <v>156.6</v>
      </c>
    </row>
    <row r="364" spans="1:8" x14ac:dyDescent="0.2">
      <c r="A364" s="1">
        <v>42738</v>
      </c>
      <c r="B364" s="2"/>
      <c r="F364" s="3" t="e">
        <f t="shared" si="12"/>
        <v>#N/A</v>
      </c>
      <c r="G364" s="4" t="e">
        <f t="shared" si="13"/>
        <v>#N/A</v>
      </c>
      <c r="H364">
        <f>SUM(C364:C$499)</f>
        <v>156.6</v>
      </c>
    </row>
    <row r="365" spans="1:8" x14ac:dyDescent="0.2">
      <c r="A365" s="1">
        <v>42737</v>
      </c>
      <c r="B365" s="2"/>
      <c r="F365" s="3" t="e">
        <f t="shared" ref="F365:F428" si="14">IF(B365="", #N/A, LEFT(B365, 2)+RIGHT(B365, 2)/60)</f>
        <v>#N/A</v>
      </c>
      <c r="G365" s="4" t="e">
        <f t="shared" si="13"/>
        <v>#N/A</v>
      </c>
      <c r="H365">
        <f>SUM(C365:C$499)</f>
        <v>156.6</v>
      </c>
    </row>
    <row r="366" spans="1:8" x14ac:dyDescent="0.2">
      <c r="A366" s="1">
        <v>42736</v>
      </c>
      <c r="B366" s="2"/>
      <c r="F366" s="3" t="e">
        <f t="shared" si="14"/>
        <v>#N/A</v>
      </c>
      <c r="G366" s="4" t="e">
        <f t="shared" ref="G366:G429" si="15">IF(E366="", #N/A, LEFT(E366, 1)+MID(E366, 3, 2)/60)</f>
        <v>#N/A</v>
      </c>
      <c r="H366">
        <f>SUM(C366:C$499)</f>
        <v>156.6</v>
      </c>
    </row>
    <row r="367" spans="1:8" x14ac:dyDescent="0.2">
      <c r="A367" s="1">
        <v>42735</v>
      </c>
      <c r="B367" s="2"/>
      <c r="F367" s="3" t="e">
        <f t="shared" si="14"/>
        <v>#N/A</v>
      </c>
      <c r="G367" s="4" t="e">
        <f t="shared" si="15"/>
        <v>#N/A</v>
      </c>
      <c r="H367">
        <f>SUM(C367:C$499)</f>
        <v>156.6</v>
      </c>
    </row>
    <row r="368" spans="1:8" x14ac:dyDescent="0.2">
      <c r="A368" s="1">
        <v>42734</v>
      </c>
      <c r="B368" s="2"/>
      <c r="F368" s="3" t="e">
        <f t="shared" si="14"/>
        <v>#N/A</v>
      </c>
      <c r="G368" s="4" t="e">
        <f t="shared" si="15"/>
        <v>#N/A</v>
      </c>
      <c r="H368">
        <f>SUM(C368:C$499)</f>
        <v>156.6</v>
      </c>
    </row>
    <row r="369" spans="1:8" x14ac:dyDescent="0.2">
      <c r="A369" s="1">
        <v>42733</v>
      </c>
      <c r="B369" s="2"/>
      <c r="F369" s="3" t="e">
        <f t="shared" si="14"/>
        <v>#N/A</v>
      </c>
      <c r="G369" s="4" t="e">
        <f t="shared" si="15"/>
        <v>#N/A</v>
      </c>
      <c r="H369">
        <f>SUM(C369:C$499)</f>
        <v>156.6</v>
      </c>
    </row>
    <row r="370" spans="1:8" x14ac:dyDescent="0.2">
      <c r="A370" s="1">
        <v>42732</v>
      </c>
      <c r="B370" s="2"/>
      <c r="F370" s="3" t="e">
        <f t="shared" si="14"/>
        <v>#N/A</v>
      </c>
      <c r="G370" s="4" t="e">
        <f t="shared" si="15"/>
        <v>#N/A</v>
      </c>
      <c r="H370">
        <f>SUM(C370:C$499)</f>
        <v>156.6</v>
      </c>
    </row>
    <row r="371" spans="1:8" x14ac:dyDescent="0.2">
      <c r="A371" s="1">
        <v>42731</v>
      </c>
      <c r="B371" s="2"/>
      <c r="F371" s="3" t="e">
        <f t="shared" si="14"/>
        <v>#N/A</v>
      </c>
      <c r="G371" s="4" t="e">
        <f t="shared" si="15"/>
        <v>#N/A</v>
      </c>
      <c r="H371">
        <f>SUM(C371:C$499)</f>
        <v>156.6</v>
      </c>
    </row>
    <row r="372" spans="1:8" x14ac:dyDescent="0.2">
      <c r="A372" s="1">
        <v>42730</v>
      </c>
      <c r="B372" s="2"/>
      <c r="F372" s="3" t="e">
        <f t="shared" si="14"/>
        <v>#N/A</v>
      </c>
      <c r="G372" s="4" t="e">
        <f t="shared" si="15"/>
        <v>#N/A</v>
      </c>
      <c r="H372">
        <f>SUM(C372:C$499)</f>
        <v>156.6</v>
      </c>
    </row>
    <row r="373" spans="1:8" x14ac:dyDescent="0.2">
      <c r="A373" s="1">
        <v>42729</v>
      </c>
      <c r="B373" s="2"/>
      <c r="F373" s="3" t="e">
        <f t="shared" si="14"/>
        <v>#N/A</v>
      </c>
      <c r="G373" s="4" t="e">
        <f t="shared" si="15"/>
        <v>#N/A</v>
      </c>
      <c r="H373">
        <f>SUM(C373:C$499)</f>
        <v>156.6</v>
      </c>
    </row>
    <row r="374" spans="1:8" x14ac:dyDescent="0.2">
      <c r="A374" s="1">
        <v>42728</v>
      </c>
      <c r="B374" s="2"/>
      <c r="F374" s="3" t="e">
        <f t="shared" si="14"/>
        <v>#N/A</v>
      </c>
      <c r="G374" s="4" t="e">
        <f t="shared" si="15"/>
        <v>#N/A</v>
      </c>
      <c r="H374">
        <f>SUM(C374:C$499)</f>
        <v>156.6</v>
      </c>
    </row>
    <row r="375" spans="1:8" x14ac:dyDescent="0.2">
      <c r="A375" s="1">
        <v>42727</v>
      </c>
      <c r="B375" s="2"/>
      <c r="F375" s="3" t="e">
        <f t="shared" si="14"/>
        <v>#N/A</v>
      </c>
      <c r="G375" s="4" t="e">
        <f t="shared" si="15"/>
        <v>#N/A</v>
      </c>
      <c r="H375">
        <f>SUM(C375:C$499)</f>
        <v>156.6</v>
      </c>
    </row>
    <row r="376" spans="1:8" x14ac:dyDescent="0.2">
      <c r="A376" s="1">
        <v>42726</v>
      </c>
      <c r="B376" s="2"/>
      <c r="F376" s="3" t="e">
        <f t="shared" si="14"/>
        <v>#N/A</v>
      </c>
      <c r="G376" s="4" t="e">
        <f t="shared" si="15"/>
        <v>#N/A</v>
      </c>
      <c r="H376">
        <f>SUM(C376:C$499)</f>
        <v>156.6</v>
      </c>
    </row>
    <row r="377" spans="1:8" x14ac:dyDescent="0.2">
      <c r="A377" s="1">
        <v>42725</v>
      </c>
      <c r="B377" s="2"/>
      <c r="F377" s="3" t="e">
        <f t="shared" si="14"/>
        <v>#N/A</v>
      </c>
      <c r="G377" s="4" t="e">
        <f t="shared" si="15"/>
        <v>#N/A</v>
      </c>
      <c r="H377">
        <f>SUM(C377:C$499)</f>
        <v>156.6</v>
      </c>
    </row>
    <row r="378" spans="1:8" x14ac:dyDescent="0.2">
      <c r="A378" s="1">
        <v>42724</v>
      </c>
      <c r="B378" s="2"/>
      <c r="F378" s="3" t="e">
        <f t="shared" si="14"/>
        <v>#N/A</v>
      </c>
      <c r="G378" s="4" t="e">
        <f t="shared" si="15"/>
        <v>#N/A</v>
      </c>
      <c r="H378">
        <f>SUM(C378:C$499)</f>
        <v>156.6</v>
      </c>
    </row>
    <row r="379" spans="1:8" x14ac:dyDescent="0.2">
      <c r="A379" s="1">
        <v>42723</v>
      </c>
      <c r="B379" s="2"/>
      <c r="F379" s="3" t="e">
        <f t="shared" si="14"/>
        <v>#N/A</v>
      </c>
      <c r="G379" s="4" t="e">
        <f t="shared" si="15"/>
        <v>#N/A</v>
      </c>
      <c r="H379">
        <f>SUM(C379:C$499)</f>
        <v>156.6</v>
      </c>
    </row>
    <row r="380" spans="1:8" x14ac:dyDescent="0.2">
      <c r="A380" s="1">
        <v>42722</v>
      </c>
      <c r="B380" s="2"/>
      <c r="F380" s="3" t="e">
        <f t="shared" si="14"/>
        <v>#N/A</v>
      </c>
      <c r="G380" s="4" t="e">
        <f t="shared" si="15"/>
        <v>#N/A</v>
      </c>
      <c r="H380">
        <f>SUM(C380:C$499)</f>
        <v>156.6</v>
      </c>
    </row>
    <row r="381" spans="1:8" x14ac:dyDescent="0.2">
      <c r="A381" s="1">
        <v>42721</v>
      </c>
      <c r="B381" s="2"/>
      <c r="F381" s="3" t="e">
        <f t="shared" si="14"/>
        <v>#N/A</v>
      </c>
      <c r="G381" s="4" t="e">
        <f t="shared" si="15"/>
        <v>#N/A</v>
      </c>
      <c r="H381">
        <f>SUM(C381:C$499)</f>
        <v>156.6</v>
      </c>
    </row>
    <row r="382" spans="1:8" x14ac:dyDescent="0.2">
      <c r="A382" s="1">
        <v>42720</v>
      </c>
      <c r="B382" s="2"/>
      <c r="F382" s="3" t="e">
        <f t="shared" si="14"/>
        <v>#N/A</v>
      </c>
      <c r="G382" s="4" t="e">
        <f t="shared" si="15"/>
        <v>#N/A</v>
      </c>
      <c r="H382">
        <f>SUM(C382:C$499)</f>
        <v>156.6</v>
      </c>
    </row>
    <row r="383" spans="1:8" x14ac:dyDescent="0.2">
      <c r="A383" s="1">
        <v>42719</v>
      </c>
      <c r="B383" s="2"/>
      <c r="F383" s="3" t="e">
        <f t="shared" si="14"/>
        <v>#N/A</v>
      </c>
      <c r="G383" s="4" t="e">
        <f t="shared" si="15"/>
        <v>#N/A</v>
      </c>
      <c r="H383">
        <f>SUM(C383:C$499)</f>
        <v>156.6</v>
      </c>
    </row>
    <row r="384" spans="1:8" x14ac:dyDescent="0.2">
      <c r="A384" s="1">
        <v>42718</v>
      </c>
      <c r="B384" s="2"/>
      <c r="F384" s="3" t="e">
        <f t="shared" si="14"/>
        <v>#N/A</v>
      </c>
      <c r="G384" s="4" t="e">
        <f t="shared" si="15"/>
        <v>#N/A</v>
      </c>
      <c r="H384">
        <f>SUM(C384:C$499)</f>
        <v>156.6</v>
      </c>
    </row>
    <row r="385" spans="1:8" x14ac:dyDescent="0.2">
      <c r="A385" s="1">
        <v>42717</v>
      </c>
      <c r="B385" s="2"/>
      <c r="F385" s="3" t="e">
        <f t="shared" si="14"/>
        <v>#N/A</v>
      </c>
      <c r="G385" s="4" t="e">
        <f t="shared" si="15"/>
        <v>#N/A</v>
      </c>
      <c r="H385">
        <f>SUM(C385:C$499)</f>
        <v>156.6</v>
      </c>
    </row>
    <row r="386" spans="1:8" x14ac:dyDescent="0.2">
      <c r="A386" s="1">
        <v>42716</v>
      </c>
      <c r="B386" s="2"/>
      <c r="F386" s="3" t="e">
        <f t="shared" si="14"/>
        <v>#N/A</v>
      </c>
      <c r="G386" s="4" t="e">
        <f t="shared" si="15"/>
        <v>#N/A</v>
      </c>
      <c r="H386">
        <f>SUM(C386:C$499)</f>
        <v>156.6</v>
      </c>
    </row>
    <row r="387" spans="1:8" x14ac:dyDescent="0.2">
      <c r="A387" s="1">
        <v>42715</v>
      </c>
      <c r="B387" s="2"/>
      <c r="F387" s="3" t="e">
        <f t="shared" si="14"/>
        <v>#N/A</v>
      </c>
      <c r="G387" s="4" t="e">
        <f t="shared" si="15"/>
        <v>#N/A</v>
      </c>
      <c r="H387">
        <f>SUM(C387:C$499)</f>
        <v>156.6</v>
      </c>
    </row>
    <row r="388" spans="1:8" x14ac:dyDescent="0.2">
      <c r="A388" s="1">
        <v>42714</v>
      </c>
      <c r="B388" s="2"/>
      <c r="F388" s="3" t="e">
        <f t="shared" si="14"/>
        <v>#N/A</v>
      </c>
      <c r="G388" s="4" t="e">
        <f t="shared" si="15"/>
        <v>#N/A</v>
      </c>
      <c r="H388">
        <f>SUM(C388:C$499)</f>
        <v>156.6</v>
      </c>
    </row>
    <row r="389" spans="1:8" x14ac:dyDescent="0.2">
      <c r="A389" s="1">
        <v>42713</v>
      </c>
      <c r="B389" s="2"/>
      <c r="F389" s="3" t="e">
        <f t="shared" si="14"/>
        <v>#N/A</v>
      </c>
      <c r="G389" s="4" t="e">
        <f t="shared" si="15"/>
        <v>#N/A</v>
      </c>
      <c r="H389">
        <f>SUM(C389:C$499)</f>
        <v>156.6</v>
      </c>
    </row>
    <row r="390" spans="1:8" x14ac:dyDescent="0.2">
      <c r="A390" s="1">
        <v>42712</v>
      </c>
      <c r="B390" s="2"/>
      <c r="F390" s="3" t="e">
        <f t="shared" si="14"/>
        <v>#N/A</v>
      </c>
      <c r="G390" s="4" t="e">
        <f t="shared" si="15"/>
        <v>#N/A</v>
      </c>
      <c r="H390">
        <f>SUM(C390:C$499)</f>
        <v>156.6</v>
      </c>
    </row>
    <row r="391" spans="1:8" x14ac:dyDescent="0.2">
      <c r="A391" s="1">
        <v>42711</v>
      </c>
      <c r="B391" s="2"/>
      <c r="F391" s="3" t="e">
        <f t="shared" si="14"/>
        <v>#N/A</v>
      </c>
      <c r="G391" s="4" t="e">
        <f t="shared" si="15"/>
        <v>#N/A</v>
      </c>
      <c r="H391">
        <f>SUM(C391:C$499)</f>
        <v>156.6</v>
      </c>
    </row>
    <row r="392" spans="1:8" x14ac:dyDescent="0.2">
      <c r="A392" s="1">
        <v>42710</v>
      </c>
      <c r="B392" s="2"/>
      <c r="F392" s="3" t="e">
        <f t="shared" si="14"/>
        <v>#N/A</v>
      </c>
      <c r="G392" s="4" t="e">
        <f t="shared" si="15"/>
        <v>#N/A</v>
      </c>
      <c r="H392">
        <f>SUM(C392:C$499)</f>
        <v>156.6</v>
      </c>
    </row>
    <row r="393" spans="1:8" x14ac:dyDescent="0.2">
      <c r="A393" s="1">
        <v>42709</v>
      </c>
      <c r="B393" s="2"/>
      <c r="F393" s="3" t="e">
        <f t="shared" si="14"/>
        <v>#N/A</v>
      </c>
      <c r="G393" s="4" t="e">
        <f t="shared" si="15"/>
        <v>#N/A</v>
      </c>
      <c r="H393">
        <f>SUM(C393:C$499)</f>
        <v>156.6</v>
      </c>
    </row>
    <row r="394" spans="1:8" x14ac:dyDescent="0.2">
      <c r="A394" s="1">
        <v>42708</v>
      </c>
      <c r="B394" s="2"/>
      <c r="F394" s="3" t="e">
        <f t="shared" si="14"/>
        <v>#N/A</v>
      </c>
      <c r="G394" s="4" t="e">
        <f t="shared" si="15"/>
        <v>#N/A</v>
      </c>
      <c r="H394">
        <f>SUM(C394:C$499)</f>
        <v>156.6</v>
      </c>
    </row>
    <row r="395" spans="1:8" x14ac:dyDescent="0.2">
      <c r="A395" s="1">
        <v>42707</v>
      </c>
      <c r="B395" s="2"/>
      <c r="F395" s="3" t="e">
        <f t="shared" si="14"/>
        <v>#N/A</v>
      </c>
      <c r="G395" s="4" t="e">
        <f t="shared" si="15"/>
        <v>#N/A</v>
      </c>
      <c r="H395">
        <f>SUM(C395:C$499)</f>
        <v>156.6</v>
      </c>
    </row>
    <row r="396" spans="1:8" x14ac:dyDescent="0.2">
      <c r="A396" s="1">
        <v>42706</v>
      </c>
      <c r="B396" s="2"/>
      <c r="F396" s="3" t="e">
        <f t="shared" si="14"/>
        <v>#N/A</v>
      </c>
      <c r="G396" s="4" t="e">
        <f t="shared" si="15"/>
        <v>#N/A</v>
      </c>
      <c r="H396">
        <f>SUM(C396:C$499)</f>
        <v>156.6</v>
      </c>
    </row>
    <row r="397" spans="1:8" x14ac:dyDescent="0.2">
      <c r="A397" s="1">
        <v>42705</v>
      </c>
      <c r="B397" s="2"/>
      <c r="F397" s="3" t="e">
        <f t="shared" si="14"/>
        <v>#N/A</v>
      </c>
      <c r="G397" s="4" t="e">
        <f t="shared" si="15"/>
        <v>#N/A</v>
      </c>
      <c r="H397">
        <f>SUM(C397:C$499)</f>
        <v>156.6</v>
      </c>
    </row>
    <row r="398" spans="1:8" x14ac:dyDescent="0.2">
      <c r="A398" s="1">
        <v>42704</v>
      </c>
      <c r="B398" s="2"/>
      <c r="F398" s="3" t="e">
        <f t="shared" si="14"/>
        <v>#N/A</v>
      </c>
      <c r="G398" s="4" t="e">
        <f t="shared" si="15"/>
        <v>#N/A</v>
      </c>
      <c r="H398">
        <f>SUM(C398:C$499)</f>
        <v>156.6</v>
      </c>
    </row>
    <row r="399" spans="1:8" x14ac:dyDescent="0.2">
      <c r="A399" s="1">
        <v>42703</v>
      </c>
      <c r="B399" s="2"/>
      <c r="F399" s="3" t="e">
        <f t="shared" si="14"/>
        <v>#N/A</v>
      </c>
      <c r="G399" s="4" t="e">
        <f t="shared" si="15"/>
        <v>#N/A</v>
      </c>
      <c r="H399">
        <f>SUM(C399:C$499)</f>
        <v>156.6</v>
      </c>
    </row>
    <row r="400" spans="1:8" x14ac:dyDescent="0.2">
      <c r="A400" s="1">
        <v>42702</v>
      </c>
      <c r="B400" s="2"/>
      <c r="F400" s="3" t="e">
        <f t="shared" si="14"/>
        <v>#N/A</v>
      </c>
      <c r="G400" s="4" t="e">
        <f t="shared" si="15"/>
        <v>#N/A</v>
      </c>
      <c r="H400">
        <f>SUM(C400:C$499)</f>
        <v>156.6</v>
      </c>
    </row>
    <row r="401" spans="1:8" x14ac:dyDescent="0.2">
      <c r="A401" s="1">
        <v>42701</v>
      </c>
      <c r="B401" s="2"/>
      <c r="F401" s="3" t="e">
        <f t="shared" si="14"/>
        <v>#N/A</v>
      </c>
      <c r="G401" s="4" t="e">
        <f t="shared" si="15"/>
        <v>#N/A</v>
      </c>
      <c r="H401">
        <f>SUM(C401:C$499)</f>
        <v>156.6</v>
      </c>
    </row>
    <row r="402" spans="1:8" x14ac:dyDescent="0.2">
      <c r="A402" s="1">
        <v>42700</v>
      </c>
      <c r="B402" s="2"/>
      <c r="F402" s="3" t="e">
        <f t="shared" si="14"/>
        <v>#N/A</v>
      </c>
      <c r="G402" s="4" t="e">
        <f t="shared" si="15"/>
        <v>#N/A</v>
      </c>
      <c r="H402">
        <f>SUM(C402:C$499)</f>
        <v>156.6</v>
      </c>
    </row>
    <row r="403" spans="1:8" x14ac:dyDescent="0.2">
      <c r="A403" s="1">
        <v>42699</v>
      </c>
      <c r="B403" s="2"/>
      <c r="F403" s="3" t="e">
        <f t="shared" si="14"/>
        <v>#N/A</v>
      </c>
      <c r="G403" s="4" t="e">
        <f t="shared" si="15"/>
        <v>#N/A</v>
      </c>
      <c r="H403">
        <f>SUM(C403:C$499)</f>
        <v>156.6</v>
      </c>
    </row>
    <row r="404" spans="1:8" x14ac:dyDescent="0.2">
      <c r="A404" s="1">
        <v>42698</v>
      </c>
      <c r="B404" s="2"/>
      <c r="F404" s="3" t="e">
        <f t="shared" si="14"/>
        <v>#N/A</v>
      </c>
      <c r="G404" s="4" t="e">
        <f t="shared" si="15"/>
        <v>#N/A</v>
      </c>
      <c r="H404">
        <f>SUM(C404:C$499)</f>
        <v>156.6</v>
      </c>
    </row>
    <row r="405" spans="1:8" x14ac:dyDescent="0.2">
      <c r="A405" s="1">
        <v>42697</v>
      </c>
      <c r="B405" s="2"/>
      <c r="F405" s="3" t="e">
        <f t="shared" si="14"/>
        <v>#N/A</v>
      </c>
      <c r="G405" s="4" t="e">
        <f t="shared" si="15"/>
        <v>#N/A</v>
      </c>
      <c r="H405">
        <f>SUM(C405:C$499)</f>
        <v>156.6</v>
      </c>
    </row>
    <row r="406" spans="1:8" x14ac:dyDescent="0.2">
      <c r="A406" s="1">
        <v>42696</v>
      </c>
      <c r="B406" s="2"/>
      <c r="F406" s="3" t="e">
        <f t="shared" si="14"/>
        <v>#N/A</v>
      </c>
      <c r="G406" s="4" t="e">
        <f t="shared" si="15"/>
        <v>#N/A</v>
      </c>
      <c r="H406">
        <f>SUM(C406:C$499)</f>
        <v>156.6</v>
      </c>
    </row>
    <row r="407" spans="1:8" x14ac:dyDescent="0.2">
      <c r="A407" s="1">
        <v>42695</v>
      </c>
      <c r="B407" s="2"/>
      <c r="F407" s="3" t="e">
        <f t="shared" si="14"/>
        <v>#N/A</v>
      </c>
      <c r="G407" s="4" t="e">
        <f t="shared" si="15"/>
        <v>#N/A</v>
      </c>
      <c r="H407">
        <f>SUM(C407:C$499)</f>
        <v>156.6</v>
      </c>
    </row>
    <row r="408" spans="1:8" x14ac:dyDescent="0.2">
      <c r="A408" s="1">
        <v>42694</v>
      </c>
      <c r="B408" s="2"/>
      <c r="F408" s="3" t="e">
        <f t="shared" si="14"/>
        <v>#N/A</v>
      </c>
      <c r="G408" s="4" t="e">
        <f t="shared" si="15"/>
        <v>#N/A</v>
      </c>
      <c r="H408">
        <f>SUM(C408:C$499)</f>
        <v>156.6</v>
      </c>
    </row>
    <row r="409" spans="1:8" x14ac:dyDescent="0.2">
      <c r="A409" s="1">
        <v>42693</v>
      </c>
      <c r="B409" s="2"/>
      <c r="F409" s="3" t="e">
        <f t="shared" si="14"/>
        <v>#N/A</v>
      </c>
      <c r="G409" s="4" t="e">
        <f t="shared" si="15"/>
        <v>#N/A</v>
      </c>
      <c r="H409">
        <f>SUM(C409:C$499)</f>
        <v>156.6</v>
      </c>
    </row>
    <row r="410" spans="1:8" x14ac:dyDescent="0.2">
      <c r="A410" s="1">
        <v>42692</v>
      </c>
      <c r="B410" s="2"/>
      <c r="F410" s="3" t="e">
        <f t="shared" si="14"/>
        <v>#N/A</v>
      </c>
      <c r="G410" s="4" t="e">
        <f t="shared" si="15"/>
        <v>#N/A</v>
      </c>
      <c r="H410">
        <f>SUM(C410:C$499)</f>
        <v>156.6</v>
      </c>
    </row>
    <row r="411" spans="1:8" x14ac:dyDescent="0.2">
      <c r="A411" s="1">
        <v>42691</v>
      </c>
      <c r="B411" s="2"/>
      <c r="F411" s="3" t="e">
        <f t="shared" si="14"/>
        <v>#N/A</v>
      </c>
      <c r="G411" s="4" t="e">
        <f t="shared" si="15"/>
        <v>#N/A</v>
      </c>
      <c r="H411">
        <f>SUM(C411:C$499)</f>
        <v>156.6</v>
      </c>
    </row>
    <row r="412" spans="1:8" x14ac:dyDescent="0.2">
      <c r="A412" s="1">
        <v>42690</v>
      </c>
      <c r="B412" s="2"/>
      <c r="F412" s="3" t="e">
        <f t="shared" si="14"/>
        <v>#N/A</v>
      </c>
      <c r="G412" s="4" t="e">
        <f t="shared" si="15"/>
        <v>#N/A</v>
      </c>
      <c r="H412">
        <f>SUM(C412:C$499)</f>
        <v>156.6</v>
      </c>
    </row>
    <row r="413" spans="1:8" x14ac:dyDescent="0.2">
      <c r="A413" s="1">
        <v>42689</v>
      </c>
      <c r="B413" s="2"/>
      <c r="F413" s="3" t="e">
        <f t="shared" si="14"/>
        <v>#N/A</v>
      </c>
      <c r="G413" s="4" t="e">
        <f t="shared" si="15"/>
        <v>#N/A</v>
      </c>
      <c r="H413">
        <f>SUM(C413:C$499)</f>
        <v>156.6</v>
      </c>
    </row>
    <row r="414" spans="1:8" x14ac:dyDescent="0.2">
      <c r="A414" s="1">
        <v>42688</v>
      </c>
      <c r="B414" s="2"/>
      <c r="F414" s="3" t="e">
        <f t="shared" si="14"/>
        <v>#N/A</v>
      </c>
      <c r="G414" s="4" t="e">
        <f t="shared" si="15"/>
        <v>#N/A</v>
      </c>
      <c r="H414">
        <f>SUM(C414:C$499)</f>
        <v>156.6</v>
      </c>
    </row>
    <row r="415" spans="1:8" x14ac:dyDescent="0.2">
      <c r="A415" s="1">
        <v>42687</v>
      </c>
      <c r="B415" s="2"/>
      <c r="F415" s="3" t="e">
        <f t="shared" si="14"/>
        <v>#N/A</v>
      </c>
      <c r="G415" s="4" t="e">
        <f t="shared" si="15"/>
        <v>#N/A</v>
      </c>
      <c r="H415">
        <f>SUM(C415:C$499)</f>
        <v>156.6</v>
      </c>
    </row>
    <row r="416" spans="1:8" x14ac:dyDescent="0.2">
      <c r="A416" s="1">
        <v>42686</v>
      </c>
      <c r="B416" s="2"/>
      <c r="F416" s="3" t="e">
        <f t="shared" si="14"/>
        <v>#N/A</v>
      </c>
      <c r="G416" s="4" t="e">
        <f t="shared" si="15"/>
        <v>#N/A</v>
      </c>
      <c r="H416">
        <f>SUM(C416:C$499)</f>
        <v>156.6</v>
      </c>
    </row>
    <row r="417" spans="1:8" x14ac:dyDescent="0.2">
      <c r="A417" s="1">
        <v>42685</v>
      </c>
      <c r="B417" s="2"/>
      <c r="F417" s="3" t="e">
        <f t="shared" si="14"/>
        <v>#N/A</v>
      </c>
      <c r="G417" s="4" t="e">
        <f t="shared" si="15"/>
        <v>#N/A</v>
      </c>
      <c r="H417">
        <f>SUM(C417:C$499)</f>
        <v>156.6</v>
      </c>
    </row>
    <row r="418" spans="1:8" x14ac:dyDescent="0.2">
      <c r="A418" s="1">
        <v>42684</v>
      </c>
      <c r="B418" s="2"/>
      <c r="F418" s="3" t="e">
        <f t="shared" si="14"/>
        <v>#N/A</v>
      </c>
      <c r="G418" s="4" t="e">
        <f t="shared" si="15"/>
        <v>#N/A</v>
      </c>
      <c r="H418">
        <f>SUM(C418:C$499)</f>
        <v>156.6</v>
      </c>
    </row>
    <row r="419" spans="1:8" x14ac:dyDescent="0.2">
      <c r="A419" s="1">
        <v>42683</v>
      </c>
      <c r="B419" s="2"/>
      <c r="F419" s="3" t="e">
        <f t="shared" si="14"/>
        <v>#N/A</v>
      </c>
      <c r="G419" s="4" t="e">
        <f t="shared" si="15"/>
        <v>#N/A</v>
      </c>
      <c r="H419">
        <f>SUM(C419:C$499)</f>
        <v>156.6</v>
      </c>
    </row>
    <row r="420" spans="1:8" x14ac:dyDescent="0.2">
      <c r="A420" s="1">
        <v>42682</v>
      </c>
      <c r="B420" s="2"/>
      <c r="F420" s="3" t="e">
        <f t="shared" si="14"/>
        <v>#N/A</v>
      </c>
      <c r="G420" s="4" t="e">
        <f t="shared" si="15"/>
        <v>#N/A</v>
      </c>
      <c r="H420">
        <f>SUM(C420:C$499)</f>
        <v>156.6</v>
      </c>
    </row>
    <row r="421" spans="1:8" x14ac:dyDescent="0.2">
      <c r="A421" s="1">
        <v>42681</v>
      </c>
      <c r="B421" s="2"/>
      <c r="F421" s="3" t="e">
        <f t="shared" si="14"/>
        <v>#N/A</v>
      </c>
      <c r="G421" s="4" t="e">
        <f t="shared" si="15"/>
        <v>#N/A</v>
      </c>
      <c r="H421">
        <f>SUM(C421:C$499)</f>
        <v>156.6</v>
      </c>
    </row>
    <row r="422" spans="1:8" x14ac:dyDescent="0.2">
      <c r="A422" s="1">
        <v>42680</v>
      </c>
      <c r="B422" s="2"/>
      <c r="F422" s="3" t="e">
        <f t="shared" si="14"/>
        <v>#N/A</v>
      </c>
      <c r="G422" s="4" t="e">
        <f t="shared" si="15"/>
        <v>#N/A</v>
      </c>
      <c r="H422">
        <f>SUM(C422:C$499)</f>
        <v>156.6</v>
      </c>
    </row>
    <row r="423" spans="1:8" x14ac:dyDescent="0.2">
      <c r="A423" s="1">
        <v>42679</v>
      </c>
      <c r="B423" s="2"/>
      <c r="F423" s="3" t="e">
        <f t="shared" si="14"/>
        <v>#N/A</v>
      </c>
      <c r="G423" s="4" t="e">
        <f t="shared" si="15"/>
        <v>#N/A</v>
      </c>
      <c r="H423">
        <f>SUM(C423:C$499)</f>
        <v>156.6</v>
      </c>
    </row>
    <row r="424" spans="1:8" x14ac:dyDescent="0.2">
      <c r="A424" s="1">
        <v>42678</v>
      </c>
      <c r="B424" s="2"/>
      <c r="F424" s="3" t="e">
        <f t="shared" si="14"/>
        <v>#N/A</v>
      </c>
      <c r="G424" s="4" t="e">
        <f t="shared" si="15"/>
        <v>#N/A</v>
      </c>
      <c r="H424">
        <f>SUM(C424:C$499)</f>
        <v>156.6</v>
      </c>
    </row>
    <row r="425" spans="1:8" x14ac:dyDescent="0.2">
      <c r="A425" s="1">
        <v>42677</v>
      </c>
      <c r="B425" s="2"/>
      <c r="F425" s="3" t="e">
        <f t="shared" si="14"/>
        <v>#N/A</v>
      </c>
      <c r="G425" s="4" t="e">
        <f t="shared" si="15"/>
        <v>#N/A</v>
      </c>
      <c r="H425">
        <f>SUM(C425:C$499)</f>
        <v>156.6</v>
      </c>
    </row>
    <row r="426" spans="1:8" x14ac:dyDescent="0.2">
      <c r="A426" s="1">
        <v>42676</v>
      </c>
      <c r="B426" s="2"/>
      <c r="F426" s="3" t="e">
        <f t="shared" si="14"/>
        <v>#N/A</v>
      </c>
      <c r="G426" s="4" t="e">
        <f t="shared" si="15"/>
        <v>#N/A</v>
      </c>
      <c r="H426">
        <f>SUM(C426:C$499)</f>
        <v>156.6</v>
      </c>
    </row>
    <row r="427" spans="1:8" x14ac:dyDescent="0.2">
      <c r="A427" s="1">
        <v>42675</v>
      </c>
      <c r="B427" s="2"/>
      <c r="F427" s="3" t="e">
        <f t="shared" si="14"/>
        <v>#N/A</v>
      </c>
      <c r="G427" s="4" t="e">
        <f t="shared" si="15"/>
        <v>#N/A</v>
      </c>
      <c r="H427">
        <f>SUM(C427:C$499)</f>
        <v>156.6</v>
      </c>
    </row>
    <row r="428" spans="1:8" x14ac:dyDescent="0.2">
      <c r="A428" s="1">
        <v>42674</v>
      </c>
      <c r="B428" s="2"/>
      <c r="F428" s="3" t="e">
        <f t="shared" si="14"/>
        <v>#N/A</v>
      </c>
      <c r="G428" s="4" t="e">
        <f t="shared" si="15"/>
        <v>#N/A</v>
      </c>
      <c r="H428">
        <f>SUM(C428:C$499)</f>
        <v>156.6</v>
      </c>
    </row>
    <row r="429" spans="1:8" x14ac:dyDescent="0.2">
      <c r="A429" s="1">
        <v>42673</v>
      </c>
      <c r="B429" s="2"/>
      <c r="F429" s="3" t="e">
        <f t="shared" ref="F429:F487" si="16">IF(B429="", #N/A, LEFT(B429, 2)+RIGHT(B429, 2)/60)</f>
        <v>#N/A</v>
      </c>
      <c r="G429" s="4" t="e">
        <f t="shared" si="15"/>
        <v>#N/A</v>
      </c>
      <c r="H429">
        <f>SUM(C429:C$499)</f>
        <v>156.6</v>
      </c>
    </row>
    <row r="430" spans="1:8" x14ac:dyDescent="0.2">
      <c r="A430" s="1">
        <v>42672</v>
      </c>
      <c r="B430" s="2"/>
      <c r="F430" s="3" t="e">
        <f t="shared" si="16"/>
        <v>#N/A</v>
      </c>
      <c r="G430" s="4" t="e">
        <f t="shared" ref="G430:G481" si="17">IF(E430="", #N/A, LEFT(E430, 1)+MID(E430, 3, 2)/60)</f>
        <v>#N/A</v>
      </c>
      <c r="H430">
        <f>SUM(C430:C$499)</f>
        <v>156.6</v>
      </c>
    </row>
    <row r="431" spans="1:8" x14ac:dyDescent="0.2">
      <c r="A431" s="1">
        <v>42671</v>
      </c>
      <c r="B431" s="2"/>
      <c r="F431" s="3" t="e">
        <f t="shared" si="16"/>
        <v>#N/A</v>
      </c>
      <c r="G431" s="4" t="e">
        <f t="shared" si="17"/>
        <v>#N/A</v>
      </c>
      <c r="H431">
        <f>SUM(C431:C$499)</f>
        <v>156.6</v>
      </c>
    </row>
    <row r="432" spans="1:8" x14ac:dyDescent="0.2">
      <c r="A432" s="1">
        <v>42670</v>
      </c>
      <c r="B432" s="2"/>
      <c r="F432" s="3" t="e">
        <f t="shared" si="16"/>
        <v>#N/A</v>
      </c>
      <c r="G432" s="4" t="e">
        <f t="shared" si="17"/>
        <v>#N/A</v>
      </c>
      <c r="H432">
        <f>SUM(C432:C$499)</f>
        <v>156.6</v>
      </c>
    </row>
    <row r="433" spans="1:8" x14ac:dyDescent="0.2">
      <c r="A433" s="1">
        <v>42669</v>
      </c>
      <c r="B433" s="2"/>
      <c r="F433" s="3" t="e">
        <f t="shared" si="16"/>
        <v>#N/A</v>
      </c>
      <c r="G433" s="4" t="e">
        <f t="shared" si="17"/>
        <v>#N/A</v>
      </c>
      <c r="H433">
        <f>SUM(C433:C$499)</f>
        <v>156.6</v>
      </c>
    </row>
    <row r="434" spans="1:8" x14ac:dyDescent="0.2">
      <c r="A434" s="1">
        <v>42668</v>
      </c>
      <c r="B434" s="2"/>
      <c r="F434" s="3" t="e">
        <f t="shared" si="16"/>
        <v>#N/A</v>
      </c>
      <c r="G434" s="4" t="e">
        <f t="shared" si="17"/>
        <v>#N/A</v>
      </c>
      <c r="H434">
        <f>SUM(C434:C$499)</f>
        <v>156.6</v>
      </c>
    </row>
    <row r="435" spans="1:8" x14ac:dyDescent="0.2">
      <c r="A435" s="1">
        <v>42667</v>
      </c>
      <c r="B435" s="2"/>
      <c r="F435" s="3" t="e">
        <f t="shared" si="16"/>
        <v>#N/A</v>
      </c>
      <c r="G435" s="4" t="e">
        <f t="shared" si="17"/>
        <v>#N/A</v>
      </c>
      <c r="H435">
        <f>SUM(C435:C$499)</f>
        <v>156.6</v>
      </c>
    </row>
    <row r="436" spans="1:8" x14ac:dyDescent="0.2">
      <c r="A436" s="1">
        <v>42666</v>
      </c>
      <c r="B436" s="2"/>
      <c r="F436" s="3" t="e">
        <f t="shared" si="16"/>
        <v>#N/A</v>
      </c>
      <c r="G436" s="4" t="e">
        <f t="shared" si="17"/>
        <v>#N/A</v>
      </c>
      <c r="H436">
        <f>SUM(C436:C$499)</f>
        <v>156.6</v>
      </c>
    </row>
    <row r="437" spans="1:8" x14ac:dyDescent="0.2">
      <c r="A437" s="1">
        <v>42665</v>
      </c>
      <c r="B437" s="2"/>
      <c r="F437" s="3" t="e">
        <f t="shared" si="16"/>
        <v>#N/A</v>
      </c>
      <c r="G437" s="4" t="e">
        <f t="shared" si="17"/>
        <v>#N/A</v>
      </c>
      <c r="H437">
        <f>SUM(C437:C$499)</f>
        <v>156.6</v>
      </c>
    </row>
    <row r="438" spans="1:8" x14ac:dyDescent="0.2">
      <c r="A438" s="1">
        <v>42664</v>
      </c>
      <c r="B438" s="2"/>
      <c r="F438" s="3" t="e">
        <f t="shared" si="16"/>
        <v>#N/A</v>
      </c>
      <c r="G438" s="4" t="e">
        <f t="shared" si="17"/>
        <v>#N/A</v>
      </c>
      <c r="H438">
        <f>SUM(C438:C$499)</f>
        <v>156.6</v>
      </c>
    </row>
    <row r="439" spans="1:8" x14ac:dyDescent="0.2">
      <c r="A439" s="1">
        <v>42663</v>
      </c>
      <c r="B439" s="2"/>
      <c r="F439" s="3" t="e">
        <f t="shared" si="16"/>
        <v>#N/A</v>
      </c>
      <c r="G439" s="4" t="e">
        <f t="shared" si="17"/>
        <v>#N/A</v>
      </c>
      <c r="H439">
        <f>SUM(C439:C$499)</f>
        <v>156.6</v>
      </c>
    </row>
    <row r="440" spans="1:8" x14ac:dyDescent="0.2">
      <c r="A440" s="1">
        <v>42662</v>
      </c>
      <c r="B440" s="2"/>
      <c r="F440" s="3" t="e">
        <f t="shared" si="16"/>
        <v>#N/A</v>
      </c>
      <c r="G440" s="4" t="e">
        <f t="shared" si="17"/>
        <v>#N/A</v>
      </c>
      <c r="H440">
        <f>SUM(C440:C$499)</f>
        <v>156.6</v>
      </c>
    </row>
    <row r="441" spans="1:8" x14ac:dyDescent="0.2">
      <c r="A441" s="1">
        <v>42661</v>
      </c>
      <c r="B441" s="2"/>
      <c r="F441" s="3" t="e">
        <f t="shared" si="16"/>
        <v>#N/A</v>
      </c>
      <c r="G441" s="4" t="e">
        <f t="shared" si="17"/>
        <v>#N/A</v>
      </c>
      <c r="H441">
        <f>SUM(C441:C$499)</f>
        <v>156.6</v>
      </c>
    </row>
    <row r="442" spans="1:8" x14ac:dyDescent="0.2">
      <c r="A442" s="1">
        <v>42660</v>
      </c>
      <c r="B442" s="2"/>
      <c r="F442" s="3" t="e">
        <f t="shared" si="16"/>
        <v>#N/A</v>
      </c>
      <c r="G442" s="4" t="e">
        <f t="shared" si="17"/>
        <v>#N/A</v>
      </c>
      <c r="H442">
        <f>SUM(C442:C$499)</f>
        <v>156.6</v>
      </c>
    </row>
    <row r="443" spans="1:8" x14ac:dyDescent="0.2">
      <c r="A443" s="1">
        <v>42659</v>
      </c>
      <c r="B443" s="2"/>
      <c r="F443" s="3" t="e">
        <f t="shared" si="16"/>
        <v>#N/A</v>
      </c>
      <c r="G443" s="4" t="e">
        <f t="shared" si="17"/>
        <v>#N/A</v>
      </c>
      <c r="H443">
        <f>SUM(C443:C$499)</f>
        <v>156.6</v>
      </c>
    </row>
    <row r="444" spans="1:8" x14ac:dyDescent="0.2">
      <c r="A444" s="1">
        <v>42658</v>
      </c>
      <c r="B444" s="2"/>
      <c r="F444" s="3" t="e">
        <f t="shared" si="16"/>
        <v>#N/A</v>
      </c>
      <c r="G444" s="4" t="e">
        <f t="shared" si="17"/>
        <v>#N/A</v>
      </c>
      <c r="H444">
        <f>SUM(C444:C$499)</f>
        <v>156.6</v>
      </c>
    </row>
    <row r="445" spans="1:8" x14ac:dyDescent="0.2">
      <c r="A445" s="1">
        <v>42657</v>
      </c>
      <c r="B445" s="2"/>
      <c r="F445" s="3" t="e">
        <f t="shared" si="16"/>
        <v>#N/A</v>
      </c>
      <c r="G445" s="4" t="e">
        <f t="shared" si="17"/>
        <v>#N/A</v>
      </c>
      <c r="H445">
        <f>SUM(C445:C$499)</f>
        <v>156.6</v>
      </c>
    </row>
    <row r="446" spans="1:8" x14ac:dyDescent="0.2">
      <c r="A446" s="1">
        <v>42656</v>
      </c>
      <c r="B446" s="2"/>
      <c r="F446" s="3" t="e">
        <f t="shared" si="16"/>
        <v>#N/A</v>
      </c>
      <c r="G446" s="4" t="e">
        <f t="shared" si="17"/>
        <v>#N/A</v>
      </c>
      <c r="H446">
        <f>SUM(C446:C$499)</f>
        <v>156.6</v>
      </c>
    </row>
    <row r="447" spans="1:8" x14ac:dyDescent="0.2">
      <c r="A447" s="1">
        <v>42655</v>
      </c>
      <c r="B447" s="2"/>
      <c r="F447" s="3" t="e">
        <f t="shared" si="16"/>
        <v>#N/A</v>
      </c>
      <c r="G447" s="4" t="e">
        <f t="shared" si="17"/>
        <v>#N/A</v>
      </c>
      <c r="H447">
        <f>SUM(C447:C$499)</f>
        <v>156.6</v>
      </c>
    </row>
    <row r="448" spans="1:8" x14ac:dyDescent="0.2">
      <c r="A448" s="1">
        <v>42654</v>
      </c>
      <c r="B448" s="2"/>
      <c r="F448" s="3" t="e">
        <f t="shared" si="16"/>
        <v>#N/A</v>
      </c>
      <c r="G448" s="4" t="e">
        <f t="shared" si="17"/>
        <v>#N/A</v>
      </c>
      <c r="H448">
        <f>SUM(C448:C$499)</f>
        <v>156.6</v>
      </c>
    </row>
    <row r="449" spans="1:8" x14ac:dyDescent="0.2">
      <c r="A449" s="1">
        <v>42653</v>
      </c>
      <c r="B449" s="2"/>
      <c r="F449" s="3" t="e">
        <f t="shared" si="16"/>
        <v>#N/A</v>
      </c>
      <c r="G449" s="4" t="e">
        <f t="shared" si="17"/>
        <v>#N/A</v>
      </c>
      <c r="H449">
        <f>SUM(C449:C$499)</f>
        <v>156.6</v>
      </c>
    </row>
    <row r="450" spans="1:8" x14ac:dyDescent="0.2">
      <c r="A450" s="1">
        <v>42652</v>
      </c>
      <c r="B450" s="2"/>
      <c r="F450" s="3" t="e">
        <f t="shared" si="16"/>
        <v>#N/A</v>
      </c>
      <c r="G450" s="4" t="e">
        <f t="shared" si="17"/>
        <v>#N/A</v>
      </c>
      <c r="H450">
        <f>SUM(C450:C$499)</f>
        <v>156.6</v>
      </c>
    </row>
    <row r="451" spans="1:8" x14ac:dyDescent="0.2">
      <c r="A451" s="1">
        <v>42651</v>
      </c>
      <c r="B451" s="2"/>
      <c r="F451" s="3" t="e">
        <f t="shared" si="16"/>
        <v>#N/A</v>
      </c>
      <c r="G451" s="4" t="e">
        <f t="shared" si="17"/>
        <v>#N/A</v>
      </c>
      <c r="H451">
        <f>SUM(C451:C$499)</f>
        <v>156.6</v>
      </c>
    </row>
    <row r="452" spans="1:8" x14ac:dyDescent="0.2">
      <c r="A452" s="1">
        <v>42650</v>
      </c>
      <c r="B452" s="2"/>
      <c r="F452" s="3" t="e">
        <f t="shared" si="16"/>
        <v>#N/A</v>
      </c>
      <c r="G452" s="4" t="e">
        <f t="shared" si="17"/>
        <v>#N/A</v>
      </c>
      <c r="H452">
        <f>SUM(C452:C$499)</f>
        <v>156.6</v>
      </c>
    </row>
    <row r="453" spans="1:8" x14ac:dyDescent="0.2">
      <c r="A453" s="1">
        <v>42649</v>
      </c>
      <c r="B453" s="2"/>
      <c r="F453" s="3" t="e">
        <f t="shared" si="16"/>
        <v>#N/A</v>
      </c>
      <c r="G453" s="4" t="e">
        <f t="shared" si="17"/>
        <v>#N/A</v>
      </c>
      <c r="H453">
        <f>SUM(C453:C$499)</f>
        <v>156.6</v>
      </c>
    </row>
    <row r="454" spans="1:8" x14ac:dyDescent="0.2">
      <c r="A454" s="1">
        <v>42648</v>
      </c>
      <c r="B454" s="2"/>
      <c r="F454" s="3" t="e">
        <f t="shared" si="16"/>
        <v>#N/A</v>
      </c>
      <c r="G454" s="4" t="e">
        <f t="shared" si="17"/>
        <v>#N/A</v>
      </c>
      <c r="H454">
        <f>SUM(C454:C$499)</f>
        <v>156.6</v>
      </c>
    </row>
    <row r="455" spans="1:8" x14ac:dyDescent="0.2">
      <c r="A455" s="1">
        <v>42647</v>
      </c>
      <c r="B455" s="2"/>
      <c r="F455" s="3" t="e">
        <f t="shared" si="16"/>
        <v>#N/A</v>
      </c>
      <c r="G455" s="4" t="e">
        <f t="shared" si="17"/>
        <v>#N/A</v>
      </c>
      <c r="H455">
        <f>SUM(C455:C$499)</f>
        <v>156.6</v>
      </c>
    </row>
    <row r="456" spans="1:8" x14ac:dyDescent="0.2">
      <c r="A456" s="1">
        <v>42646</v>
      </c>
      <c r="B456" s="2"/>
      <c r="F456" s="3" t="e">
        <f t="shared" si="16"/>
        <v>#N/A</v>
      </c>
      <c r="G456" s="4" t="e">
        <f t="shared" si="17"/>
        <v>#N/A</v>
      </c>
      <c r="H456">
        <f>SUM(C456:C$499)</f>
        <v>156.6</v>
      </c>
    </row>
    <row r="457" spans="1:8" x14ac:dyDescent="0.2">
      <c r="A457" s="1">
        <v>42645</v>
      </c>
      <c r="B457" s="2" t="s">
        <v>67</v>
      </c>
      <c r="C457">
        <v>5.05</v>
      </c>
      <c r="D457">
        <v>321</v>
      </c>
      <c r="E457" t="s">
        <v>69</v>
      </c>
      <c r="F457" s="3">
        <f t="shared" si="16"/>
        <v>32.416666666666664</v>
      </c>
      <c r="G457" s="4">
        <f t="shared" si="17"/>
        <v>6.416666666666667</v>
      </c>
      <c r="H457">
        <f>SUM(C457:C$499)</f>
        <v>156.6</v>
      </c>
    </row>
    <row r="458" spans="1:8" x14ac:dyDescent="0.2">
      <c r="A458" s="1">
        <v>42644</v>
      </c>
      <c r="B458" s="2" t="s">
        <v>68</v>
      </c>
      <c r="C458">
        <v>5.04</v>
      </c>
      <c r="D458">
        <v>320</v>
      </c>
      <c r="E458" t="s">
        <v>70</v>
      </c>
      <c r="F458" s="3">
        <f t="shared" si="16"/>
        <v>32.483333333333334</v>
      </c>
      <c r="G458" s="4">
        <f t="shared" si="17"/>
        <v>6.4333333333333336</v>
      </c>
      <c r="H458">
        <f>SUM(C458:C$499)</f>
        <v>151.54999999999998</v>
      </c>
    </row>
    <row r="459" spans="1:8" x14ac:dyDescent="0.2">
      <c r="A459" s="1">
        <v>42643</v>
      </c>
      <c r="B459" s="2" t="s">
        <v>65</v>
      </c>
      <c r="C459">
        <v>5.03</v>
      </c>
      <c r="D459">
        <v>317</v>
      </c>
      <c r="E459" t="s">
        <v>66</v>
      </c>
      <c r="F459" s="3">
        <f t="shared" si="16"/>
        <v>32.616666666666667</v>
      </c>
      <c r="G459" s="4">
        <f t="shared" si="17"/>
        <v>6.4833333333333334</v>
      </c>
      <c r="H459">
        <f>SUM(C459:C$499)</f>
        <v>146.51</v>
      </c>
    </row>
    <row r="460" spans="1:8" x14ac:dyDescent="0.2">
      <c r="A460" s="1">
        <v>42642</v>
      </c>
      <c r="B460" s="2" t="s">
        <v>63</v>
      </c>
      <c r="C460">
        <v>5.03</v>
      </c>
      <c r="D460">
        <v>318</v>
      </c>
      <c r="E460" t="s">
        <v>64</v>
      </c>
      <c r="F460" s="3">
        <f t="shared" si="16"/>
        <v>31.4</v>
      </c>
      <c r="G460" s="4">
        <f t="shared" si="17"/>
        <v>6.2333333333333334</v>
      </c>
      <c r="H460">
        <f>SUM(C460:C$499)</f>
        <v>141.47999999999999</v>
      </c>
    </row>
    <row r="461" spans="1:8" x14ac:dyDescent="0.2">
      <c r="A461" s="1">
        <v>42641</v>
      </c>
      <c r="B461" s="2" t="s">
        <v>61</v>
      </c>
      <c r="C461">
        <v>5.0199999999999996</v>
      </c>
      <c r="D461">
        <v>317</v>
      </c>
      <c r="E461" t="s">
        <v>62</v>
      </c>
      <c r="F461" s="3">
        <f t="shared" si="16"/>
        <v>31.85</v>
      </c>
      <c r="G461" s="4">
        <f t="shared" si="17"/>
        <v>6.333333333333333</v>
      </c>
      <c r="H461">
        <f>SUM(C461:C$499)</f>
        <v>136.44999999999999</v>
      </c>
    </row>
    <row r="462" spans="1:8" x14ac:dyDescent="0.2">
      <c r="A462" s="1">
        <v>42640</v>
      </c>
      <c r="B462" s="2" t="s">
        <v>59</v>
      </c>
      <c r="C462">
        <v>5.07</v>
      </c>
      <c r="D462">
        <v>322</v>
      </c>
      <c r="E462" t="s">
        <v>60</v>
      </c>
      <c r="F462" s="3">
        <f t="shared" si="16"/>
        <v>32.266666666666666</v>
      </c>
      <c r="G462" s="4">
        <f t="shared" si="17"/>
        <v>6.35</v>
      </c>
      <c r="H462">
        <f>SUM(C462:C$499)</f>
        <v>131.42999999999998</v>
      </c>
    </row>
    <row r="463" spans="1:8" x14ac:dyDescent="0.2">
      <c r="A463" s="1">
        <v>42639</v>
      </c>
      <c r="B463" s="2"/>
      <c r="F463" s="3" t="e">
        <f t="shared" si="16"/>
        <v>#N/A</v>
      </c>
      <c r="G463" s="4" t="e">
        <f t="shared" si="17"/>
        <v>#N/A</v>
      </c>
      <c r="H463">
        <f>SUM(C463:C$499)</f>
        <v>126.36</v>
      </c>
    </row>
    <row r="464" spans="1:8" x14ac:dyDescent="0.2">
      <c r="A464" s="1">
        <v>42638</v>
      </c>
      <c r="B464" s="2" t="s">
        <v>58</v>
      </c>
      <c r="C464">
        <v>5.0199999999999996</v>
      </c>
      <c r="D464">
        <v>317</v>
      </c>
      <c r="E464" t="s">
        <v>47</v>
      </c>
      <c r="F464" s="3">
        <f t="shared" si="16"/>
        <v>33.333333333333336</v>
      </c>
      <c r="G464" s="4">
        <f t="shared" si="17"/>
        <v>6.6333333333333329</v>
      </c>
      <c r="H464">
        <f>SUM(C464:C$499)</f>
        <v>126.36</v>
      </c>
    </row>
    <row r="465" spans="1:8" x14ac:dyDescent="0.2">
      <c r="A465" s="1">
        <v>42637</v>
      </c>
      <c r="B465" s="2"/>
      <c r="F465" s="3" t="e">
        <f t="shared" si="16"/>
        <v>#N/A</v>
      </c>
      <c r="G465" s="4" t="e">
        <f t="shared" si="17"/>
        <v>#N/A</v>
      </c>
      <c r="H465">
        <f>SUM(C465:C$499)</f>
        <v>121.33999999999999</v>
      </c>
    </row>
    <row r="466" spans="1:8" x14ac:dyDescent="0.2">
      <c r="A466" s="1">
        <v>42636</v>
      </c>
      <c r="B466" s="2"/>
      <c r="F466" s="3" t="e">
        <f t="shared" si="16"/>
        <v>#N/A</v>
      </c>
      <c r="G466" s="4" t="e">
        <f t="shared" si="17"/>
        <v>#N/A</v>
      </c>
      <c r="H466">
        <f>SUM(C466:C$499)</f>
        <v>121.33999999999999</v>
      </c>
    </row>
    <row r="467" spans="1:8" x14ac:dyDescent="0.2">
      <c r="A467" s="1">
        <v>42635</v>
      </c>
      <c r="B467" s="2" t="s">
        <v>55</v>
      </c>
      <c r="C467">
        <v>5.03</v>
      </c>
      <c r="D467">
        <v>318</v>
      </c>
      <c r="E467" t="s">
        <v>56</v>
      </c>
      <c r="F467" s="3">
        <f t="shared" si="16"/>
        <v>33.016666666666666</v>
      </c>
      <c r="G467" s="4">
        <f t="shared" si="17"/>
        <v>6.5666666666666664</v>
      </c>
      <c r="H467">
        <f>SUM(C467:C$499)</f>
        <v>121.33999999999999</v>
      </c>
    </row>
    <row r="468" spans="1:8" x14ac:dyDescent="0.2">
      <c r="A468" s="1">
        <v>42634</v>
      </c>
      <c r="B468" s="2" t="s">
        <v>54</v>
      </c>
      <c r="C468">
        <v>5.03</v>
      </c>
      <c r="D468">
        <v>319</v>
      </c>
      <c r="E468" t="s">
        <v>57</v>
      </c>
      <c r="F468" s="3">
        <f t="shared" si="16"/>
        <v>32.85</v>
      </c>
      <c r="G468" s="4">
        <f t="shared" si="17"/>
        <v>6.5166666666666666</v>
      </c>
      <c r="H468">
        <f>SUM(C468:C$499)</f>
        <v>116.30999999999999</v>
      </c>
    </row>
    <row r="469" spans="1:8" x14ac:dyDescent="0.2">
      <c r="A469" s="1">
        <v>42633</v>
      </c>
      <c r="B469" s="2" t="s">
        <v>35</v>
      </c>
      <c r="C469">
        <v>5.03</v>
      </c>
      <c r="D469">
        <v>318</v>
      </c>
      <c r="E469" t="s">
        <v>53</v>
      </c>
      <c r="F469" s="3">
        <f t="shared" si="16"/>
        <v>32.5</v>
      </c>
      <c r="G469" s="4">
        <f t="shared" si="17"/>
        <v>6.45</v>
      </c>
      <c r="H469">
        <f>SUM(C469:C$499)</f>
        <v>111.28</v>
      </c>
    </row>
    <row r="470" spans="1:8" x14ac:dyDescent="0.2">
      <c r="A470" s="1">
        <v>42632</v>
      </c>
      <c r="B470" s="2" t="s">
        <v>52</v>
      </c>
      <c r="C470">
        <v>5.05</v>
      </c>
      <c r="D470">
        <v>320</v>
      </c>
      <c r="E470" t="s">
        <v>49</v>
      </c>
      <c r="F470" s="3">
        <f t="shared" si="16"/>
        <v>33.033333333333331</v>
      </c>
      <c r="G470" s="4">
        <f t="shared" si="17"/>
        <v>6.5333333333333332</v>
      </c>
      <c r="H470">
        <f>SUM(C470:C$499)</f>
        <v>106.25</v>
      </c>
    </row>
    <row r="471" spans="1:8" x14ac:dyDescent="0.2">
      <c r="A471" s="1">
        <v>42631</v>
      </c>
      <c r="B471" s="2"/>
      <c r="F471" s="3" t="e">
        <f t="shared" si="16"/>
        <v>#N/A</v>
      </c>
      <c r="G471" s="4" t="e">
        <f t="shared" si="17"/>
        <v>#N/A</v>
      </c>
      <c r="H471">
        <f>SUM(C471:C$499)</f>
        <v>101.2</v>
      </c>
    </row>
    <row r="472" spans="1:8" x14ac:dyDescent="0.2">
      <c r="A472" s="1">
        <v>42630</v>
      </c>
      <c r="B472" s="2"/>
      <c r="F472" s="3" t="e">
        <f t="shared" si="16"/>
        <v>#N/A</v>
      </c>
      <c r="G472" s="4" t="e">
        <f t="shared" si="17"/>
        <v>#N/A</v>
      </c>
      <c r="H472">
        <f>SUM(C472:C$499)</f>
        <v>101.2</v>
      </c>
    </row>
    <row r="473" spans="1:8" x14ac:dyDescent="0.2">
      <c r="A473" s="1">
        <v>42629</v>
      </c>
      <c r="B473" s="2"/>
      <c r="F473" s="3" t="e">
        <f t="shared" si="16"/>
        <v>#N/A</v>
      </c>
      <c r="G473" s="4" t="e">
        <f t="shared" si="17"/>
        <v>#N/A</v>
      </c>
      <c r="H473">
        <f>SUM(C473:C$499)</f>
        <v>101.2</v>
      </c>
    </row>
    <row r="474" spans="1:8" x14ac:dyDescent="0.2">
      <c r="A474" s="1">
        <v>42628</v>
      </c>
      <c r="B474" s="2" t="s">
        <v>50</v>
      </c>
      <c r="C474">
        <v>5.03</v>
      </c>
      <c r="D474">
        <v>313</v>
      </c>
      <c r="E474" t="s">
        <v>51</v>
      </c>
      <c r="F474" s="3">
        <f t="shared" si="16"/>
        <v>34.049999999999997</v>
      </c>
      <c r="G474" s="4">
        <f t="shared" si="17"/>
        <v>6.7666666666666666</v>
      </c>
      <c r="H474">
        <f>SUM(C474:C$499)</f>
        <v>101.2</v>
      </c>
    </row>
    <row r="475" spans="1:8" x14ac:dyDescent="0.2">
      <c r="A475" s="1">
        <v>42627</v>
      </c>
      <c r="B475" s="2" t="s">
        <v>48</v>
      </c>
      <c r="C475">
        <v>5.0199999999999996</v>
      </c>
      <c r="D475">
        <v>316</v>
      </c>
      <c r="E475" t="s">
        <v>49</v>
      </c>
      <c r="F475" s="3">
        <f t="shared" si="16"/>
        <v>32.833333333333336</v>
      </c>
      <c r="G475" s="4">
        <f t="shared" si="17"/>
        <v>6.5333333333333332</v>
      </c>
      <c r="H475">
        <f>SUM(C475:C$499)</f>
        <v>96.17</v>
      </c>
    </row>
    <row r="476" spans="1:8" x14ac:dyDescent="0.2">
      <c r="A476" s="1">
        <v>42626</v>
      </c>
      <c r="B476" s="2"/>
      <c r="F476" s="3" t="e">
        <f t="shared" si="16"/>
        <v>#N/A</v>
      </c>
      <c r="G476" s="4" t="e">
        <f t="shared" si="17"/>
        <v>#N/A</v>
      </c>
      <c r="H476">
        <f>SUM(C476:C$499)</f>
        <v>91.15</v>
      </c>
    </row>
    <row r="477" spans="1:8" x14ac:dyDescent="0.2">
      <c r="A477" s="1">
        <v>42625</v>
      </c>
      <c r="B477" s="2" t="s">
        <v>46</v>
      </c>
      <c r="C477">
        <v>5.05</v>
      </c>
      <c r="D477">
        <v>318</v>
      </c>
      <c r="E477" t="s">
        <v>47</v>
      </c>
      <c r="F477" s="3">
        <f t="shared" si="16"/>
        <v>33.533333333333331</v>
      </c>
      <c r="G477" s="4">
        <f t="shared" si="17"/>
        <v>6.6333333333333329</v>
      </c>
      <c r="H477">
        <f>SUM(C477:C$499)</f>
        <v>91.15</v>
      </c>
    </row>
    <row r="478" spans="1:8" x14ac:dyDescent="0.2">
      <c r="A478" s="1">
        <v>42624</v>
      </c>
      <c r="B478" s="2" t="s">
        <v>45</v>
      </c>
      <c r="C478">
        <v>5.04</v>
      </c>
      <c r="D478">
        <v>317</v>
      </c>
      <c r="E478" t="s">
        <v>44</v>
      </c>
      <c r="F478" s="3">
        <f t="shared" si="16"/>
        <v>33.9</v>
      </c>
      <c r="G478" s="4">
        <f t="shared" si="17"/>
        <v>6.7166666666666668</v>
      </c>
      <c r="H478">
        <f>SUM(C478:C$499)</f>
        <v>86.1</v>
      </c>
    </row>
    <row r="479" spans="1:8" x14ac:dyDescent="0.2">
      <c r="A479" s="1">
        <v>42623</v>
      </c>
      <c r="B479" s="2" t="s">
        <v>43</v>
      </c>
      <c r="C479">
        <v>5</v>
      </c>
      <c r="D479">
        <v>312</v>
      </c>
      <c r="E479" t="s">
        <v>44</v>
      </c>
      <c r="F479" s="3">
        <f t="shared" si="16"/>
        <v>33.633333333333333</v>
      </c>
      <c r="G479" s="4">
        <f t="shared" si="17"/>
        <v>6.7166666666666668</v>
      </c>
      <c r="H479">
        <f>SUM(C479:C$499)</f>
        <v>81.059999999999988</v>
      </c>
    </row>
    <row r="480" spans="1:8" x14ac:dyDescent="0.2">
      <c r="A480" s="1">
        <v>42622</v>
      </c>
      <c r="B480" s="2" t="s">
        <v>41</v>
      </c>
      <c r="C480">
        <v>5.03</v>
      </c>
      <c r="D480">
        <v>314</v>
      </c>
      <c r="E480" t="s">
        <v>42</v>
      </c>
      <c r="F480" s="3">
        <f t="shared" si="16"/>
        <v>33.483333333333334</v>
      </c>
      <c r="G480" s="4">
        <f t="shared" si="17"/>
        <v>6.65</v>
      </c>
      <c r="H480">
        <f>SUM(C480:C$499)</f>
        <v>76.059999999999974</v>
      </c>
    </row>
    <row r="481" spans="1:8" x14ac:dyDescent="0.2">
      <c r="A481" s="1">
        <v>42621</v>
      </c>
      <c r="B481" s="2" t="s">
        <v>39</v>
      </c>
      <c r="C481">
        <v>5.03</v>
      </c>
      <c r="D481">
        <v>311</v>
      </c>
      <c r="E481" t="s">
        <v>40</v>
      </c>
      <c r="F481" s="3">
        <f t="shared" si="16"/>
        <v>35.616666666666667</v>
      </c>
      <c r="G481" s="4">
        <f t="shared" si="17"/>
        <v>7.0666666666666664</v>
      </c>
      <c r="H481">
        <f>SUM(C481:C$499)</f>
        <v>71.03</v>
      </c>
    </row>
    <row r="482" spans="1:8" x14ac:dyDescent="0.2">
      <c r="A482" s="1">
        <v>42620</v>
      </c>
      <c r="B482" s="2" t="s">
        <v>37</v>
      </c>
      <c r="C482">
        <v>4.8</v>
      </c>
      <c r="D482">
        <v>301</v>
      </c>
      <c r="E482" t="s">
        <v>38</v>
      </c>
      <c r="F482" s="3">
        <f t="shared" si="16"/>
        <v>32.81666666666667</v>
      </c>
      <c r="G482" s="4">
        <f t="shared" ref="G482:G487" si="18">IF(E482="", #N/A, LEFT(E482, 1)+MID(E482, 3, 2)/60)</f>
        <v>6.8166666666666664</v>
      </c>
      <c r="H482">
        <f>SUM(C482:C$499)</f>
        <v>66</v>
      </c>
    </row>
    <row r="483" spans="1:8" x14ac:dyDescent="0.2">
      <c r="A483" s="1">
        <v>42619</v>
      </c>
      <c r="B483" s="2" t="s">
        <v>35</v>
      </c>
      <c r="C483">
        <v>4.75</v>
      </c>
      <c r="D483">
        <v>298</v>
      </c>
      <c r="E483" t="s">
        <v>36</v>
      </c>
      <c r="F483" s="3">
        <f t="shared" si="16"/>
        <v>32.5</v>
      </c>
      <c r="G483" s="4">
        <f t="shared" si="18"/>
        <v>6.833333333333333</v>
      </c>
      <c r="H483">
        <f>SUM(C483:C$499)</f>
        <v>61.20000000000001</v>
      </c>
    </row>
    <row r="484" spans="1:8" x14ac:dyDescent="0.2">
      <c r="A484" s="1">
        <v>42618</v>
      </c>
      <c r="B484" s="2" t="s">
        <v>33</v>
      </c>
      <c r="C484">
        <v>4.88</v>
      </c>
      <c r="D484">
        <v>307</v>
      </c>
      <c r="E484" t="s">
        <v>34</v>
      </c>
      <c r="F484" s="3">
        <f t="shared" si="16"/>
        <v>33.950000000000003</v>
      </c>
      <c r="G484" s="4">
        <f t="shared" si="18"/>
        <v>6.95</v>
      </c>
      <c r="H484">
        <f>SUM(C484:C$499)</f>
        <v>56.45000000000001</v>
      </c>
    </row>
    <row r="485" spans="1:8" x14ac:dyDescent="0.2">
      <c r="A485" s="1">
        <v>42617</v>
      </c>
      <c r="B485" s="2" t="s">
        <v>31</v>
      </c>
      <c r="C485">
        <v>4.7699999999999996</v>
      </c>
      <c r="D485">
        <v>300</v>
      </c>
      <c r="E485" t="s">
        <v>32</v>
      </c>
      <c r="F485" s="3">
        <f t="shared" si="16"/>
        <v>32.6</v>
      </c>
      <c r="G485" s="4">
        <f t="shared" si="18"/>
        <v>6.8666666666666671</v>
      </c>
      <c r="H485">
        <f>SUM(C485:C$499)</f>
        <v>51.570000000000014</v>
      </c>
    </row>
    <row r="486" spans="1:8" x14ac:dyDescent="0.2">
      <c r="A486" s="1">
        <v>42616</v>
      </c>
      <c r="B486" s="2" t="s">
        <v>30</v>
      </c>
      <c r="C486">
        <v>4.6900000000000004</v>
      </c>
      <c r="D486">
        <v>289</v>
      </c>
      <c r="E486" t="s">
        <v>29</v>
      </c>
      <c r="F486" s="3">
        <f t="shared" si="16"/>
        <v>33.65</v>
      </c>
      <c r="G486" s="4">
        <f t="shared" si="18"/>
        <v>7.166666666666667</v>
      </c>
      <c r="H486">
        <f>SUM(C486:C$499)</f>
        <v>46.800000000000004</v>
      </c>
    </row>
    <row r="487" spans="1:8" x14ac:dyDescent="0.2">
      <c r="A487" s="1">
        <v>42615</v>
      </c>
      <c r="B487" s="2" t="s">
        <v>28</v>
      </c>
      <c r="C487">
        <v>5.19</v>
      </c>
      <c r="D487">
        <v>309</v>
      </c>
      <c r="E487" t="s">
        <v>29</v>
      </c>
      <c r="F487" s="3">
        <f t="shared" si="16"/>
        <v>37.233333333333334</v>
      </c>
      <c r="G487" s="4">
        <f t="shared" si="18"/>
        <v>7.166666666666667</v>
      </c>
      <c r="H487">
        <f>SUM(C487:C$499)</f>
        <v>42.110000000000007</v>
      </c>
    </row>
    <row r="488" spans="1:8" x14ac:dyDescent="0.2">
      <c r="A488" s="1">
        <v>42614</v>
      </c>
      <c r="B488" s="2" t="s">
        <v>25</v>
      </c>
      <c r="C488">
        <v>4.6399999999999997</v>
      </c>
      <c r="D488">
        <v>277</v>
      </c>
      <c r="E488" t="s">
        <v>26</v>
      </c>
      <c r="F488" s="3">
        <f>IF(B488="", #N/A, LEFT(B488, 2)+RIGHT(B488, 2)/60)</f>
        <v>34.266666666666666</v>
      </c>
      <c r="G488" s="4">
        <f>IF(E488="", #N/A, LEFT(E488, 1)+MID(E488, 3, 2)/60)</f>
        <v>7.3666666666666663</v>
      </c>
      <c r="H488">
        <f>SUM(C488:C$499)</f>
        <v>36.92</v>
      </c>
    </row>
    <row r="489" spans="1:8" x14ac:dyDescent="0.2">
      <c r="A489" s="1">
        <v>42613</v>
      </c>
      <c r="B489" s="2"/>
      <c r="F489" s="3" t="e">
        <f t="shared" ref="F489:F490" si="19">IF(B489="", #N/A, LEFT(B489, 2)+RIGHT(B489, 2)/60)</f>
        <v>#N/A</v>
      </c>
      <c r="G489" s="4" t="e">
        <f t="shared" ref="G489:G490" si="20">IF(E489="", #N/A, LEFT(E489, 1)+MID(E489, 3, 2)/60)</f>
        <v>#N/A</v>
      </c>
      <c r="H489">
        <f>SUM(C489:C$499)</f>
        <v>32.28</v>
      </c>
    </row>
    <row r="490" spans="1:8" x14ac:dyDescent="0.2">
      <c r="A490" s="1">
        <v>42612</v>
      </c>
      <c r="B490" s="2"/>
      <c r="F490" s="3" t="e">
        <f t="shared" si="19"/>
        <v>#N/A</v>
      </c>
      <c r="G490" s="4" t="e">
        <f t="shared" si="20"/>
        <v>#N/A</v>
      </c>
      <c r="H490">
        <f>SUM(C490:C$499)</f>
        <v>32.28</v>
      </c>
    </row>
    <row r="491" spans="1:8" x14ac:dyDescent="0.2">
      <c r="A491" s="1">
        <v>42611</v>
      </c>
      <c r="B491" s="2" t="s">
        <v>23</v>
      </c>
      <c r="C491">
        <v>4.58</v>
      </c>
      <c r="D491">
        <v>273</v>
      </c>
      <c r="E491" t="s">
        <v>24</v>
      </c>
      <c r="F491" s="3">
        <f t="shared" ref="F491" si="21">LEFT(B491, 2)+RIGHT(B491, 2)/60</f>
        <v>33.216666666666669</v>
      </c>
      <c r="G491" s="4">
        <f>LEFT(E491, 1)+MID(E491, 3, 2)/60</f>
        <v>7.25</v>
      </c>
      <c r="H491">
        <f>SUM(C491:C$499)</f>
        <v>32.28</v>
      </c>
    </row>
    <row r="492" spans="1:8" x14ac:dyDescent="0.2">
      <c r="A492" s="1">
        <v>42610</v>
      </c>
      <c r="B492" s="2" t="s">
        <v>21</v>
      </c>
      <c r="C492">
        <v>4.59</v>
      </c>
      <c r="D492">
        <v>270</v>
      </c>
      <c r="E492" t="s">
        <v>22</v>
      </c>
      <c r="F492" s="3">
        <f t="shared" ref="F492" si="22">LEFT(B492, 2)+RIGHT(B492, 2)/60</f>
        <v>34.1</v>
      </c>
      <c r="G492" s="4">
        <f>LEFT(E492, 1)+MID(E492, 3, 2)/60</f>
        <v>7.416666666666667</v>
      </c>
      <c r="H492">
        <f>SUM(C492:C$499)</f>
        <v>27.700000000000003</v>
      </c>
    </row>
    <row r="493" spans="1:8" x14ac:dyDescent="0.2">
      <c r="A493" s="1">
        <v>42609</v>
      </c>
      <c r="B493" s="2" t="s">
        <v>14</v>
      </c>
      <c r="C493">
        <v>4.29</v>
      </c>
      <c r="D493">
        <v>256</v>
      </c>
      <c r="E493" t="s">
        <v>6</v>
      </c>
      <c r="F493" s="3">
        <f t="shared" ref="F493:F499" si="23">LEFT(B493, 2)+RIGHT(B493, 2)/60</f>
        <v>32.483333333333334</v>
      </c>
      <c r="G493" s="4">
        <f>LEFT(E493, 1)+MID(E493, 3, 2)/60</f>
        <v>7.6</v>
      </c>
      <c r="H493">
        <f>SUM(C493:C$499)</f>
        <v>23.11</v>
      </c>
    </row>
    <row r="494" spans="1:8" x14ac:dyDescent="0.2">
      <c r="A494" s="1">
        <v>42608</v>
      </c>
      <c r="B494" s="2" t="s">
        <v>12</v>
      </c>
      <c r="C494">
        <v>3.48</v>
      </c>
      <c r="D494">
        <v>207</v>
      </c>
      <c r="E494" t="s">
        <v>5</v>
      </c>
      <c r="F494" s="3">
        <f t="shared" si="23"/>
        <v>27.1</v>
      </c>
      <c r="G494" s="4">
        <f t="shared" ref="G494:G499" si="24">LEFT(E494, 1)+MID(E494, 3, 2)/60</f>
        <v>7.7666666666666666</v>
      </c>
      <c r="H494">
        <f>SUM(C494:C$499)</f>
        <v>18.82</v>
      </c>
    </row>
    <row r="495" spans="1:8" x14ac:dyDescent="0.2">
      <c r="A495" s="1">
        <v>42607</v>
      </c>
      <c r="B495" s="2" t="s">
        <v>15</v>
      </c>
      <c r="C495">
        <v>3.34</v>
      </c>
      <c r="D495">
        <v>195</v>
      </c>
      <c r="E495" t="s">
        <v>4</v>
      </c>
      <c r="F495" s="3">
        <f t="shared" si="23"/>
        <v>26.483333333333334</v>
      </c>
      <c r="G495" s="4">
        <f t="shared" si="24"/>
        <v>7.916666666666667</v>
      </c>
      <c r="H495">
        <f>SUM(C495:C$499)</f>
        <v>15.34</v>
      </c>
    </row>
    <row r="496" spans="1:8" x14ac:dyDescent="0.2">
      <c r="A496" s="1">
        <v>42606</v>
      </c>
      <c r="B496" s="2" t="s">
        <v>16</v>
      </c>
      <c r="C496">
        <v>3.35</v>
      </c>
      <c r="D496">
        <v>191</v>
      </c>
      <c r="E496" t="s">
        <v>3</v>
      </c>
      <c r="F496" s="3">
        <f t="shared" si="23"/>
        <v>26.666666666666668</v>
      </c>
      <c r="G496" s="4">
        <f t="shared" si="24"/>
        <v>7.95</v>
      </c>
      <c r="H496">
        <f>SUM(C496:C$499)</f>
        <v>12</v>
      </c>
    </row>
    <row r="497" spans="1:8" x14ac:dyDescent="0.2">
      <c r="A497" s="1">
        <v>42605</v>
      </c>
      <c r="B497" s="2" t="s">
        <v>17</v>
      </c>
      <c r="C497">
        <v>2.88</v>
      </c>
      <c r="D497">
        <v>177</v>
      </c>
      <c r="E497" t="s">
        <v>2</v>
      </c>
      <c r="F497" s="3">
        <f t="shared" si="23"/>
        <v>23</v>
      </c>
      <c r="G497" s="4">
        <f t="shared" si="24"/>
        <v>7.9666666666666668</v>
      </c>
      <c r="H497">
        <f>SUM(C497:C$499)</f>
        <v>8.65</v>
      </c>
    </row>
    <row r="498" spans="1:8" x14ac:dyDescent="0.2">
      <c r="A498" s="1">
        <v>42604</v>
      </c>
      <c r="B498" s="2" t="s">
        <v>18</v>
      </c>
      <c r="C498">
        <v>3.03</v>
      </c>
      <c r="D498">
        <v>182</v>
      </c>
      <c r="E498" t="s">
        <v>1</v>
      </c>
      <c r="F498" s="3">
        <f t="shared" si="23"/>
        <v>24.7</v>
      </c>
      <c r="G498" s="4">
        <f t="shared" si="24"/>
        <v>8.1333333333333329</v>
      </c>
      <c r="H498">
        <f>SUM(C498:C$499)</f>
        <v>5.77</v>
      </c>
    </row>
    <row r="499" spans="1:8" x14ac:dyDescent="0.2">
      <c r="A499" s="1">
        <v>42603</v>
      </c>
      <c r="B499" s="2" t="s">
        <v>19</v>
      </c>
      <c r="C499">
        <v>2.74</v>
      </c>
      <c r="D499">
        <v>164</v>
      </c>
      <c r="E499" t="s">
        <v>0</v>
      </c>
      <c r="F499" s="3">
        <f t="shared" si="23"/>
        <v>22.783333333333335</v>
      </c>
      <c r="G499" s="4">
        <f t="shared" si="24"/>
        <v>8.3166666666666664</v>
      </c>
      <c r="H499">
        <f>SUM(C$499:C499)</f>
        <v>2.74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2016-08-27T00:34:22Z</dcterms:created>
  <dcterms:modified xsi:type="dcterms:W3CDTF">2017-04-04T01:57:22Z</dcterms:modified>
</cp:coreProperties>
</file>