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ance/Documents/SubVersions/blog/blog/source/_attachment/201805LiCaiNote/"/>
    </mc:Choice>
  </mc:AlternateContent>
  <xr:revisionPtr revIDLastSave="0" documentId="10_ncr:8100000_{8A6FBD5D-D1A6-A54C-8DAF-6A0E3A3BBB1D}" xr6:coauthVersionLast="32" xr6:coauthVersionMax="32" xr10:uidLastSave="{00000000-0000-0000-0000-000000000000}"/>
  <bookViews>
    <workbookView xWindow="600" yWindow="460" windowWidth="24940" windowHeight="15000" xr2:uid="{40A65CB4-6140-8145-BB28-2593DEB52077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<sst xmlns="http://schemas.openxmlformats.org/spreadsheetml/2006/main" count="5" uniqueCount="5">
  <si>
    <t>年份</t>
    <rPh sb="0" eb="2">
      <t>nian'fe</t>
    </rPh>
    <phoneticPr fontId="1" type="noConversion"/>
  </si>
  <si>
    <t>本金为1</t>
    <rPh sb="0" eb="2">
      <t>ben'ji</t>
    </rPh>
    <phoneticPr fontId="1" type="noConversion"/>
  </si>
  <si>
    <t>增长率为8%</t>
    <rPh sb="0" eb="2">
      <t>zeng'zhang'l</t>
    </rPh>
    <phoneticPr fontId="1" type="noConversion"/>
  </si>
  <si>
    <t>本金为2</t>
    <rPh sb="0" eb="2">
      <t>ben'jin'we</t>
    </rPh>
    <phoneticPr fontId="1" type="noConversion"/>
  </si>
  <si>
    <t>推迟5年</t>
    <rPh sb="0" eb="2">
      <t>tui'ch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</si>
</sst>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yyyy&quot;年&quot;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本金为1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7"/>
              <c:layout>
                <c:manualLayout>
                  <c:x val="-1.9734271047882022E-3"/>
                  <c:y val="-4.4245574384948062E-2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增长率</a:t>
                    </a:r>
                    <a:r>
                      <a:rPr lang="en-US" altLang="zh-CN"/>
                      <a:t>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DE-5341-A77A-992772D166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1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工作表1!$B$2:$B$32</c:f>
              <c:numCache>
                <c:formatCode>yyyy"年"</c:formatCode>
                <c:ptCount val="31"/>
                <c:pt idx="0">
                  <c:v>35065</c:v>
                </c:pt>
                <c:pt idx="1">
                  <c:v>35431</c:v>
                </c:pt>
                <c:pt idx="2">
                  <c:v>35796</c:v>
                </c:pt>
                <c:pt idx="3">
                  <c:v>36161</c:v>
                </c:pt>
                <c:pt idx="4">
                  <c:v>36526</c:v>
                </c:pt>
                <c:pt idx="5">
                  <c:v>36892</c:v>
                </c:pt>
                <c:pt idx="6">
                  <c:v>37257</c:v>
                </c:pt>
                <c:pt idx="7">
                  <c:v>37622</c:v>
                </c:pt>
                <c:pt idx="8">
                  <c:v>37987</c:v>
                </c:pt>
                <c:pt idx="9">
                  <c:v>38353</c:v>
                </c:pt>
                <c:pt idx="10">
                  <c:v>38718</c:v>
                </c:pt>
                <c:pt idx="11">
                  <c:v>39083</c:v>
                </c:pt>
                <c:pt idx="12">
                  <c:v>39448</c:v>
                </c:pt>
                <c:pt idx="13">
                  <c:v>39814</c:v>
                </c:pt>
                <c:pt idx="14">
                  <c:v>40179</c:v>
                </c:pt>
                <c:pt idx="15">
                  <c:v>40544</c:v>
                </c:pt>
                <c:pt idx="16">
                  <c:v>40909</c:v>
                </c:pt>
                <c:pt idx="17">
                  <c:v>41275</c:v>
                </c:pt>
                <c:pt idx="18">
                  <c:v>41640</c:v>
                </c:pt>
                <c:pt idx="19">
                  <c:v>42005</c:v>
                </c:pt>
                <c:pt idx="20">
                  <c:v>42370</c:v>
                </c:pt>
                <c:pt idx="21">
                  <c:v>42736</c:v>
                </c:pt>
                <c:pt idx="22">
                  <c:v>43101</c:v>
                </c:pt>
                <c:pt idx="23">
                  <c:v>43466</c:v>
                </c:pt>
                <c:pt idx="24">
                  <c:v>43831</c:v>
                </c:pt>
                <c:pt idx="25">
                  <c:v>44197</c:v>
                </c:pt>
                <c:pt idx="26">
                  <c:v>44562</c:v>
                </c:pt>
                <c:pt idx="27">
                  <c:v>44927</c:v>
                </c:pt>
                <c:pt idx="28">
                  <c:v>45292</c:v>
                </c:pt>
                <c:pt idx="29">
                  <c:v>45658</c:v>
                </c:pt>
                <c:pt idx="30">
                  <c:v>46023</c:v>
                </c:pt>
              </c:numCache>
            </c:numRef>
          </c:cat>
          <c:val>
            <c:numRef>
              <c:f>工作表1!$C$2:$C$32</c:f>
              <c:numCache>
                <c:formatCode>0.00_ </c:formatCode>
                <c:ptCount val="31"/>
                <c:pt idx="0">
                  <c:v>1</c:v>
                </c:pt>
                <c:pt idx="1">
                  <c:v>1.06</c:v>
                </c:pt>
                <c:pt idx="2">
                  <c:v>1.1236000000000002</c:v>
                </c:pt>
                <c:pt idx="3">
                  <c:v>1.1910160000000003</c:v>
                </c:pt>
                <c:pt idx="4">
                  <c:v>1.2624769600000003</c:v>
                </c:pt>
                <c:pt idx="5">
                  <c:v>1.3382255776000005</c:v>
                </c:pt>
                <c:pt idx="6">
                  <c:v>1.4185191122560006</c:v>
                </c:pt>
                <c:pt idx="7">
                  <c:v>1.5036302589913608</c:v>
                </c:pt>
                <c:pt idx="8">
                  <c:v>1.5938480745308423</c:v>
                </c:pt>
                <c:pt idx="9">
                  <c:v>1.6894789590026928</c:v>
                </c:pt>
                <c:pt idx="10">
                  <c:v>1.7908476965428546</c:v>
                </c:pt>
                <c:pt idx="11">
                  <c:v>1.8982985583354262</c:v>
                </c:pt>
                <c:pt idx="12">
                  <c:v>2.0121964718355518</c:v>
                </c:pt>
                <c:pt idx="13">
                  <c:v>2.1329282601456852</c:v>
                </c:pt>
                <c:pt idx="14">
                  <c:v>2.2609039557544262</c:v>
                </c:pt>
                <c:pt idx="15">
                  <c:v>2.3965581930996924</c:v>
                </c:pt>
                <c:pt idx="16">
                  <c:v>2.5403516846856733</c:v>
                </c:pt>
                <c:pt idx="17">
                  <c:v>2.692772785766814</c:v>
                </c:pt>
                <c:pt idx="18">
                  <c:v>2.8543391529128228</c:v>
                </c:pt>
                <c:pt idx="19">
                  <c:v>3.0255995020875925</c:v>
                </c:pt>
                <c:pt idx="20">
                  <c:v>3.207135472212848</c:v>
                </c:pt>
                <c:pt idx="21">
                  <c:v>3.3995636005456196</c:v>
                </c:pt>
                <c:pt idx="22">
                  <c:v>3.6035374165783569</c:v>
                </c:pt>
                <c:pt idx="23">
                  <c:v>3.8197496615730588</c:v>
                </c:pt>
                <c:pt idx="24">
                  <c:v>4.0489346412674418</c:v>
                </c:pt>
                <c:pt idx="25">
                  <c:v>4.2918707197434882</c:v>
                </c:pt>
                <c:pt idx="26">
                  <c:v>4.5493829629280977</c:v>
                </c:pt>
                <c:pt idx="27">
                  <c:v>4.8223459407037845</c:v>
                </c:pt>
                <c:pt idx="28">
                  <c:v>5.1116866971460118</c:v>
                </c:pt>
                <c:pt idx="29">
                  <c:v>5.4183878989747729</c:v>
                </c:pt>
                <c:pt idx="30">
                  <c:v>5.7434911729132594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E-5341-A77A-992772D1665D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推迟5年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6"/>
              <c:layout>
                <c:manualLayout>
                  <c:x val="-2.5654552362246629E-2"/>
                  <c:y val="3.7924778044241096E-2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推迟</a:t>
                    </a:r>
                    <a:r>
                      <a:rPr lang="en-US" altLang="zh-CN"/>
                      <a:t>5</a:t>
                    </a:r>
                    <a:r>
                      <a:rPr lang="zh-CN" altLang="en-US"/>
                      <a:t>年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DE-5341-A77A-992772D166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工作表1!$B$2:$B$32</c:f>
              <c:numCache>
                <c:formatCode>yyyy"年"</c:formatCode>
                <c:ptCount val="31"/>
                <c:pt idx="0">
                  <c:v>35065</c:v>
                </c:pt>
                <c:pt idx="1">
                  <c:v>35431</c:v>
                </c:pt>
                <c:pt idx="2">
                  <c:v>35796</c:v>
                </c:pt>
                <c:pt idx="3">
                  <c:v>36161</c:v>
                </c:pt>
                <c:pt idx="4">
                  <c:v>36526</c:v>
                </c:pt>
                <c:pt idx="5">
                  <c:v>36892</c:v>
                </c:pt>
                <c:pt idx="6">
                  <c:v>37257</c:v>
                </c:pt>
                <c:pt idx="7">
                  <c:v>37622</c:v>
                </c:pt>
                <c:pt idx="8">
                  <c:v>37987</c:v>
                </c:pt>
                <c:pt idx="9">
                  <c:v>38353</c:v>
                </c:pt>
                <c:pt idx="10">
                  <c:v>38718</c:v>
                </c:pt>
                <c:pt idx="11">
                  <c:v>39083</c:v>
                </c:pt>
                <c:pt idx="12">
                  <c:v>39448</c:v>
                </c:pt>
                <c:pt idx="13">
                  <c:v>39814</c:v>
                </c:pt>
                <c:pt idx="14">
                  <c:v>40179</c:v>
                </c:pt>
                <c:pt idx="15">
                  <c:v>40544</c:v>
                </c:pt>
                <c:pt idx="16">
                  <c:v>40909</c:v>
                </c:pt>
                <c:pt idx="17">
                  <c:v>41275</c:v>
                </c:pt>
                <c:pt idx="18">
                  <c:v>41640</c:v>
                </c:pt>
                <c:pt idx="19">
                  <c:v>42005</c:v>
                </c:pt>
                <c:pt idx="20">
                  <c:v>42370</c:v>
                </c:pt>
                <c:pt idx="21">
                  <c:v>42736</c:v>
                </c:pt>
                <c:pt idx="22">
                  <c:v>43101</c:v>
                </c:pt>
                <c:pt idx="23">
                  <c:v>43466</c:v>
                </c:pt>
                <c:pt idx="24">
                  <c:v>43831</c:v>
                </c:pt>
                <c:pt idx="25">
                  <c:v>44197</c:v>
                </c:pt>
                <c:pt idx="26">
                  <c:v>44562</c:v>
                </c:pt>
                <c:pt idx="27">
                  <c:v>44927</c:v>
                </c:pt>
                <c:pt idx="28">
                  <c:v>45292</c:v>
                </c:pt>
                <c:pt idx="29">
                  <c:v>45658</c:v>
                </c:pt>
                <c:pt idx="30">
                  <c:v>46023</c:v>
                </c:pt>
              </c:numCache>
            </c:numRef>
          </c:cat>
          <c:val>
            <c:numRef>
              <c:f>工作表1!$D$2:$D$32</c:f>
              <c:numCache>
                <c:formatCode>General</c:formatCode>
                <c:ptCount val="31"/>
                <c:pt idx="5" formatCode="0.00_ ">
                  <c:v>1</c:v>
                </c:pt>
                <c:pt idx="6" formatCode="0.00_ ">
                  <c:v>1.06</c:v>
                </c:pt>
                <c:pt idx="7" formatCode="0.00_ ">
                  <c:v>1.1236000000000002</c:v>
                </c:pt>
                <c:pt idx="8" formatCode="0.00_ ">
                  <c:v>1.1910160000000003</c:v>
                </c:pt>
                <c:pt idx="9" formatCode="0.00_ ">
                  <c:v>1.2624769600000003</c:v>
                </c:pt>
                <c:pt idx="10" formatCode="0.00_ ">
                  <c:v>1.3382255776000005</c:v>
                </c:pt>
                <c:pt idx="11" formatCode="0.00_ ">
                  <c:v>1.4185191122560006</c:v>
                </c:pt>
                <c:pt idx="12" formatCode="0.00_ ">
                  <c:v>1.5036302589913608</c:v>
                </c:pt>
                <c:pt idx="13" formatCode="0.00_ ">
                  <c:v>1.5938480745308423</c:v>
                </c:pt>
                <c:pt idx="14" formatCode="0.00_ ">
                  <c:v>1.6894789590026928</c:v>
                </c:pt>
                <c:pt idx="15" formatCode="0.00_ ">
                  <c:v>1.7908476965428546</c:v>
                </c:pt>
                <c:pt idx="16" formatCode="0.00_ ">
                  <c:v>1.8982985583354262</c:v>
                </c:pt>
                <c:pt idx="17" formatCode="0.00_ ">
                  <c:v>2.0121964718355518</c:v>
                </c:pt>
                <c:pt idx="18" formatCode="0.00_ ">
                  <c:v>2.1329282601456852</c:v>
                </c:pt>
                <c:pt idx="19" formatCode="0.00_ ">
                  <c:v>2.2609039557544262</c:v>
                </c:pt>
                <c:pt idx="20" formatCode="0.00_ ">
                  <c:v>2.3965581930996924</c:v>
                </c:pt>
                <c:pt idx="21" formatCode="0.00_ ">
                  <c:v>2.5403516846856733</c:v>
                </c:pt>
                <c:pt idx="22" formatCode="0.00_ ">
                  <c:v>2.692772785766814</c:v>
                </c:pt>
                <c:pt idx="23" formatCode="0.00_ ">
                  <c:v>2.8543391529128228</c:v>
                </c:pt>
                <c:pt idx="24" formatCode="0.00_ ">
                  <c:v>3.0255995020875925</c:v>
                </c:pt>
                <c:pt idx="25" formatCode="0.00_ ">
                  <c:v>3.207135472212848</c:v>
                </c:pt>
                <c:pt idx="26" formatCode="0.00_ ">
                  <c:v>3.3995636005456196</c:v>
                </c:pt>
                <c:pt idx="27" formatCode="0.00_ ">
                  <c:v>3.6035374165783569</c:v>
                </c:pt>
                <c:pt idx="28" formatCode="0.00_ ">
                  <c:v>3.8197496615730588</c:v>
                </c:pt>
                <c:pt idx="29" formatCode="0.00_ ">
                  <c:v>4.0489346412674418</c:v>
                </c:pt>
                <c:pt idx="30" formatCode="0.00_ ">
                  <c:v>4.2918707197434882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E-5341-A77A-992772D1665D}"/>
            </c:ext>
          </c:extLst>
        </c:ser>
        <c:ser>
          <c:idx val="2"/>
          <c:order val="2"/>
          <c:tx>
            <c:strRef>
              <c:f>工作表1!$E$1</c:f>
              <c:strCache>
                <c:ptCount val="1"/>
                <c:pt idx="0">
                  <c:v>增长率为8%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0.13024618891602135"/>
                  <c:y val="-4.7405972555301372E-2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增长率</a:t>
                    </a:r>
                    <a:r>
                      <a:rPr lang="en-US" altLang="zh-CN"/>
                      <a:t>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DE-5341-A77A-992772D166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6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工作表1!$B$2:$B$32</c:f>
              <c:numCache>
                <c:formatCode>yyyy"年"</c:formatCode>
                <c:ptCount val="31"/>
                <c:pt idx="0">
                  <c:v>35065</c:v>
                </c:pt>
                <c:pt idx="1">
                  <c:v>35431</c:v>
                </c:pt>
                <c:pt idx="2">
                  <c:v>35796</c:v>
                </c:pt>
                <c:pt idx="3">
                  <c:v>36161</c:v>
                </c:pt>
                <c:pt idx="4">
                  <c:v>36526</c:v>
                </c:pt>
                <c:pt idx="5">
                  <c:v>36892</c:v>
                </c:pt>
                <c:pt idx="6">
                  <c:v>37257</c:v>
                </c:pt>
                <c:pt idx="7">
                  <c:v>37622</c:v>
                </c:pt>
                <c:pt idx="8">
                  <c:v>37987</c:v>
                </c:pt>
                <c:pt idx="9">
                  <c:v>38353</c:v>
                </c:pt>
                <c:pt idx="10">
                  <c:v>38718</c:v>
                </c:pt>
                <c:pt idx="11">
                  <c:v>39083</c:v>
                </c:pt>
                <c:pt idx="12">
                  <c:v>39448</c:v>
                </c:pt>
                <c:pt idx="13">
                  <c:v>39814</c:v>
                </c:pt>
                <c:pt idx="14">
                  <c:v>40179</c:v>
                </c:pt>
                <c:pt idx="15">
                  <c:v>40544</c:v>
                </c:pt>
                <c:pt idx="16">
                  <c:v>40909</c:v>
                </c:pt>
                <c:pt idx="17">
                  <c:v>41275</c:v>
                </c:pt>
                <c:pt idx="18">
                  <c:v>41640</c:v>
                </c:pt>
                <c:pt idx="19">
                  <c:v>42005</c:v>
                </c:pt>
                <c:pt idx="20">
                  <c:v>42370</c:v>
                </c:pt>
                <c:pt idx="21">
                  <c:v>42736</c:v>
                </c:pt>
                <c:pt idx="22">
                  <c:v>43101</c:v>
                </c:pt>
                <c:pt idx="23">
                  <c:v>43466</c:v>
                </c:pt>
                <c:pt idx="24">
                  <c:v>43831</c:v>
                </c:pt>
                <c:pt idx="25">
                  <c:v>44197</c:v>
                </c:pt>
                <c:pt idx="26">
                  <c:v>44562</c:v>
                </c:pt>
                <c:pt idx="27">
                  <c:v>44927</c:v>
                </c:pt>
                <c:pt idx="28">
                  <c:v>45292</c:v>
                </c:pt>
                <c:pt idx="29">
                  <c:v>45658</c:v>
                </c:pt>
                <c:pt idx="30">
                  <c:v>46023</c:v>
                </c:pt>
              </c:numCache>
            </c:numRef>
          </c:cat>
          <c:val>
            <c:numRef>
              <c:f>工作表1!$E$2:$E$32</c:f>
              <c:numCache>
                <c:formatCode>0.00_ </c:formatCode>
                <c:ptCount val="31"/>
                <c:pt idx="0">
                  <c:v>1</c:v>
                </c:pt>
                <c:pt idx="1">
                  <c:v>1.08</c:v>
                </c:pt>
                <c:pt idx="2">
                  <c:v>1.1664000000000001</c:v>
                </c:pt>
                <c:pt idx="3">
                  <c:v>1.2597120000000002</c:v>
                </c:pt>
                <c:pt idx="4">
                  <c:v>1.3604889600000003</c:v>
                </c:pt>
                <c:pt idx="5">
                  <c:v>1.4693280768000003</c:v>
                </c:pt>
                <c:pt idx="6">
                  <c:v>1.5868743229440005</c:v>
                </c:pt>
                <c:pt idx="7">
                  <c:v>1.7138242687795207</c:v>
                </c:pt>
                <c:pt idx="8">
                  <c:v>1.8509302102818823</c:v>
                </c:pt>
                <c:pt idx="9">
                  <c:v>1.9990046271044331</c:v>
                </c:pt>
                <c:pt idx="10">
                  <c:v>2.1589249972727877</c:v>
                </c:pt>
                <c:pt idx="11">
                  <c:v>2.3316389970546108</c:v>
                </c:pt>
                <c:pt idx="12">
                  <c:v>2.5181701168189798</c:v>
                </c:pt>
                <c:pt idx="13">
                  <c:v>2.7196237261644982</c:v>
                </c:pt>
                <c:pt idx="14">
                  <c:v>2.9371936242576586</c:v>
                </c:pt>
                <c:pt idx="15">
                  <c:v>3.1721691141982715</c:v>
                </c:pt>
                <c:pt idx="16">
                  <c:v>3.4259426433341331</c:v>
                </c:pt>
                <c:pt idx="17">
                  <c:v>3.7000180548008639</c:v>
                </c:pt>
                <c:pt idx="18">
                  <c:v>3.9960194991849334</c:v>
                </c:pt>
                <c:pt idx="19">
                  <c:v>4.3157010591197285</c:v>
                </c:pt>
                <c:pt idx="20">
                  <c:v>4.6609571438493065</c:v>
                </c:pt>
                <c:pt idx="21">
                  <c:v>5.0338337153572512</c:v>
                </c:pt>
                <c:pt idx="22">
                  <c:v>5.4365404125858321</c:v>
                </c:pt>
                <c:pt idx="23">
                  <c:v>5.8714636455926987</c:v>
                </c:pt>
                <c:pt idx="24">
                  <c:v>6.3411807372401148</c:v>
                </c:pt>
                <c:pt idx="25">
                  <c:v>6.8484751962193249</c:v>
                </c:pt>
                <c:pt idx="26">
                  <c:v>7.3963532119168702</c:v>
                </c:pt>
                <c:pt idx="27">
                  <c:v>7.9880614688702201</c:v>
                </c:pt>
                <c:pt idx="28">
                  <c:v>8.6271063863798378</c:v>
                </c:pt>
                <c:pt idx="29">
                  <c:v>9.3172748972902255</c:v>
                </c:pt>
                <c:pt idx="30">
                  <c:v>10.062656889073445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E-5341-A77A-992772D1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919872"/>
        <c:axId val="818943968"/>
      </c:lineChart>
      <c:dateAx>
        <c:axId val="776919872"/>
        <c:scaling>
          <c:orientation val="minMax"/>
        </c:scaling>
        <c:delete val="0"/>
        <c:axPos val="b"/>
        <c:numFmt formatCode="yyyy&quot;年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943968"/>
        <c:crosses val="autoZero"/>
        <c:auto val="1"/>
        <c:lblOffset val="100"/>
        <c:baseTimeUnit val="years"/>
        <c:majorUnit val="5"/>
        <c:majorTimeUnit val="years"/>
      </c:dateAx>
      <c:valAx>
        <c:axId val="8189439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91987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65384</xdr:colOff>
      <xdr:row>2</xdr:row>
      <xdr:rowOff>118449</xdr:rowOff>
    </xdr:from>
    <xdr:to>
      <xdr:col>12</xdr:col>
      <xdr:colOff>691582</xdr:colOff>
      <xdr:row>22</xdr:row>
      <xdr:rowOff>113167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B813642-4AFA-1A45-BA0F-413B550D0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9E19-CF02-EA46-BB37-C06241B1097E}">
  <dimension ref="A1:F32"/>
  <sheetViews>
    <sheetView tabSelected="1" zoomScale="101" workbookViewId="0">
      <selection activeCell="B23" sqref="B23:F32"/>
    </sheetView>
  </sheetViews>
  <sheetFormatPr baseColWidth="10" defaultRowHeight="16"/>
  <cols>
    <col min="2" max="2" width="8.1640625" bestFit="1" customWidth="1"/>
    <col min="3" max="3" width="13" bestFit="1" customWidth="1"/>
  </cols>
  <sheetData>
    <row r="1" spans="1:6">
      <c r="B1" t="s">
        <v>0</v>
      </c>
      <c r="C1" t="s">
        <v>1</v>
      </c>
      <c r="D1" t="s">
        <v>4</v>
      </c>
      <c r="E1" t="s">
        <v>2</v>
      </c>
      <c r="F1" t="s">
        <v>3</v>
      </c>
    </row>
    <row r="2" spans="1:6">
      <c r="A2">
        <v>0</v>
      </c>
      <c r="B2" s="2">
        <v>35065</v>
      </c>
      <c r="C2" s="1">
        <f>1*POWER(1+6%, A2)</f>
        <v>1</v>
      </c>
      <c r="E2" s="1">
        <f>1*POWER(1+8%, A2)</f>
        <v>1</v>
      </c>
      <c r="F2" s="1">
        <f>2*POWER((1+6%),A2)</f>
        <v>2</v>
      </c>
    </row>
    <row r="3" spans="1:6">
      <c r="A3">
        <v>1</v>
      </c>
      <c r="B3" s="2">
        <v>35431</v>
      </c>
      <c r="C3" s="1">
        <f t="shared" ref="C3:C24" si="0">1*POWER(1+6%, A3)</f>
        <v>1.06</v>
      </c>
      <c r="E3" s="1">
        <f t="shared" ref="E3:E24" si="1">1*POWER(1+8%, A3)</f>
        <v>1.08</v>
      </c>
      <c r="F3" s="1">
        <f t="shared" ref="F3:F24" si="2">2*POWER((1+6%),A3)</f>
        <v>2.12</v>
      </c>
    </row>
    <row r="4" spans="1:6">
      <c r="A4">
        <v>2</v>
      </c>
      <c r="B4" s="2">
        <v>35796</v>
      </c>
      <c r="C4" s="1">
        <f t="shared" si="0"/>
        <v>1.1236000000000002</v>
      </c>
      <c r="E4" s="1">
        <f t="shared" si="1"/>
        <v>1.1664000000000001</v>
      </c>
      <c r="F4" s="1">
        <f t="shared" si="2"/>
        <v>2.2472000000000003</v>
      </c>
    </row>
    <row r="5" spans="1:6">
      <c r="A5">
        <v>3</v>
      </c>
      <c r="B5" s="2">
        <v>36161</v>
      </c>
      <c r="C5" s="1">
        <f t="shared" si="0"/>
        <v>1.1910160000000003</v>
      </c>
      <c r="E5" s="1">
        <f t="shared" si="1"/>
        <v>1.2597120000000002</v>
      </c>
      <c r="F5" s="1">
        <f t="shared" si="2"/>
        <v>2.3820320000000006</v>
      </c>
    </row>
    <row r="6" spans="1:6">
      <c r="A6">
        <v>4</v>
      </c>
      <c r="B6" s="2">
        <v>36526</v>
      </c>
      <c r="C6" s="1">
        <f t="shared" si="0"/>
        <v>1.2624769600000003</v>
      </c>
      <c r="E6" s="1">
        <f t="shared" si="1"/>
        <v>1.3604889600000003</v>
      </c>
      <c r="F6" s="1">
        <f t="shared" si="2"/>
        <v>2.5249539200000006</v>
      </c>
    </row>
    <row r="7" spans="1:6">
      <c r="A7">
        <v>5</v>
      </c>
      <c r="B7" s="2">
        <v>36892</v>
      </c>
      <c r="C7" s="1">
        <f t="shared" si="0"/>
        <v>1.3382255776000005</v>
      </c>
      <c r="D7" s="1">
        <f>1*POWER(1.06, A7-5)</f>
        <v>1</v>
      </c>
      <c r="E7" s="1">
        <f t="shared" si="1"/>
        <v>1.4693280768000003</v>
      </c>
      <c r="F7" s="1">
        <f t="shared" si="2"/>
        <v>2.676451155200001</v>
      </c>
    </row>
    <row r="8" spans="1:6">
      <c r="A8">
        <v>6</v>
      </c>
      <c r="B8" s="2">
        <v>37257</v>
      </c>
      <c r="C8" s="1">
        <f t="shared" si="0"/>
        <v>1.4185191122560006</v>
      </c>
      <c r="D8" s="1">
        <f t="shared" ref="D8:D24" si="3">1*POWER(1.06, A8-5)</f>
        <v>1.06</v>
      </c>
      <c r="E8" s="1">
        <f t="shared" si="1"/>
        <v>1.5868743229440005</v>
      </c>
      <c r="F8" s="1">
        <f t="shared" si="2"/>
        <v>2.8370382245120012</v>
      </c>
    </row>
    <row r="9" spans="1:6">
      <c r="A9">
        <v>7</v>
      </c>
      <c r="B9" s="2">
        <v>37622</v>
      </c>
      <c r="C9" s="1">
        <f t="shared" si="0"/>
        <v>1.5036302589913608</v>
      </c>
      <c r="D9" s="1">
        <f t="shared" si="3"/>
        <v>1.1236000000000002</v>
      </c>
      <c r="E9" s="1">
        <f t="shared" si="1"/>
        <v>1.7138242687795207</v>
      </c>
      <c r="F9" s="1">
        <f t="shared" si="2"/>
        <v>3.0072605179827216</v>
      </c>
    </row>
    <row r="10" spans="1:6">
      <c r="A10">
        <v>8</v>
      </c>
      <c r="B10" s="2">
        <v>37987</v>
      </c>
      <c r="C10" s="1">
        <f t="shared" si="0"/>
        <v>1.5938480745308423</v>
      </c>
      <c r="D10" s="1">
        <f t="shared" si="3"/>
        <v>1.1910160000000003</v>
      </c>
      <c r="E10" s="1">
        <f t="shared" si="1"/>
        <v>1.8509302102818823</v>
      </c>
      <c r="F10" s="1">
        <f t="shared" si="2"/>
        <v>3.1876961490616846</v>
      </c>
    </row>
    <row r="11" spans="1:6">
      <c r="A11">
        <v>9</v>
      </c>
      <c r="B11" s="2">
        <v>38353</v>
      </c>
      <c r="C11" s="1">
        <f t="shared" si="0"/>
        <v>1.6894789590026928</v>
      </c>
      <c r="D11" s="1">
        <f t="shared" si="3"/>
        <v>1.2624769600000003</v>
      </c>
      <c r="E11" s="1">
        <f t="shared" si="1"/>
        <v>1.9990046271044331</v>
      </c>
      <c r="F11" s="1">
        <f t="shared" si="2"/>
        <v>3.3789579180053857</v>
      </c>
    </row>
    <row r="12" spans="1:6">
      <c r="A12">
        <v>10</v>
      </c>
      <c r="B12" s="2">
        <v>38718</v>
      </c>
      <c r="C12" s="1">
        <f t="shared" si="0"/>
        <v>1.7908476965428546</v>
      </c>
      <c r="D12" s="1">
        <f t="shared" si="3"/>
        <v>1.3382255776000005</v>
      </c>
      <c r="E12" s="1">
        <f t="shared" si="1"/>
        <v>2.1589249972727877</v>
      </c>
      <c r="F12" s="1">
        <f t="shared" si="2"/>
        <v>3.5816953930857092</v>
      </c>
    </row>
    <row r="13" spans="1:6">
      <c r="A13">
        <v>11</v>
      </c>
      <c r="B13" s="2">
        <v>39083</v>
      </c>
      <c r="C13" s="1">
        <f t="shared" si="0"/>
        <v>1.8982985583354262</v>
      </c>
      <c r="D13" s="1">
        <f t="shared" si="3"/>
        <v>1.4185191122560006</v>
      </c>
      <c r="E13" s="1">
        <f t="shared" si="1"/>
        <v>2.3316389970546108</v>
      </c>
      <c r="F13" s="1">
        <f t="shared" si="2"/>
        <v>3.7965971166708523</v>
      </c>
    </row>
    <row r="14" spans="1:6">
      <c r="A14">
        <v>12</v>
      </c>
      <c r="B14" s="2">
        <v>39448</v>
      </c>
      <c r="C14" s="1">
        <f t="shared" si="0"/>
        <v>2.0121964718355518</v>
      </c>
      <c r="D14" s="1">
        <f t="shared" si="3"/>
        <v>1.5036302589913608</v>
      </c>
      <c r="E14" s="1">
        <f t="shared" si="1"/>
        <v>2.5181701168189798</v>
      </c>
      <c r="F14" s="1">
        <f t="shared" si="2"/>
        <v>4.0243929436711037</v>
      </c>
    </row>
    <row r="15" spans="1:6">
      <c r="A15">
        <v>13</v>
      </c>
      <c r="B15" s="2">
        <v>39814</v>
      </c>
      <c r="C15" s="1">
        <f t="shared" si="0"/>
        <v>2.1329282601456852</v>
      </c>
      <c r="D15" s="1">
        <f t="shared" si="3"/>
        <v>1.5938480745308423</v>
      </c>
      <c r="E15" s="1">
        <f t="shared" si="1"/>
        <v>2.7196237261644982</v>
      </c>
      <c r="F15" s="1">
        <f t="shared" si="2"/>
        <v>4.2658565202913703</v>
      </c>
    </row>
    <row r="16" spans="1:6">
      <c r="A16">
        <v>14</v>
      </c>
      <c r="B16" s="2">
        <v>40179</v>
      </c>
      <c r="C16" s="1">
        <f t="shared" si="0"/>
        <v>2.2609039557544262</v>
      </c>
      <c r="D16" s="1">
        <f t="shared" si="3"/>
        <v>1.6894789590026928</v>
      </c>
      <c r="E16" s="1">
        <f t="shared" si="1"/>
        <v>2.9371936242576586</v>
      </c>
      <c r="F16" s="1">
        <f t="shared" si="2"/>
        <v>4.5218079115088523</v>
      </c>
    </row>
    <row r="17" spans="1:6">
      <c r="A17">
        <v>15</v>
      </c>
      <c r="B17" s="2">
        <v>40544</v>
      </c>
      <c r="C17" s="1">
        <f t="shared" si="0"/>
        <v>2.3965581930996924</v>
      </c>
      <c r="D17" s="1">
        <f t="shared" si="3"/>
        <v>1.7908476965428546</v>
      </c>
      <c r="E17" s="1">
        <f t="shared" si="1"/>
        <v>3.1721691141982715</v>
      </c>
      <c r="F17" s="1">
        <f t="shared" si="2"/>
        <v>4.7931163861993848</v>
      </c>
    </row>
    <row r="18" spans="1:6">
      <c r="A18">
        <v>16</v>
      </c>
      <c r="B18" s="2">
        <v>40909</v>
      </c>
      <c r="C18" s="1">
        <f t="shared" si="0"/>
        <v>2.5403516846856733</v>
      </c>
      <c r="D18" s="1">
        <f t="shared" si="3"/>
        <v>1.8982985583354262</v>
      </c>
      <c r="E18" s="1">
        <f t="shared" si="1"/>
        <v>3.4259426433341331</v>
      </c>
      <c r="F18" s="1">
        <f t="shared" si="2"/>
        <v>5.0807033693713466</v>
      </c>
    </row>
    <row r="19" spans="1:6">
      <c r="A19">
        <v>17</v>
      </c>
      <c r="B19" s="2">
        <v>41275</v>
      </c>
      <c r="C19" s="1">
        <f t="shared" si="0"/>
        <v>2.692772785766814</v>
      </c>
      <c r="D19" s="1">
        <f t="shared" si="3"/>
        <v>2.0121964718355518</v>
      </c>
      <c r="E19" s="1">
        <f t="shared" si="1"/>
        <v>3.7000180548008639</v>
      </c>
      <c r="F19" s="1">
        <f t="shared" si="2"/>
        <v>5.385545571533628</v>
      </c>
    </row>
    <row r="20" spans="1:6">
      <c r="A20">
        <v>18</v>
      </c>
      <c r="B20" s="2">
        <v>41640</v>
      </c>
      <c r="C20" s="1">
        <f t="shared" si="0"/>
        <v>2.8543391529128228</v>
      </c>
      <c r="D20" s="1">
        <f t="shared" si="3"/>
        <v>2.1329282601456852</v>
      </c>
      <c r="E20" s="1">
        <f t="shared" si="1"/>
        <v>3.9960194991849334</v>
      </c>
      <c r="F20" s="1">
        <f t="shared" si="2"/>
        <v>5.7086783058256456</v>
      </c>
    </row>
    <row r="21" spans="1:6">
      <c r="A21">
        <v>19</v>
      </c>
      <c r="B21" s="2">
        <v>42005</v>
      </c>
      <c r="C21" s="1">
        <f t="shared" si="0"/>
        <v>3.0255995020875925</v>
      </c>
      <c r="D21" s="1">
        <f t="shared" si="3"/>
        <v>2.2609039557544262</v>
      </c>
      <c r="E21" s="1">
        <f t="shared" si="1"/>
        <v>4.3157010591197285</v>
      </c>
      <c r="F21" s="1">
        <f t="shared" si="2"/>
        <v>6.0511990041751851</v>
      </c>
    </row>
    <row r="22" spans="1:6">
      <c r="A22">
        <v>20</v>
      </c>
      <c r="B22" s="2">
        <v>42370</v>
      </c>
      <c r="C22" s="1">
        <f t="shared" si="0"/>
        <v>3.207135472212848</v>
      </c>
      <c r="D22" s="1">
        <f t="shared" si="3"/>
        <v>2.3965581930996924</v>
      </c>
      <c r="E22" s="1">
        <f t="shared" si="1"/>
        <v>4.6609571438493065</v>
      </c>
      <c r="F22" s="1">
        <f t="shared" si="2"/>
        <v>6.414270944425696</v>
      </c>
    </row>
    <row r="23" spans="1:6">
      <c r="A23">
        <v>21</v>
      </c>
      <c r="B23" s="2">
        <v>42736</v>
      </c>
      <c r="C23" s="1">
        <f t="shared" si="0"/>
        <v>3.3995636005456196</v>
      </c>
      <c r="D23" s="1">
        <f t="shared" si="3"/>
        <v>2.5403516846856733</v>
      </c>
      <c r="E23" s="1">
        <f t="shared" si="1"/>
        <v>5.0338337153572512</v>
      </c>
      <c r="F23" s="1">
        <f t="shared" si="2"/>
        <v>6.7991272010912391</v>
      </c>
    </row>
    <row r="24" spans="1:6">
      <c r="A24">
        <v>22</v>
      </c>
      <c r="B24" s="2">
        <v>43101</v>
      </c>
      <c r="C24" s="1">
        <f t="shared" si="0"/>
        <v>3.6035374165783569</v>
      </c>
      <c r="D24" s="1">
        <f t="shared" si="3"/>
        <v>2.692772785766814</v>
      </c>
      <c r="E24" s="1">
        <f t="shared" si="1"/>
        <v>5.4365404125858321</v>
      </c>
      <c r="F24" s="1">
        <f t="shared" si="2"/>
        <v>7.2070748331567138</v>
      </c>
    </row>
    <row r="25" spans="1:6">
      <c r="A25">
        <v>23</v>
      </c>
      <c r="B25" s="2">
        <v>43466</v>
      </c>
      <c r="C25" s="1">
        <f t="shared" ref="C25:C32" si="4">1*POWER(1+6%, A25)</f>
        <v>3.8197496615730588</v>
      </c>
      <c r="D25" s="1">
        <f t="shared" ref="D25:D32" si="5">1*POWER(1.06, A25-5)</f>
        <v>2.8543391529128228</v>
      </c>
      <c r="E25" s="1">
        <f t="shared" ref="E25:E32" si="6">1*POWER(1+8%, A25)</f>
        <v>5.8714636455926987</v>
      </c>
      <c r="F25" s="1">
        <f t="shared" ref="F25:F32" si="7">2*POWER((1+6%),A25)</f>
        <v>7.6394993231461177</v>
      </c>
    </row>
    <row r="26" spans="1:6">
      <c r="A26">
        <v>24</v>
      </c>
      <c r="B26" s="2">
        <v>43831</v>
      </c>
      <c r="C26" s="1">
        <f t="shared" si="4"/>
        <v>4.0489346412674418</v>
      </c>
      <c r="D26" s="1">
        <f t="shared" si="5"/>
        <v>3.0255995020875925</v>
      </c>
      <c r="E26" s="1">
        <f t="shared" si="6"/>
        <v>6.3411807372401148</v>
      </c>
      <c r="F26" s="1">
        <f t="shared" si="7"/>
        <v>8.0978692825348837</v>
      </c>
    </row>
    <row r="27" spans="1:6">
      <c r="A27">
        <v>25</v>
      </c>
      <c r="B27" s="2">
        <v>44197</v>
      </c>
      <c r="C27" s="1">
        <f t="shared" si="4"/>
        <v>4.2918707197434882</v>
      </c>
      <c r="D27" s="1">
        <f t="shared" si="5"/>
        <v>3.207135472212848</v>
      </c>
      <c r="E27" s="1">
        <f t="shared" si="6"/>
        <v>6.8484751962193249</v>
      </c>
      <c r="F27" s="1">
        <f t="shared" si="7"/>
        <v>8.5837414394869764</v>
      </c>
    </row>
    <row r="28" spans="1:6">
      <c r="A28">
        <v>26</v>
      </c>
      <c r="B28" s="2">
        <v>44562</v>
      </c>
      <c r="C28" s="1">
        <f t="shared" si="4"/>
        <v>4.5493829629280977</v>
      </c>
      <c r="D28" s="1">
        <f t="shared" si="5"/>
        <v>3.3995636005456196</v>
      </c>
      <c r="E28" s="1">
        <f t="shared" si="6"/>
        <v>7.3963532119168702</v>
      </c>
      <c r="F28" s="1">
        <f t="shared" si="7"/>
        <v>9.0987659258561955</v>
      </c>
    </row>
    <row r="29" spans="1:6">
      <c r="A29">
        <v>27</v>
      </c>
      <c r="B29" s="2">
        <v>44927</v>
      </c>
      <c r="C29" s="1">
        <f t="shared" si="4"/>
        <v>4.8223459407037845</v>
      </c>
      <c r="D29" s="1">
        <f t="shared" si="5"/>
        <v>3.6035374165783569</v>
      </c>
      <c r="E29" s="1">
        <f t="shared" si="6"/>
        <v>7.9880614688702201</v>
      </c>
      <c r="F29" s="1">
        <f t="shared" si="7"/>
        <v>9.6446918814075691</v>
      </c>
    </row>
    <row r="30" spans="1:6">
      <c r="A30">
        <v>28</v>
      </c>
      <c r="B30" s="2">
        <v>45292</v>
      </c>
      <c r="C30" s="1">
        <f t="shared" si="4"/>
        <v>5.1116866971460118</v>
      </c>
      <c r="D30" s="1">
        <f t="shared" si="5"/>
        <v>3.8197496615730588</v>
      </c>
      <c r="E30" s="1">
        <f t="shared" si="6"/>
        <v>8.6271063863798378</v>
      </c>
      <c r="F30" s="1">
        <f t="shared" si="7"/>
        <v>10.223373394292024</v>
      </c>
    </row>
    <row r="31" spans="1:6">
      <c r="A31">
        <v>29</v>
      </c>
      <c r="B31" s="2">
        <v>45658</v>
      </c>
      <c r="C31" s="1">
        <f t="shared" si="4"/>
        <v>5.4183878989747729</v>
      </c>
      <c r="D31" s="1">
        <f t="shared" si="5"/>
        <v>4.0489346412674418</v>
      </c>
      <c r="E31" s="1">
        <f t="shared" si="6"/>
        <v>9.3172748972902255</v>
      </c>
      <c r="F31" s="1">
        <f t="shared" si="7"/>
        <v>10.836775797949546</v>
      </c>
    </row>
    <row r="32" spans="1:6">
      <c r="A32">
        <v>30</v>
      </c>
      <c r="B32" s="2">
        <v>46023</v>
      </c>
      <c r="C32" s="1">
        <f t="shared" si="4"/>
        <v>5.7434911729132594</v>
      </c>
      <c r="D32" s="1">
        <f t="shared" si="5"/>
        <v>4.2918707197434882</v>
      </c>
      <c r="E32" s="1">
        <f t="shared" si="6"/>
        <v>10.062656889073445</v>
      </c>
      <c r="F32" s="1">
        <f t="shared" si="7"/>
        <v>11.486982345826519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Palance</dc:creator>
  <cp:lastModifiedBy>Palance</cp:lastModifiedBy>
  <dcterms:created xsi:type="dcterms:W3CDTF">2018-05-13T07:59:53Z</dcterms:created>
  <dcterms:modified xsi:type="dcterms:W3CDTF">2018-05-13T08:33:54Z</dcterms:modified>
</cp:coreProperties>
</file>