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yayut.chi\Google Drive\python\oae\data\"/>
    </mc:Choice>
  </mc:AlternateContent>
  <xr:revisionPtr revIDLastSave="0" documentId="13_ncr:1_{5B5860D9-2D81-4935-B90D-9B6721A411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rea" sheetId="6" r:id="rId1"/>
    <sheet name="mass" sheetId="3" r:id="rId2"/>
    <sheet name="count" sheetId="9" r:id="rId3"/>
    <sheet name="monetary" sheetId="8" r:id="rId4"/>
    <sheet name="ข้าว" sheetId="1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9" l="1"/>
  <c r="E4" i="9"/>
  <c r="C3" i="9"/>
  <c r="C2" i="9"/>
  <c r="C2" i="6"/>
  <c r="C2" i="3"/>
  <c r="D6" i="6"/>
  <c r="F6" i="6"/>
  <c r="E6" i="6"/>
  <c r="C6" i="6"/>
  <c r="F5" i="6"/>
  <c r="E5" i="6"/>
  <c r="D5" i="6"/>
  <c r="C5" i="6"/>
  <c r="F4" i="6"/>
  <c r="E4" i="6"/>
  <c r="D4" i="6"/>
  <c r="C4" i="6"/>
  <c r="F3" i="6"/>
  <c r="E3" i="6"/>
  <c r="D3" i="6"/>
  <c r="C3" i="6"/>
  <c r="F2" i="6"/>
  <c r="E2" i="6"/>
  <c r="D2" i="6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D2" i="3"/>
  <c r="E2" i="3"/>
  <c r="F2" i="3"/>
</calcChain>
</file>

<file path=xl/sharedStrings.xml><?xml version="1.0" encoding="utf-8"?>
<sst xmlns="http://schemas.openxmlformats.org/spreadsheetml/2006/main" count="63" uniqueCount="39">
  <si>
    <t>ข้าวหัก A1 เลิศพิเศษ</t>
  </si>
  <si>
    <t>ต้นข้าว</t>
  </si>
  <si>
    <t>ข้าวหัก A1 เลิศ</t>
  </si>
  <si>
    <t>ข้าวหัก A1 พิเศษ</t>
  </si>
  <si>
    <t>ข้าวหัก A1 ธรรมดา</t>
  </si>
  <si>
    <t>ปลายข้าว C1 เลิศ</t>
  </si>
  <si>
    <t>ปลายข้าว C1 พิเศษ</t>
  </si>
  <si>
    <t>ปลายข้าว C1 ธรรมดา</t>
  </si>
  <si>
    <t>ปลายข้าว C3</t>
  </si>
  <si>
    <t>รำข้าวขาว</t>
  </si>
  <si>
    <t>รำข้าวกล้อง</t>
  </si>
  <si>
    <t>แกลบ</t>
  </si>
  <si>
    <t>สั้น</t>
  </si>
  <si>
    <t>ยาว</t>
  </si>
  <si>
    <t>ข้าวเหนียว</t>
  </si>
  <si>
    <t>ข้าวเจ้า</t>
  </si>
  <si>
    <t>100%</t>
  </si>
  <si>
    <t>5%</t>
  </si>
  <si>
    <t>10%</t>
  </si>
  <si>
    <t>15%</t>
  </si>
  <si>
    <t>25%</t>
  </si>
  <si>
    <t>รูปแบบผลผลิต</t>
  </si>
  <si>
    <t>ตัน</t>
  </si>
  <si>
    <t>กรัม</t>
  </si>
  <si>
    <t>หน่วย</t>
  </si>
  <si>
    <t>ปอนด์</t>
  </si>
  <si>
    <t>ออนซ์</t>
  </si>
  <si>
    <t>ไร่</t>
  </si>
  <si>
    <t>ตรว</t>
  </si>
  <si>
    <t>ตรม</t>
  </si>
  <si>
    <t>เอเคอร์</t>
  </si>
  <si>
    <t>กก</t>
  </si>
  <si>
    <t>เฮกเตอร์</t>
  </si>
  <si>
    <t>THB</t>
  </si>
  <si>
    <t>USD</t>
  </si>
  <si>
    <t>ผล</t>
  </si>
  <si>
    <t>ร้อยผล</t>
  </si>
  <si>
    <t>ฟอง</t>
  </si>
  <si>
    <t>ร้อยฟอง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</si>
</sst>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DejaVu Sans Thai"/>
      <family val="2"/>
    </font>
    <font>
      <b/>
      <sz val="11"/>
      <color theme="1"/>
      <name val="DejaVu Sans Tha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9" fontId="2" fillId="0" borderId="0" xfId="0" applyNumberFormat="1" applyFont="1"/>
    <xf numFmtId="3" fontId="2" fillId="0" borderId="0" xfId="0" applyNumberFormat="1" applyFont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2" fillId="0" borderId="0" xfId="1" applyNumberFormat="1" applyFont="1"/>
    <xf numFmtId="0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EA9A-F734-4D32-88AF-9ED3497855AC}">
  <dimension ref="A1:F6"/>
  <sheetViews>
    <sheetView showGridLines="0" tabSelected="1" workbookViewId="0"/>
  </sheetViews>
  <sheetFormatPr defaultRowHeight="15" x14ac:dyDescent="0.25"/>
  <cols>
    <col min="1" max="1" width="11.28515625" style="1" customWidth="1"/>
    <col min="2" max="6" width="17.7109375" style="1" customWidth="1"/>
    <col min="7" max="16384" width="9.140625" style="1"/>
  </cols>
  <sheetData>
    <row r="1" spans="1:6" x14ac:dyDescent="0.25">
      <c r="A1" s="11" t="s">
        <v>24</v>
      </c>
      <c r="B1" s="11" t="s">
        <v>27</v>
      </c>
      <c r="C1" s="11" t="s">
        <v>28</v>
      </c>
      <c r="D1" s="11" t="s">
        <v>29</v>
      </c>
      <c r="E1" s="11" t="s">
        <v>32</v>
      </c>
      <c r="F1" s="11" t="s">
        <v>30</v>
      </c>
    </row>
    <row r="2" spans="1:6" x14ac:dyDescent="0.25">
      <c r="A2" s="1" t="s">
        <v>27</v>
      </c>
      <c r="B2" s="12">
        <v>1</v>
      </c>
      <c r="C2" s="12">
        <f>VLOOKUP($A2,$A:$B,2,0)/VLOOKUP(C$1,$A:$B,2,0)</f>
        <v>400</v>
      </c>
      <c r="D2" s="12">
        <f t="shared" ref="D2:F6" si="0">VLOOKUP($A2,$A:$B,2,0)/VLOOKUP(D$1,$A:$B,2,0)</f>
        <v>1600</v>
      </c>
      <c r="E2" s="12">
        <f t="shared" si="0"/>
        <v>0.16</v>
      </c>
      <c r="F2" s="12">
        <f t="shared" si="0"/>
        <v>0.4</v>
      </c>
    </row>
    <row r="3" spans="1:6" x14ac:dyDescent="0.25">
      <c r="A3" s="1" t="s">
        <v>28</v>
      </c>
      <c r="B3" s="12">
        <v>2.5000000000000001E-3</v>
      </c>
      <c r="C3" s="12">
        <f t="shared" ref="C3:C6" si="1">VLOOKUP($A3,$A:$B,2,0)/VLOOKUP(C$1,$A:$B,2,0)</f>
        <v>1</v>
      </c>
      <c r="D3" s="12">
        <f t="shared" si="0"/>
        <v>4</v>
      </c>
      <c r="E3" s="12">
        <f t="shared" si="0"/>
        <v>4.0000000000000002E-4</v>
      </c>
      <c r="F3" s="12">
        <f t="shared" si="0"/>
        <v>1E-3</v>
      </c>
    </row>
    <row r="4" spans="1:6" x14ac:dyDescent="0.25">
      <c r="A4" s="1" t="s">
        <v>29</v>
      </c>
      <c r="B4" s="12">
        <v>6.2500000000000001E-4</v>
      </c>
      <c r="C4" s="12">
        <f t="shared" si="1"/>
        <v>0.25</v>
      </c>
      <c r="D4" s="12">
        <f t="shared" si="0"/>
        <v>1</v>
      </c>
      <c r="E4" s="12">
        <f t="shared" si="0"/>
        <v>1E-4</v>
      </c>
      <c r="F4" s="12">
        <f t="shared" si="0"/>
        <v>2.5000000000000001E-4</v>
      </c>
    </row>
    <row r="5" spans="1:6" x14ac:dyDescent="0.25">
      <c r="A5" s="1" t="s">
        <v>32</v>
      </c>
      <c r="B5" s="12">
        <v>6.25</v>
      </c>
      <c r="C5" s="12">
        <f t="shared" si="1"/>
        <v>2500</v>
      </c>
      <c r="D5" s="12">
        <f t="shared" si="0"/>
        <v>10000</v>
      </c>
      <c r="E5" s="12">
        <f t="shared" si="0"/>
        <v>1</v>
      </c>
      <c r="F5" s="12">
        <f t="shared" si="0"/>
        <v>2.5</v>
      </c>
    </row>
    <row r="6" spans="1:6" x14ac:dyDescent="0.25">
      <c r="A6" s="7" t="s">
        <v>30</v>
      </c>
      <c r="B6" s="13">
        <v>2.5</v>
      </c>
      <c r="C6" s="13">
        <f t="shared" si="1"/>
        <v>1000</v>
      </c>
      <c r="D6" s="13">
        <f t="shared" si="0"/>
        <v>4000</v>
      </c>
      <c r="E6" s="13">
        <f t="shared" si="0"/>
        <v>0.4</v>
      </c>
      <c r="F6" s="13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7E1B-E53C-4FD2-9EE6-88270B9BBA04}">
  <dimension ref="A1:F6"/>
  <sheetViews>
    <sheetView showGridLines="0" workbookViewId="0">
      <selection activeCell="D12" sqref="D12"/>
    </sheetView>
  </sheetViews>
  <sheetFormatPr defaultRowHeight="15" x14ac:dyDescent="0.25"/>
  <cols>
    <col min="1" max="1" width="11.28515625" style="1" customWidth="1"/>
    <col min="2" max="6" width="17.7109375" style="1" customWidth="1"/>
    <col min="7" max="16384" width="9.140625" style="1"/>
  </cols>
  <sheetData>
    <row r="1" spans="1:6" x14ac:dyDescent="0.25">
      <c r="A1" s="11" t="s">
        <v>24</v>
      </c>
      <c r="B1" s="11" t="s">
        <v>23</v>
      </c>
      <c r="C1" s="11" t="s">
        <v>31</v>
      </c>
      <c r="D1" s="11" t="s">
        <v>22</v>
      </c>
      <c r="E1" s="11" t="s">
        <v>25</v>
      </c>
      <c r="F1" s="11" t="s">
        <v>26</v>
      </c>
    </row>
    <row r="2" spans="1:6" x14ac:dyDescent="0.25">
      <c r="A2" s="1" t="s">
        <v>23</v>
      </c>
      <c r="B2" s="12">
        <v>1</v>
      </c>
      <c r="C2" s="12">
        <f>VLOOKUP($A2,$A:$B,2,0)/VLOOKUP(C$1,$A:$B,2,0)</f>
        <v>1E-3</v>
      </c>
      <c r="D2" s="12">
        <f t="shared" ref="D2:F6" si="0">VLOOKUP($A2,$A:$B,2,0)/VLOOKUP(D$1,$A:$B,2,0)</f>
        <v>9.9999999999999995E-7</v>
      </c>
      <c r="E2" s="12">
        <f t="shared" si="0"/>
        <v>453.59199999999998</v>
      </c>
      <c r="F2" s="12">
        <f t="shared" si="0"/>
        <v>28.349499999999999</v>
      </c>
    </row>
    <row r="3" spans="1:6" x14ac:dyDescent="0.25">
      <c r="A3" s="1" t="s">
        <v>31</v>
      </c>
      <c r="B3" s="12">
        <v>1000</v>
      </c>
      <c r="C3" s="12">
        <f t="shared" ref="C3:C6" si="1">VLOOKUP($A3,$A:$B,2,0)/VLOOKUP(C$1,$A:$B,2,0)</f>
        <v>1</v>
      </c>
      <c r="D3" s="12">
        <f t="shared" si="0"/>
        <v>1E-3</v>
      </c>
      <c r="E3" s="12">
        <f t="shared" si="0"/>
        <v>453592</v>
      </c>
      <c r="F3" s="12">
        <f t="shared" si="0"/>
        <v>28349.5</v>
      </c>
    </row>
    <row r="4" spans="1:6" x14ac:dyDescent="0.25">
      <c r="A4" s="1" t="s">
        <v>22</v>
      </c>
      <c r="B4" s="12">
        <v>1000000</v>
      </c>
      <c r="C4" s="12">
        <f t="shared" si="1"/>
        <v>1000</v>
      </c>
      <c r="D4" s="12">
        <f t="shared" si="0"/>
        <v>1</v>
      </c>
      <c r="E4" s="12">
        <f t="shared" si="0"/>
        <v>453592000</v>
      </c>
      <c r="F4" s="12">
        <f t="shared" si="0"/>
        <v>28349500</v>
      </c>
    </row>
    <row r="5" spans="1:6" x14ac:dyDescent="0.25">
      <c r="A5" s="1" t="s">
        <v>25</v>
      </c>
      <c r="B5" s="12">
        <v>2.2046244201837776E-3</v>
      </c>
      <c r="C5" s="12">
        <f t="shared" si="1"/>
        <v>2.2046244201837775E-6</v>
      </c>
      <c r="D5" s="12">
        <f t="shared" si="0"/>
        <v>2.2046244201837776E-9</v>
      </c>
      <c r="E5" s="12">
        <f t="shared" si="0"/>
        <v>1</v>
      </c>
      <c r="F5" s="12">
        <f t="shared" si="0"/>
        <v>6.25E-2</v>
      </c>
    </row>
    <row r="6" spans="1:6" x14ac:dyDescent="0.25">
      <c r="A6" s="7" t="s">
        <v>26</v>
      </c>
      <c r="B6" s="13">
        <v>3.5273990722940442E-2</v>
      </c>
      <c r="C6" s="13">
        <f t="shared" si="1"/>
        <v>3.5273990722940439E-5</v>
      </c>
      <c r="D6" s="13">
        <f t="shared" si="0"/>
        <v>3.5273990722940442E-8</v>
      </c>
      <c r="E6" s="13">
        <f t="shared" si="0"/>
        <v>16</v>
      </c>
      <c r="F6" s="13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430F-8310-4773-87C0-CA363DED9F38}">
  <dimension ref="A1:E5"/>
  <sheetViews>
    <sheetView showGridLines="0" workbookViewId="0">
      <selection activeCell="F10" sqref="F10"/>
    </sheetView>
  </sheetViews>
  <sheetFormatPr defaultRowHeight="15" x14ac:dyDescent="0.25"/>
  <cols>
    <col min="1" max="1" width="11.28515625" style="1" customWidth="1"/>
    <col min="2" max="5" width="15.28515625" style="1" customWidth="1"/>
    <col min="6" max="16384" width="9.140625" style="1"/>
  </cols>
  <sheetData>
    <row r="1" spans="1:5" x14ac:dyDescent="0.25">
      <c r="A1" s="11" t="s">
        <v>24</v>
      </c>
      <c r="B1" s="11" t="s">
        <v>35</v>
      </c>
      <c r="C1" s="11" t="s">
        <v>36</v>
      </c>
      <c r="D1" s="11" t="s">
        <v>37</v>
      </c>
      <c r="E1" s="11" t="s">
        <v>38</v>
      </c>
    </row>
    <row r="2" spans="1:5" x14ac:dyDescent="0.25">
      <c r="A2" s="1" t="s">
        <v>35</v>
      </c>
      <c r="B2" s="12">
        <v>1</v>
      </c>
      <c r="C2" s="12">
        <f>VLOOKUP($A2,$A:$B,2,0)/VLOOKUP(C$1,$A:$B,2,0)</f>
        <v>0.01</v>
      </c>
      <c r="D2" s="12"/>
      <c r="E2" s="12"/>
    </row>
    <row r="3" spans="1:5" x14ac:dyDescent="0.25">
      <c r="A3" s="1" t="s">
        <v>36</v>
      </c>
      <c r="B3" s="12">
        <v>100</v>
      </c>
      <c r="C3" s="12">
        <f>VLOOKUP($A3,$A:$B,2,0)/VLOOKUP(C$1,$A:$B,2,0)</f>
        <v>1</v>
      </c>
      <c r="D3" s="12"/>
      <c r="E3" s="12"/>
    </row>
    <row r="4" spans="1:5" x14ac:dyDescent="0.25">
      <c r="A4" s="1" t="s">
        <v>37</v>
      </c>
      <c r="B4" s="12"/>
      <c r="C4" s="12"/>
      <c r="D4" s="12">
        <v>1</v>
      </c>
      <c r="E4" s="12">
        <f>VLOOKUP($A4,$A:$D,4,0)/VLOOKUP(E$1,$A:$D,4,0)</f>
        <v>0.01</v>
      </c>
    </row>
    <row r="5" spans="1:5" x14ac:dyDescent="0.25">
      <c r="A5" s="1" t="s">
        <v>38</v>
      </c>
      <c r="B5" s="12"/>
      <c r="C5" s="12"/>
      <c r="D5" s="12">
        <v>100</v>
      </c>
      <c r="E5" s="12">
        <f>VLOOKUP($A5,$A:$D,4,0)/VLOOKUP(E$1,$A:$D,4,0)</f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13F4-8EF8-4210-A625-F00D81C1E311}">
  <dimension ref="A1:C2"/>
  <sheetViews>
    <sheetView showGridLines="0" workbookViewId="0">
      <selection activeCell="F9" sqref="F9"/>
    </sheetView>
  </sheetViews>
  <sheetFormatPr defaultRowHeight="15" x14ac:dyDescent="0.25"/>
  <cols>
    <col min="1" max="1" width="9.140625" style="1"/>
    <col min="2" max="13" width="9.7109375" style="1" customWidth="1"/>
    <col min="14" max="16384" width="9.140625" style="1"/>
  </cols>
  <sheetData>
    <row r="1" spans="1:3" x14ac:dyDescent="0.25">
      <c r="A1" s="1" t="s">
        <v>24</v>
      </c>
      <c r="B1" s="1" t="s">
        <v>33</v>
      </c>
      <c r="C1" s="1" t="s">
        <v>34</v>
      </c>
    </row>
    <row r="2" spans="1:3" x14ac:dyDescent="0.25">
      <c r="A2" s="1" t="s">
        <v>33</v>
      </c>
      <c r="B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showGridLines="0" workbookViewId="0">
      <selection activeCell="F14" sqref="F14"/>
    </sheetView>
  </sheetViews>
  <sheetFormatPr defaultRowHeight="15" x14ac:dyDescent="0.25"/>
  <cols>
    <col min="1" max="1" width="22.5703125" style="1" bestFit="1" customWidth="1"/>
    <col min="2" max="8" width="12.7109375" style="1" customWidth="1"/>
    <col min="9" max="16384" width="9.140625" style="1"/>
  </cols>
  <sheetData>
    <row r="1" spans="1:8" x14ac:dyDescent="0.25">
      <c r="A1" s="6" t="s">
        <v>21</v>
      </c>
      <c r="B1" s="8" t="s">
        <v>15</v>
      </c>
      <c r="C1" s="8" t="s">
        <v>15</v>
      </c>
      <c r="D1" s="8" t="s">
        <v>15</v>
      </c>
      <c r="E1" s="8" t="s">
        <v>15</v>
      </c>
      <c r="F1" s="8" t="s">
        <v>15</v>
      </c>
      <c r="G1" s="9" t="s">
        <v>14</v>
      </c>
      <c r="H1" s="9" t="s">
        <v>14</v>
      </c>
    </row>
    <row r="2" spans="1:8" x14ac:dyDescent="0.25">
      <c r="A2" s="4"/>
      <c r="B2" s="10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13</v>
      </c>
      <c r="H2" s="5" t="s">
        <v>12</v>
      </c>
    </row>
    <row r="3" spans="1:8" x14ac:dyDescent="0.25">
      <c r="A3" s="2" t="s">
        <v>1</v>
      </c>
      <c r="B3" s="3">
        <v>450</v>
      </c>
      <c r="C3" s="3">
        <v>460</v>
      </c>
      <c r="D3" s="3">
        <v>450</v>
      </c>
      <c r="E3" s="3">
        <v>450</v>
      </c>
      <c r="F3" s="1">
        <v>460</v>
      </c>
      <c r="G3" s="1">
        <v>450</v>
      </c>
      <c r="H3" s="1">
        <v>400</v>
      </c>
    </row>
    <row r="4" spans="1:8" x14ac:dyDescent="0.25">
      <c r="A4" s="1" t="s">
        <v>0</v>
      </c>
      <c r="B4" s="3">
        <v>30</v>
      </c>
      <c r="C4" s="3"/>
      <c r="D4" s="3"/>
      <c r="E4" s="3"/>
    </row>
    <row r="5" spans="1:8" x14ac:dyDescent="0.25">
      <c r="A5" s="1" t="s">
        <v>2</v>
      </c>
      <c r="B5" s="3">
        <v>125</v>
      </c>
      <c r="C5" s="3">
        <v>145</v>
      </c>
      <c r="D5" s="3"/>
      <c r="E5" s="3"/>
    </row>
    <row r="6" spans="1:8" x14ac:dyDescent="0.25">
      <c r="A6" s="1" t="s">
        <v>3</v>
      </c>
      <c r="B6" s="3"/>
      <c r="C6" s="3"/>
      <c r="D6" s="3">
        <v>150</v>
      </c>
      <c r="E6" s="3">
        <v>147</v>
      </c>
      <c r="G6" s="1">
        <v>150</v>
      </c>
      <c r="H6" s="1">
        <v>200</v>
      </c>
    </row>
    <row r="7" spans="1:8" x14ac:dyDescent="0.25">
      <c r="A7" s="1" t="s">
        <v>4</v>
      </c>
      <c r="B7" s="3"/>
      <c r="C7" s="3"/>
      <c r="D7" s="3"/>
      <c r="E7" s="3"/>
      <c r="F7" s="1">
        <v>132</v>
      </c>
    </row>
    <row r="8" spans="1:8" x14ac:dyDescent="0.25">
      <c r="A8" s="1" t="s">
        <v>0</v>
      </c>
      <c r="B8" s="3"/>
      <c r="C8" s="3"/>
      <c r="D8" s="3"/>
      <c r="E8" s="3"/>
    </row>
    <row r="9" spans="1:8" x14ac:dyDescent="0.25">
      <c r="A9" s="1" t="s">
        <v>5</v>
      </c>
      <c r="B9" s="3">
        <v>40</v>
      </c>
      <c r="C9" s="3">
        <v>40</v>
      </c>
      <c r="D9" s="3"/>
      <c r="E9" s="3"/>
    </row>
    <row r="10" spans="1:8" x14ac:dyDescent="0.25">
      <c r="A10" s="1" t="s">
        <v>6</v>
      </c>
      <c r="B10" s="3"/>
      <c r="C10" s="3"/>
      <c r="D10" s="3"/>
      <c r="E10" s="3"/>
      <c r="G10" s="1">
        <v>30</v>
      </c>
      <c r="H10" s="1">
        <v>30</v>
      </c>
    </row>
    <row r="11" spans="1:8" x14ac:dyDescent="0.25">
      <c r="A11" s="1" t="s">
        <v>7</v>
      </c>
      <c r="B11" s="3"/>
      <c r="C11" s="3"/>
      <c r="D11" s="3">
        <v>45</v>
      </c>
      <c r="E11" s="3">
        <v>45</v>
      </c>
      <c r="F11" s="1">
        <v>50</v>
      </c>
    </row>
    <row r="12" spans="1:8" x14ac:dyDescent="0.25">
      <c r="A12" s="1" t="s">
        <v>8</v>
      </c>
      <c r="B12" s="3">
        <v>15</v>
      </c>
      <c r="C12" s="3">
        <v>15</v>
      </c>
      <c r="D12" s="3">
        <v>15</v>
      </c>
      <c r="E12" s="3">
        <v>18</v>
      </c>
      <c r="F12" s="1">
        <v>18</v>
      </c>
      <c r="G12" s="1">
        <v>12</v>
      </c>
      <c r="H12" s="1">
        <v>14</v>
      </c>
    </row>
    <row r="13" spans="1:8" x14ac:dyDescent="0.25">
      <c r="A13" s="1" t="s">
        <v>9</v>
      </c>
      <c r="B13" s="3">
        <v>80</v>
      </c>
      <c r="C13" s="3">
        <v>80</v>
      </c>
      <c r="D13" s="3">
        <v>72</v>
      </c>
      <c r="E13" s="3">
        <v>70</v>
      </c>
      <c r="F13" s="1">
        <v>65</v>
      </c>
      <c r="G13" s="1">
        <v>75</v>
      </c>
      <c r="H13" s="1">
        <v>75</v>
      </c>
    </row>
    <row r="14" spans="1:8" x14ac:dyDescent="0.25">
      <c r="A14" s="1" t="s">
        <v>10</v>
      </c>
      <c r="B14" s="3">
        <v>30</v>
      </c>
      <c r="C14" s="3">
        <v>30</v>
      </c>
      <c r="D14" s="3">
        <v>30</v>
      </c>
      <c r="E14" s="3">
        <v>30</v>
      </c>
      <c r="F14" s="1">
        <v>30</v>
      </c>
      <c r="G14" s="1">
        <v>30</v>
      </c>
      <c r="H14" s="1">
        <v>30</v>
      </c>
    </row>
    <row r="15" spans="1:8" x14ac:dyDescent="0.25">
      <c r="A15" s="7" t="s">
        <v>11</v>
      </c>
      <c r="B15" s="7">
        <v>230</v>
      </c>
      <c r="C15" s="7">
        <v>230</v>
      </c>
      <c r="D15" s="7">
        <v>238</v>
      </c>
      <c r="E15" s="7">
        <v>240</v>
      </c>
      <c r="F15" s="7">
        <v>245</v>
      </c>
      <c r="G15" s="7">
        <v>253</v>
      </c>
      <c r="H15" s="7">
        <v>251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mass</vt:lpstr>
      <vt:lpstr>count</vt:lpstr>
      <vt:lpstr>monetary</vt:lpstr>
      <vt:lpstr>ข้าว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2019-09-17T00:38:07Z</dcterms:modified>
</cp:coreProperties>
</file>