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J:\Data Control\Monthly_Data_Adj\Monthly Data Summary 2016\"/>
    </mc:Choice>
  </mc:AlternateContent>
  <bookViews>
    <workbookView xWindow="-12" yWindow="5088" windowWidth="21660" windowHeight="5136" tabRatio="962"/>
  </bookViews>
  <sheets>
    <sheet name="Calendar MFR" sheetId="2" r:id="rId1"/>
    <sheet name="Calendar WS" sheetId="1" r:id="rId2"/>
    <sheet name="Data summary" sheetId="3" r:id="rId3"/>
    <sheet name="Phcy Movement" sheetId="4" r:id="rId4"/>
    <sheet name="Phcy Name change" sheetId="5" r:id="rId5"/>
    <sheet name="BannerGroup Changes" sheetId="13" r:id="rId6"/>
    <sheet name="New NDF Adjustment" sheetId="6" r:id="rId7"/>
    <sheet name="NDF Correction" sheetId="11" r:id="rId8"/>
    <sheet name="Outlet Correction" sheetId="10" r:id="rId9"/>
    <sheet name="Other Outlet Correction" sheetId="14" r:id="rId10"/>
    <sheet name="Probe Exclusion" sheetId="12" r:id="rId11"/>
  </sheets>
  <definedNames>
    <definedName name="_xlnm._FilterDatabase" localSheetId="7" hidden="1">'NDF Correction'!$A$4:$AH$51</definedName>
    <definedName name="_xlnm.Print_Area" localSheetId="4">'Phcy Name change'!#REF!</definedName>
    <definedName name="_xlnm.Print_Titles" localSheetId="6">'New NDF Adjustment'!$1:$3</definedName>
    <definedName name="_xlnm.Print_Titles" localSheetId="4">'Phcy Name change'!#REF!</definedName>
  </definedNames>
  <calcPr calcId="152511"/>
</workbook>
</file>

<file path=xl/calcChain.xml><?xml version="1.0" encoding="utf-8"?>
<calcChain xmlns="http://schemas.openxmlformats.org/spreadsheetml/2006/main">
  <c r="P26" i="4" l="1"/>
  <c r="P25" i="4"/>
  <c r="P24" i="4"/>
  <c r="P23" i="4"/>
  <c r="P22" i="4"/>
  <c r="P21" i="4"/>
  <c r="P20" i="4"/>
  <c r="P6" i="4"/>
  <c r="I6" i="10" l="1"/>
  <c r="I8" i="10"/>
  <c r="I9" i="10"/>
  <c r="I10" i="10"/>
  <c r="I11" i="10"/>
  <c r="I12" i="10"/>
  <c r="I13" i="10"/>
  <c r="I14" i="10"/>
  <c r="I15" i="10"/>
  <c r="I16" i="10"/>
  <c r="I17" i="10"/>
  <c r="I18" i="10"/>
  <c r="I19" i="10"/>
  <c r="I20" i="10"/>
  <c r="I21" i="10"/>
  <c r="I22" i="10"/>
  <c r="I23" i="10"/>
  <c r="I5" i="10"/>
  <c r="O66" i="6"/>
  <c r="O67" i="6"/>
  <c r="O68" i="6"/>
  <c r="O69" i="6"/>
  <c r="O70" i="6"/>
  <c r="O71" i="6"/>
  <c r="O72" i="6"/>
  <c r="O73" i="6"/>
  <c r="O74" i="6"/>
  <c r="O75" i="6"/>
  <c r="O76"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 i="6" l="1"/>
  <c r="O5" i="6"/>
  <c r="O6" i="6"/>
  <c r="O7" i="6"/>
  <c r="I4" i="14" l="1"/>
  <c r="O5" i="11" l="1"/>
  <c r="O6" i="11"/>
</calcChain>
</file>

<file path=xl/sharedStrings.xml><?xml version="1.0" encoding="utf-8"?>
<sst xmlns="http://schemas.openxmlformats.org/spreadsheetml/2006/main" count="2564" uniqueCount="1230">
  <si>
    <t xml:space="preserve"> </t>
  </si>
  <si>
    <t>From Postcode</t>
  </si>
  <si>
    <t>Address 1</t>
  </si>
  <si>
    <t>Address 2</t>
  </si>
  <si>
    <t>Pharmacy Name</t>
  </si>
  <si>
    <t>NDF Adjustment to New NDF Loaded this Month</t>
  </si>
  <si>
    <t>From NDF</t>
  </si>
  <si>
    <t>Qty Factor</t>
  </si>
  <si>
    <t>MFR</t>
  </si>
  <si>
    <t>ATC</t>
  </si>
  <si>
    <t>To NDF</t>
  </si>
  <si>
    <t>To NDF Description</t>
  </si>
  <si>
    <t>NDF Corrections where individual supplier sales are corrected from one NDF to another NDF</t>
  </si>
  <si>
    <t xml:space="preserve">NDF Correction to Existing NDF </t>
  </si>
  <si>
    <t>Outlet</t>
  </si>
  <si>
    <t>Suburb</t>
  </si>
  <si>
    <t>From Outlet</t>
  </si>
  <si>
    <t>From Outlet Description</t>
  </si>
  <si>
    <t>Brick</t>
  </si>
  <si>
    <t>To Postcode</t>
  </si>
  <si>
    <t>To Outlet</t>
  </si>
  <si>
    <t>To Outlet Description</t>
  </si>
  <si>
    <t>Units Moved</t>
  </si>
  <si>
    <t>Value Moved</t>
  </si>
  <si>
    <t>From Date</t>
  </si>
  <si>
    <t>To Date</t>
  </si>
  <si>
    <t>Please note: All correction under $5000 is not included in this summary</t>
  </si>
  <si>
    <t>No part of this information may be produced, stored in a retrieval system, or transmitted in any form by any means without the prior written permission of IMS HEALTH. The information contained herein is CONFIDENTIAL AND PROPRIETARY INFORMATION and may not be divulged to any other party without the prior written permission of IMS HEALTH.</t>
  </si>
  <si>
    <t>Change Brick</t>
  </si>
  <si>
    <t>Change ATC</t>
  </si>
  <si>
    <t>Data Summary</t>
  </si>
  <si>
    <t>Supplier</t>
  </si>
  <si>
    <t>Comments</t>
  </si>
  <si>
    <t>Data Period</t>
  </si>
  <si>
    <t>Mth Actioned</t>
  </si>
  <si>
    <t>Month Effective</t>
  </si>
  <si>
    <t>Mfr</t>
  </si>
  <si>
    <t>Please note: All adjustment under $5000 is not included in this summary</t>
  </si>
  <si>
    <t>Outlet Corrections where sales are corrected from one Outlet to another Outlet</t>
  </si>
  <si>
    <t>Pharmacies Excluded in All Probe Data</t>
  </si>
  <si>
    <t>Post Code</t>
  </si>
  <si>
    <t/>
  </si>
  <si>
    <t>NDF Description</t>
  </si>
  <si>
    <t>AINSLIE</t>
  </si>
  <si>
    <t>WAGGA WAGGA</t>
  </si>
  <si>
    <t>289-291 Cressy Street</t>
  </si>
  <si>
    <t>DENILIQUIN</t>
  </si>
  <si>
    <t>117 George Street</t>
  </si>
  <si>
    <t>BATHURST</t>
  </si>
  <si>
    <t>Shop 60 Hyperdome S/C</t>
  </si>
  <si>
    <t>Cnr Anketell &amp; Reed Streets</t>
  </si>
  <si>
    <t>TUGGERANONG</t>
  </si>
  <si>
    <t>BRIGHTON</t>
  </si>
  <si>
    <t>BENTLEIGH</t>
  </si>
  <si>
    <t>Donald Pharmacy</t>
  </si>
  <si>
    <t>62 Woods Street</t>
  </si>
  <si>
    <t>DONALD</t>
  </si>
  <si>
    <t>Chemist Outlet Sumner Park</t>
  </si>
  <si>
    <t>50 Sumners Road</t>
  </si>
  <si>
    <t>SUMNER PARK</t>
  </si>
  <si>
    <t>Mawson Medical Centre Pharmacy</t>
  </si>
  <si>
    <t>390 Brighton Road</t>
  </si>
  <si>
    <t>HOVE</t>
  </si>
  <si>
    <t>Albury City Pharmacy</t>
  </si>
  <si>
    <t>Shop 12 Myer City Centre</t>
  </si>
  <si>
    <t>525 David Street</t>
  </si>
  <si>
    <t>ALBURY</t>
  </si>
  <si>
    <t>Kambah Discount Pharmacy</t>
  </si>
  <si>
    <t>1/9 Jenke Circuit</t>
  </si>
  <si>
    <t>KAMBAH</t>
  </si>
  <si>
    <t>Central Market Pharm Advice</t>
  </si>
  <si>
    <t>34 Gouger Street</t>
  </si>
  <si>
    <t>ADELAIDE</t>
  </si>
  <si>
    <t>26000</t>
  </si>
  <si>
    <t>Telarah Pharmacy</t>
  </si>
  <si>
    <t>Shop 6 Bullen Corner</t>
  </si>
  <si>
    <t>South Street</t>
  </si>
  <si>
    <t>RUTHERFORD</t>
  </si>
  <si>
    <t>23200</t>
  </si>
  <si>
    <t>Amcal Max Rutherford</t>
  </si>
  <si>
    <t>Rutherford Shopping Centre</t>
  </si>
  <si>
    <t>Chatham Pharmacy</t>
  </si>
  <si>
    <t>11 Oxley Street</t>
  </si>
  <si>
    <t>TAREE</t>
  </si>
  <si>
    <t>24301</t>
  </si>
  <si>
    <t>Old Bar Pharmacy</t>
  </si>
  <si>
    <t>Shop 1/ 48 Old Bar Road</t>
  </si>
  <si>
    <t>OLD BAR</t>
  </si>
  <si>
    <t>Batehaven Pharmacy</t>
  </si>
  <si>
    <t>256 Beach Road</t>
  </si>
  <si>
    <t>BATEHAVEN</t>
  </si>
  <si>
    <t>25360</t>
  </si>
  <si>
    <t>Surf Beach Pharmacy</t>
  </si>
  <si>
    <t>Shop 1 Surf Beach Plaza</t>
  </si>
  <si>
    <t>640 Beach Road</t>
  </si>
  <si>
    <t>SURF BEACH</t>
  </si>
  <si>
    <t>1 Perry Street</t>
  </si>
  <si>
    <t>BATEMANS BAY</t>
  </si>
  <si>
    <t>Bay Central Pharmacy</t>
  </si>
  <si>
    <t>Shop 1/ 9-11 Orient Street</t>
  </si>
  <si>
    <t>93 Princes Highway</t>
  </si>
  <si>
    <t>ULLADULLA</t>
  </si>
  <si>
    <t>25390</t>
  </si>
  <si>
    <t>Capital Chemist Ulladulla</t>
  </si>
  <si>
    <t>Shop 2-3 Dolphin Centre</t>
  </si>
  <si>
    <t>Boree Street</t>
  </si>
  <si>
    <t>Narrabundah Pharmacy</t>
  </si>
  <si>
    <t>18 Iluka Street</t>
  </si>
  <si>
    <t>NARRABUNDAH</t>
  </si>
  <si>
    <t>58 Giles Street</t>
  </si>
  <si>
    <t>KINGSTON</t>
  </si>
  <si>
    <t>26020</t>
  </si>
  <si>
    <t>Watson Pharmacy</t>
  </si>
  <si>
    <t>Shop 1 Watson Shops</t>
  </si>
  <si>
    <t>Watson Place</t>
  </si>
  <si>
    <t>WATSON</t>
  </si>
  <si>
    <t>DICKSON</t>
  </si>
  <si>
    <t>Wattle Street</t>
  </si>
  <si>
    <t>LYNEHAM</t>
  </si>
  <si>
    <t>9 Sargood Street</t>
  </si>
  <si>
    <t>O'CONNOR</t>
  </si>
  <si>
    <t>CURTIN</t>
  </si>
  <si>
    <t>26050</t>
  </si>
  <si>
    <t>Garran Pharmacy</t>
  </si>
  <si>
    <t>Brindabella Specialist Centre</t>
  </si>
  <si>
    <t>Cnr Palmer Rd &amp; Hindmarsh Dr</t>
  </si>
  <si>
    <t>GARRAN</t>
  </si>
  <si>
    <t>Capital Chemist Hughes</t>
  </si>
  <si>
    <t>22 Hughes Place</t>
  </si>
  <si>
    <t>HUGHES</t>
  </si>
  <si>
    <t>Unit 3/ 5 Dann Close</t>
  </si>
  <si>
    <t>Mawson Pharmacy</t>
  </si>
  <si>
    <t>Shop 9 Southlands S/C</t>
  </si>
  <si>
    <t>Mawson Place</t>
  </si>
  <si>
    <t>MAWSON</t>
  </si>
  <si>
    <t>26070</t>
  </si>
  <si>
    <t>Shop 5-7 Southland S/C</t>
  </si>
  <si>
    <t>CHARNWOOD</t>
  </si>
  <si>
    <t>26150</t>
  </si>
  <si>
    <t>Shop 3/ 5 Higgins Place</t>
  </si>
  <si>
    <t>HIGGINS</t>
  </si>
  <si>
    <t>Shop 8 Kippax Fair</t>
  </si>
  <si>
    <t>Hardwick Crescent</t>
  </si>
  <si>
    <t>HOLT</t>
  </si>
  <si>
    <t xml:space="preserve">Priceline Pharmacy Bungendore </t>
  </si>
  <si>
    <t>40 Ellendon Street</t>
  </si>
  <si>
    <t>BUNGENDORE</t>
  </si>
  <si>
    <t>26200</t>
  </si>
  <si>
    <t>Braidwood Pharmacy</t>
  </si>
  <si>
    <t>128 Wallace Street</t>
  </si>
  <si>
    <t>BRAIDWOOD</t>
  </si>
  <si>
    <t>Jindabyne Pharmacy</t>
  </si>
  <si>
    <t>Nuggetts Crossing Complex</t>
  </si>
  <si>
    <t>Kosciusko Road</t>
  </si>
  <si>
    <t>JINDABYNE</t>
  </si>
  <si>
    <t>26300</t>
  </si>
  <si>
    <t>COOMA</t>
  </si>
  <si>
    <t>82 Vale Street</t>
  </si>
  <si>
    <t>140-148 Sharp Street</t>
  </si>
  <si>
    <t>26400</t>
  </si>
  <si>
    <t>Mate Street Pharmacy</t>
  </si>
  <si>
    <t>1089 Mate Street</t>
  </si>
  <si>
    <t>ALBURY NORTH</t>
  </si>
  <si>
    <t>Kooringal Pharmacy</t>
  </si>
  <si>
    <t>Shop 25 Kooringal Mall</t>
  </si>
  <si>
    <t>Lake Albert Road</t>
  </si>
  <si>
    <t>26500</t>
  </si>
  <si>
    <t>Tanda Place</t>
  </si>
  <si>
    <t>84 Lorne Street</t>
  </si>
  <si>
    <t>JUNEE</t>
  </si>
  <si>
    <t>26660</t>
  </si>
  <si>
    <t>204 Hoskins Street</t>
  </si>
  <si>
    <t>TEMORA</t>
  </si>
  <si>
    <t>Coolamon Pharmacy</t>
  </si>
  <si>
    <t>103 Cowabbie Street</t>
  </si>
  <si>
    <t>COOLAMON</t>
  </si>
  <si>
    <t>Eric Sim Pharmacy</t>
  </si>
  <si>
    <t>17-23 Napier Street</t>
  </si>
  <si>
    <t>27100</t>
  </si>
  <si>
    <t>Forbutts Keppel Street Phcy</t>
  </si>
  <si>
    <t>65-67 Keppel Street</t>
  </si>
  <si>
    <t>27950</t>
  </si>
  <si>
    <t>29000</t>
  </si>
  <si>
    <t>CHISHOLM</t>
  </si>
  <si>
    <t>Capital Chemist Calwell</t>
  </si>
  <si>
    <t>Shop 14 Calwell S/C</t>
  </si>
  <si>
    <t>CALWELL</t>
  </si>
  <si>
    <t>Capital Chem Isabella Plains</t>
  </si>
  <si>
    <t>131 Ellerston Avenue</t>
  </si>
  <si>
    <t>ISABELLA PLAINS</t>
  </si>
  <si>
    <t>29020</t>
  </si>
  <si>
    <t>Wanniassa Shopping Centre</t>
  </si>
  <si>
    <t>Sangster Place</t>
  </si>
  <si>
    <t>WANNIASSA</t>
  </si>
  <si>
    <t>Drugs R Us Unit Trust</t>
  </si>
  <si>
    <t>Unit 17 Wanniassa S/C</t>
  </si>
  <si>
    <t>Unit 6 Palmerston Shops</t>
  </si>
  <si>
    <t>Cnr Kosciusko Av &amp; Tiptree Cr</t>
  </si>
  <si>
    <t>PALMERSTON</t>
  </si>
  <si>
    <t>29120</t>
  </si>
  <si>
    <t>Ngunnawal Pharmacy</t>
  </si>
  <si>
    <t>Shop 5 Ngunnawal S/C</t>
  </si>
  <si>
    <t>Wanganeen</t>
  </si>
  <si>
    <t>NGUNNAWAL</t>
  </si>
  <si>
    <t>Southgate Pharmacy</t>
  </si>
  <si>
    <t>Shop P14 Southgate S/C</t>
  </si>
  <si>
    <t>Southgate Ave</t>
  </si>
  <si>
    <t>SOUTHBANK</t>
  </si>
  <si>
    <t>30060</t>
  </si>
  <si>
    <t>Wyndhamvale Pharmacy</t>
  </si>
  <si>
    <t>127 Ballan Road</t>
  </si>
  <si>
    <t>WYNDHAM VALE</t>
  </si>
  <si>
    <t>30300</t>
  </si>
  <si>
    <t>PharmaSave Laverton Pharmacy</t>
  </si>
  <si>
    <t>Shop 2/ 8 Neville Avenue</t>
  </si>
  <si>
    <t>LAVERTON</t>
  </si>
  <si>
    <t>30301</t>
  </si>
  <si>
    <t>Point Cook Pharmacy</t>
  </si>
  <si>
    <t>1 Dunnings Road</t>
  </si>
  <si>
    <t>POINT COOK</t>
  </si>
  <si>
    <t>301 Chesterville Road</t>
  </si>
  <si>
    <t>BENTLEIGH EAST</t>
  </si>
  <si>
    <t>31650</t>
  </si>
  <si>
    <t>Mackie Pharmacy</t>
  </si>
  <si>
    <t>71 Mackie Road</t>
  </si>
  <si>
    <t>East Bentleigh Chemist</t>
  </si>
  <si>
    <t>953 Centre Road</t>
  </si>
  <si>
    <t>Bentleigh Centre Pharmacy</t>
  </si>
  <si>
    <t>393 Centre Road</t>
  </si>
  <si>
    <t>32040</t>
  </si>
  <si>
    <t>Priceline Pharmacy Bentleigh</t>
  </si>
  <si>
    <t>427-429 Centre Road</t>
  </si>
  <si>
    <t>34780</t>
  </si>
  <si>
    <t>Birchip Pharmacy</t>
  </si>
  <si>
    <t>49 -51 Cumming Avenue</t>
  </si>
  <si>
    <t>BIRCHIP</t>
  </si>
  <si>
    <t>40740</t>
  </si>
  <si>
    <t>Peter Kolb Phcy Middle Park</t>
  </si>
  <si>
    <t>Shop 25-26 Park Village S/C</t>
  </si>
  <si>
    <t>Cnr Horizon Dr &amp; Riverhills Rd</t>
  </si>
  <si>
    <t>MIDDLE PARK</t>
  </si>
  <si>
    <t>Trans Pharmacy</t>
  </si>
  <si>
    <t>Shop 1/ 119 Biota Street</t>
  </si>
  <si>
    <t>INALA</t>
  </si>
  <si>
    <t>40770</t>
  </si>
  <si>
    <t>Shop 4-5 Forest Fair S/C</t>
  </si>
  <si>
    <t>120 Woogaroo Street</t>
  </si>
  <si>
    <t>FOREST LAKE</t>
  </si>
  <si>
    <t>Collins Pharmacy</t>
  </si>
  <si>
    <t>54 Gill Street</t>
  </si>
  <si>
    <t>CHARTERS TOWERS</t>
  </si>
  <si>
    <t>48200</t>
  </si>
  <si>
    <t>Griffiths Chemmart Pharmacy</t>
  </si>
  <si>
    <t>24 Gill Street</t>
  </si>
  <si>
    <t>50001</t>
  </si>
  <si>
    <t>Market Plaza Chemmart Pharmacy</t>
  </si>
  <si>
    <t>Shop 9/ 61 Grote Street</t>
  </si>
  <si>
    <t>Hove Pharmacy</t>
  </si>
  <si>
    <t>347 Brighton Road</t>
  </si>
  <si>
    <t>50480</t>
  </si>
  <si>
    <t>14 Stuart Road</t>
  </si>
  <si>
    <t>DULWICH</t>
  </si>
  <si>
    <t>50650</t>
  </si>
  <si>
    <t>322 Greenhill Road</t>
  </si>
  <si>
    <t>GLENSIDE</t>
  </si>
  <si>
    <t>Priceline Pharmacy Goolwa</t>
  </si>
  <si>
    <t>20 Cadell Street</t>
  </si>
  <si>
    <t>GOOLWA</t>
  </si>
  <si>
    <t>52140</t>
  </si>
  <si>
    <t>Goolwa Village Pharmacy</t>
  </si>
  <si>
    <t>Shop 9-11 Goolwa Village S/C</t>
  </si>
  <si>
    <t>Hutchinson Street</t>
  </si>
  <si>
    <t>Amcal Max Moonah</t>
  </si>
  <si>
    <t>80 Main Road</t>
  </si>
  <si>
    <t>MOONAH</t>
  </si>
  <si>
    <t>70090</t>
  </si>
  <si>
    <t>Friendly Care Chemmart Moonah</t>
  </si>
  <si>
    <t>67 Hopkins Street</t>
  </si>
  <si>
    <t>Chemmart Dodges Ferry</t>
  </si>
  <si>
    <t>Shop 2/ 58 Carlton Beach Road</t>
  </si>
  <si>
    <t>DODGES FERRY</t>
  </si>
  <si>
    <t>71720</t>
  </si>
  <si>
    <t>Spring Bay Pharmacy</t>
  </si>
  <si>
    <t>20 Vicary Street</t>
  </si>
  <si>
    <t>TRIABUNNA</t>
  </si>
  <si>
    <t>Mowbray Capital Chemist</t>
  </si>
  <si>
    <t>280a Invermay Road</t>
  </si>
  <si>
    <t>MOWBRAY HEIGHTS</t>
  </si>
  <si>
    <t>72480</t>
  </si>
  <si>
    <t>Lilydale Pharmacy</t>
  </si>
  <si>
    <t>1979 Main Road</t>
  </si>
  <si>
    <t>LILYDALE</t>
  </si>
  <si>
    <t>51 Main Road</t>
  </si>
  <si>
    <t>EXETER</t>
  </si>
  <si>
    <t>Meadow Mews Pharmacy</t>
  </si>
  <si>
    <t>Shop 14-15 The Mews S/C</t>
  </si>
  <si>
    <t>106-108 Hobart Road</t>
  </si>
  <si>
    <t>KINGS MEADOWS</t>
  </si>
  <si>
    <t>72490</t>
  </si>
  <si>
    <t>Kings Meadows Capital Chemist</t>
  </si>
  <si>
    <t>86 Hobart Road</t>
  </si>
  <si>
    <t>Priceline Phcy Launceston Plz</t>
  </si>
  <si>
    <t>Shop 1 Kmart Plz S/C</t>
  </si>
  <si>
    <t>Racecourse Crescent</t>
  </si>
  <si>
    <t>LAUNCESTON</t>
  </si>
  <si>
    <t>72500</t>
  </si>
  <si>
    <t>Newstead Capital Chemist</t>
  </si>
  <si>
    <t>167 Elphin Road</t>
  </si>
  <si>
    <t>NEWSTEAD</t>
  </si>
  <si>
    <t>27-29 Brisbane Street</t>
  </si>
  <si>
    <t>Lasco Pharmaceuticals</t>
  </si>
  <si>
    <t>Rear 167 Elphin Road</t>
  </si>
  <si>
    <t>Riverside Capital Chemist</t>
  </si>
  <si>
    <t>308 West Tamar Road</t>
  </si>
  <si>
    <t>RIVERSIDE</t>
  </si>
  <si>
    <t>72501</t>
  </si>
  <si>
    <t>South Hobart Capital Chemist</t>
  </si>
  <si>
    <t>360 Macquarie Street</t>
  </si>
  <si>
    <t>SOUTH HOBART</t>
  </si>
  <si>
    <t>70050</t>
  </si>
  <si>
    <t>My Chemist Salamanca</t>
  </si>
  <si>
    <t>6 Montpelier Retreat</t>
  </si>
  <si>
    <t>BATTERY POINT</t>
  </si>
  <si>
    <t>Summerhill Pharmacy</t>
  </si>
  <si>
    <t>176 Peel Street</t>
  </si>
  <si>
    <t>SUMMERHILL</t>
  </si>
  <si>
    <t>Narooma Pharmacy</t>
  </si>
  <si>
    <t>Shop 3/ 30-32 Princes Highway</t>
  </si>
  <si>
    <t>NAROOMA</t>
  </si>
  <si>
    <t>25460</t>
  </si>
  <si>
    <t>Shop 12A Narooma Plaza</t>
  </si>
  <si>
    <t>2 Bowral Road</t>
  </si>
  <si>
    <t>MITTAGONG</t>
  </si>
  <si>
    <t>25760</t>
  </si>
  <si>
    <t>300 Bong Bong Street</t>
  </si>
  <si>
    <t>BOWRAL</t>
  </si>
  <si>
    <t>4/10 Funston St</t>
  </si>
  <si>
    <t>Harvest Pharmacy</t>
  </si>
  <si>
    <t>Capital Chemist Tuggeranong Sq</t>
  </si>
  <si>
    <t>GREENWAY</t>
  </si>
  <si>
    <t>16 St Mangos Lane</t>
  </si>
  <si>
    <t>DOCKLANDS</t>
  </si>
  <si>
    <t>Capital Chemist Batemans Bay</t>
  </si>
  <si>
    <t>Shop G41 The Village Centre</t>
  </si>
  <si>
    <t>Narooma Plaza Pharmacy</t>
  </si>
  <si>
    <t>185 Princes Highway</t>
  </si>
  <si>
    <t>Capital Chemist Mittagong</t>
  </si>
  <si>
    <t>Capital Chemist Dickson</t>
  </si>
  <si>
    <t>Shop 2/ 6 Dickson Place</t>
  </si>
  <si>
    <t>Capital Chemist Lyneham</t>
  </si>
  <si>
    <t>Capital Chemist O'Connor</t>
  </si>
  <si>
    <t>O'Connor S/C</t>
  </si>
  <si>
    <t>Capital Chemist Kingston</t>
  </si>
  <si>
    <t>Capital Chemist Curtin</t>
  </si>
  <si>
    <t>42 Curtin Place</t>
  </si>
  <si>
    <t>Capital Chemist Southlands</t>
  </si>
  <si>
    <t>Capital Chemist Charnwood</t>
  </si>
  <si>
    <t>Shop 7-8 Charnwood S/C</t>
  </si>
  <si>
    <t>Lhotsky St &amp; Charnwood Pl</t>
  </si>
  <si>
    <t>Capital Chemist Higgins</t>
  </si>
  <si>
    <t>Monaro Chemist Cooma</t>
  </si>
  <si>
    <t>Hooks Pharmacy Cooma</t>
  </si>
  <si>
    <t>Capital Chemist Junee</t>
  </si>
  <si>
    <t>Capital Chemist Temor</t>
  </si>
  <si>
    <t>John Matthews &amp; Co Pharmacy</t>
  </si>
  <si>
    <t>Capital Chemist Kambah</t>
  </si>
  <si>
    <t>Kambah Village S/C</t>
  </si>
  <si>
    <t>Marconi Cr &amp; Primmer Ct</t>
  </si>
  <si>
    <t>Capital Chemist Wanniassa</t>
  </si>
  <si>
    <t>Capital Chemist Chisholm</t>
  </si>
  <si>
    <t>Shop 7 Chisholm S/C</t>
  </si>
  <si>
    <t>Cnr Halley &amp; Benham St</t>
  </si>
  <si>
    <t>Capital Chemist Palmerston</t>
  </si>
  <si>
    <t>Launceston City Capital Chem</t>
  </si>
  <si>
    <t>Windsor Pharmacy</t>
  </si>
  <si>
    <t>1 Windsor Drive</t>
  </si>
  <si>
    <t>Exeter Capital Chemist</t>
  </si>
  <si>
    <t>Shop T4 Woolworths Complex</t>
  </si>
  <si>
    <t>119-121 Princes Hwy</t>
  </si>
  <si>
    <t>17 Edgar Street</t>
  </si>
  <si>
    <t>Cnr Heard St &amp; Mawson Pl</t>
  </si>
  <si>
    <t>Shop 3 Waramanga S/C</t>
  </si>
  <si>
    <t>Cnr Damala St &amp; Waramanga Pl</t>
  </si>
  <si>
    <t>Shop 4/ 112 Hoskins Street</t>
  </si>
  <si>
    <t>Deniliquin Soul Patt Chemist</t>
  </si>
  <si>
    <t>Shop 1 Tuggeranong Square</t>
  </si>
  <si>
    <t>341 Reed Street South</t>
  </si>
  <si>
    <t>Were St &amp; Webber Cres</t>
  </si>
  <si>
    <t>Shop 1 Isabella Plains S/C</t>
  </si>
  <si>
    <t>Shop 4 Riverside S/C</t>
  </si>
  <si>
    <t>Beachside Pharmacy</t>
  </si>
  <si>
    <t>Capital Chem Uni Of Canberra</t>
  </si>
  <si>
    <t>Shop 3 The Health Hub</t>
  </si>
  <si>
    <t>Allawoona St &amp; Ginninderra Dr</t>
  </si>
  <si>
    <t>BRUCE</t>
  </si>
  <si>
    <t>26170</t>
  </si>
  <si>
    <t>Shop 5 Gwydir Square</t>
  </si>
  <si>
    <t>Maribyrnong Avenue</t>
  </si>
  <si>
    <t>KALEEN</t>
  </si>
  <si>
    <t>Shop 6 East Mall</t>
  </si>
  <si>
    <t>Ainslie Chemmart Comp Pharmacy</t>
  </si>
  <si>
    <t>Terry White Glendside</t>
  </si>
  <si>
    <t>Caremore Kippax Pharmacy</t>
  </si>
  <si>
    <t>Bowral Pharmacy</t>
  </si>
  <si>
    <t>Bowral Amcal Chemist</t>
  </si>
  <si>
    <t>Mollymook Pharmacy</t>
  </si>
  <si>
    <t>Shop 8 Mollymook S/C</t>
  </si>
  <si>
    <t>Cnr Tallwood Av &amp; Jones St</t>
  </si>
  <si>
    <t>MOLLYMOOK</t>
  </si>
  <si>
    <t>WARAMANGA</t>
  </si>
  <si>
    <t>Shop 8 South City S/C</t>
  </si>
  <si>
    <t>Hyperdome Pharmacy</t>
  </si>
  <si>
    <t>Forest Lake Disc Drug Store</t>
  </si>
  <si>
    <r>
      <t>ã</t>
    </r>
    <r>
      <rPr>
        <sz val="8"/>
        <color indexed="56"/>
        <rFont val="Verdana"/>
        <family val="2"/>
      </rPr>
      <t xml:space="preserve"> 2016 IMS Health Incorporated or its affiliates. All rights reserved.</t>
    </r>
  </si>
  <si>
    <t>CONFIDENTIAL © IMS Health Australia Pty Ltd - 2016</t>
  </si>
  <si>
    <r>
      <t>ã</t>
    </r>
    <r>
      <rPr>
        <sz val="8"/>
        <color indexed="18"/>
        <rFont val="Verdana"/>
        <family val="2"/>
      </rPr>
      <t xml:space="preserve"> 2016 IMS Health Incorporated or its affiliates. All rights reserved.</t>
    </r>
  </si>
  <si>
    <t>Others, Misc, Companies</t>
  </si>
  <si>
    <t>3800006</t>
  </si>
  <si>
    <t>ZZZ</t>
  </si>
  <si>
    <t>W99B0</t>
  </si>
  <si>
    <t>V06C0</t>
  </si>
  <si>
    <t>S9W</t>
  </si>
  <si>
    <t>W37A0</t>
  </si>
  <si>
    <t>V03X0</t>
  </si>
  <si>
    <t>W99A0</t>
  </si>
  <si>
    <t>W55B0</t>
  </si>
  <si>
    <t>W38A0</t>
  </si>
  <si>
    <t>ATX</t>
  </si>
  <si>
    <t>Hoppers Lane Pharmacy Select</t>
  </si>
  <si>
    <t>T2 Wyndham Private Med Ctr</t>
  </si>
  <si>
    <t>242 Hoppers Lane</t>
  </si>
  <si>
    <t>WERRIBEE</t>
  </si>
  <si>
    <t>W14H0</t>
  </si>
  <si>
    <t>N-N</t>
  </si>
  <si>
    <t>H04C0</t>
  </si>
  <si>
    <t>0447933</t>
  </si>
  <si>
    <t>BCM</t>
  </si>
  <si>
    <t>J05C9</t>
  </si>
  <si>
    <t>K/C</t>
  </si>
  <si>
    <t>R&amp;B</t>
  </si>
  <si>
    <t>3401003</t>
  </si>
  <si>
    <t>W56A0</t>
  </si>
  <si>
    <t>1369401</t>
  </si>
  <si>
    <t>R-D</t>
  </si>
  <si>
    <t>L/O</t>
  </si>
  <si>
    <t>W55D0</t>
  </si>
  <si>
    <t>D06D1</t>
  </si>
  <si>
    <t>U.E</t>
  </si>
  <si>
    <t>W10A0</t>
  </si>
  <si>
    <t>W19A0</t>
  </si>
  <si>
    <t>W26A0</t>
  </si>
  <si>
    <t>A3N</t>
  </si>
  <si>
    <t>W55C0</t>
  </si>
  <si>
    <t>S01K1</t>
  </si>
  <si>
    <t>Yes</t>
  </si>
  <si>
    <t>South City Pharmacy</t>
  </si>
  <si>
    <t>Capital Chemist Coburg North</t>
  </si>
  <si>
    <t>11-17 Orvieto Street</t>
  </si>
  <si>
    <t>COBURG NORTH</t>
  </si>
  <si>
    <t>Advantage Phcy Chesterville</t>
  </si>
  <si>
    <t>Capital Chemist Palmwoods</t>
  </si>
  <si>
    <t>Shop 3 Kolora Place</t>
  </si>
  <si>
    <t>Cnr Main St &amp; Margaret St</t>
  </si>
  <si>
    <t>PALMWOODS</t>
  </si>
  <si>
    <t>Capital Chemist Waramanga</t>
  </si>
  <si>
    <t>Dulwich Pharmacy</t>
  </si>
  <si>
    <t>Slade Pharmacy Docklands</t>
  </si>
  <si>
    <t>Max Value Pharmacy Kaleen D&amp;N</t>
  </si>
  <si>
    <t>UFS Pharmacy Coburg North</t>
  </si>
  <si>
    <t>Shop 2/ 238 Sussex Street</t>
  </si>
  <si>
    <t>30580</t>
  </si>
  <si>
    <t>45601</t>
  </si>
  <si>
    <t>Montville Pharmacy</t>
  </si>
  <si>
    <t>Shop 3 Montville Village Sq</t>
  </si>
  <si>
    <t>168 Main Street</t>
  </si>
  <si>
    <t>MONTVILLE</t>
  </si>
  <si>
    <t>History Data Resupplied</t>
  </si>
  <si>
    <t>NOT COLLECTED UNSPECIFIED</t>
  </si>
  <si>
    <t>DEPEND UW SUPER MED /FEM 8</t>
  </si>
  <si>
    <t>3401005</t>
  </si>
  <si>
    <t>DEPEND UW SUPER LGE /FEM 8</t>
  </si>
  <si>
    <t>3401016</t>
  </si>
  <si>
    <t>DEPEND UW SUPER XLG /FEM 8</t>
  </si>
  <si>
    <t>ACCU-CHEK SAFETPRO PLUS 200</t>
  </si>
  <si>
    <t>0615701</t>
  </si>
  <si>
    <t>CM ACICLOVIR COLD SORE CR 5 % 5 G</t>
  </si>
  <si>
    <t>1371401</t>
  </si>
  <si>
    <t>OPTIGOLD TDLR MLK ST3 900 G</t>
  </si>
  <si>
    <t>OHC</t>
  </si>
  <si>
    <t>1371402</t>
  </si>
  <si>
    <t>OPTIGOLD F-ON FRM ST2 900 G</t>
  </si>
  <si>
    <t>1378302</t>
  </si>
  <si>
    <t>RED SEAL HERBAL TP</t>
  </si>
  <si>
    <t>RS3</t>
  </si>
  <si>
    <t>1378303</t>
  </si>
  <si>
    <t>RED SEAL KIDS TP S/FR</t>
  </si>
  <si>
    <t>1378305</t>
  </si>
  <si>
    <t>RED SEAL NAT TP S/FR</t>
  </si>
  <si>
    <t>1378308</t>
  </si>
  <si>
    <t>RED SEAL SMOKERS TP</t>
  </si>
  <si>
    <t>1378318</t>
  </si>
  <si>
    <t>RED SEAL BKNG SODA TP</t>
  </si>
  <si>
    <t>1378319</t>
  </si>
  <si>
    <t>RED SEAL LMN TP S/FR</t>
  </si>
  <si>
    <t>1378320</t>
  </si>
  <si>
    <t>RED SEAL PROPOLIS TP</t>
  </si>
  <si>
    <t>1402201</t>
  </si>
  <si>
    <t>SVN WNDR C/NUT OIL COCONUT OIL</t>
  </si>
  <si>
    <t>PAL</t>
  </si>
  <si>
    <t>0773511</t>
  </si>
  <si>
    <t>TEN O SIX GYG B/PO MSK 100 ML</t>
  </si>
  <si>
    <t>MG5</t>
  </si>
  <si>
    <t>0773513</t>
  </si>
  <si>
    <t>TEN O SIX WYF MUR F/WP 25</t>
  </si>
  <si>
    <t>1306526</t>
  </si>
  <si>
    <t>GARNIER P/AC DE G/WS 200 ML</t>
  </si>
  <si>
    <t>1212316</t>
  </si>
  <si>
    <t>DETTOL FHW LM/MT RF 500 ML</t>
  </si>
  <si>
    <t>W12A0</t>
  </si>
  <si>
    <t>1405101</t>
  </si>
  <si>
    <t>REPATHA PRE-FILL SYR 140 MG</t>
  </si>
  <si>
    <t>AAI</t>
  </si>
  <si>
    <t>C10A4</t>
  </si>
  <si>
    <t>2327301</t>
  </si>
  <si>
    <t>DETTOL FLR/CL SYSTM</t>
  </si>
  <si>
    <t>2327302</t>
  </si>
  <si>
    <t>DETTOL LHW MOIS PCH 1 L</t>
  </si>
  <si>
    <t>2361002</t>
  </si>
  <si>
    <t>MORTEIN ROCH NST KIL 12</t>
  </si>
  <si>
    <t>5499902</t>
  </si>
  <si>
    <t>ROSEHIP PLUS DLY CLEANSER 150 ML</t>
  </si>
  <si>
    <t>RHV</t>
  </si>
  <si>
    <t>0470508</t>
  </si>
  <si>
    <t>OPTREX ADV EYE DROP 10 ML</t>
  </si>
  <si>
    <t>3991201</t>
  </si>
  <si>
    <t>PINE O CLEEN WIPES LEM/LI 110</t>
  </si>
  <si>
    <t>2327306</t>
  </si>
  <si>
    <t>DETTOL LHW RFSH PCH 1 L</t>
  </si>
  <si>
    <t>3991203</t>
  </si>
  <si>
    <t>PINE O CLEEN MP LEM/LM BS 750 ML</t>
  </si>
  <si>
    <t>0455201</t>
  </si>
  <si>
    <t>NUROFEN 1-5Y STR V/P CHLD 2 X 200 ML</t>
  </si>
  <si>
    <t>N02B0</t>
  </si>
  <si>
    <t>0635610</t>
  </si>
  <si>
    <t>ACTICOAT 10CMX20CM 12 792</t>
  </si>
  <si>
    <t>S.N</t>
  </si>
  <si>
    <t>D03A9</t>
  </si>
  <si>
    <t>1176301</t>
  </si>
  <si>
    <t>ACTICOAT FLEX 3 10CMX20CM 12 409</t>
  </si>
  <si>
    <t>0635625</t>
  </si>
  <si>
    <t>ACTICOAT 40CM X 40CM 6 794</t>
  </si>
  <si>
    <t>1176304</t>
  </si>
  <si>
    <t>ACTICOAT FLEX 3 40MCX40CM 6 432</t>
  </si>
  <si>
    <t>0664501</t>
  </si>
  <si>
    <t>CANCIDAS COMP SOLN</t>
  </si>
  <si>
    <t>MSD</t>
  </si>
  <si>
    <t>J02A0</t>
  </si>
  <si>
    <t>1406301</t>
  </si>
  <si>
    <t>VANISH PREEN VSH2KG+PN375</t>
  </si>
  <si>
    <t>1406401</t>
  </si>
  <si>
    <t>ELLAONE TABS 30 MG</t>
  </si>
  <si>
    <t>MH.</t>
  </si>
  <si>
    <t>G03A6</t>
  </si>
  <si>
    <t>1176402</t>
  </si>
  <si>
    <t>ACTICOAT FLEX 7 20CMX40CM 6</t>
  </si>
  <si>
    <t>0919601</t>
  </si>
  <si>
    <t>AQUACEL AG SURG 9X15CM 10</t>
  </si>
  <si>
    <t>CNV</t>
  </si>
  <si>
    <t>0919602</t>
  </si>
  <si>
    <t>AQUACEL AG SURG 9X25CM 10</t>
  </si>
  <si>
    <t>0919604</t>
  </si>
  <si>
    <t>AQUACEL AG SURG 9X35CM 10</t>
  </si>
  <si>
    <t>0919607</t>
  </si>
  <si>
    <t>AQUACEL AG ROPE 1X45CM 5</t>
  </si>
  <si>
    <t>1406603</t>
  </si>
  <si>
    <t>BIATAIN AG N/AD 5CMX7CM 5</t>
  </si>
  <si>
    <t>CLP</t>
  </si>
  <si>
    <t>4095701</t>
  </si>
  <si>
    <t>MEPILEX AG 20CMX20CM 5</t>
  </si>
  <si>
    <t>M2H</t>
  </si>
  <si>
    <t>1406701</t>
  </si>
  <si>
    <t>BLOOMS CLOPIDOGREL TABS 75 MG 28</t>
  </si>
  <si>
    <t>B01C2</t>
  </si>
  <si>
    <t>4095702</t>
  </si>
  <si>
    <t>MEPILEX AG 20CMX50CM 2</t>
  </si>
  <si>
    <t>4195801</t>
  </si>
  <si>
    <t>MEPILEX BORDER AG 10CMX25CM 5</t>
  </si>
  <si>
    <t>4195802</t>
  </si>
  <si>
    <t>MEPILEX BORDER AG 10CMX30CM 5</t>
  </si>
  <si>
    <t>4195803</t>
  </si>
  <si>
    <t>MEPILEX BORDER AG 7.5CMX7.5CM 5</t>
  </si>
  <si>
    <t>4095715</t>
  </si>
  <si>
    <t>MEPILEX AG 15CMX15CM 5</t>
  </si>
  <si>
    <t>4195804</t>
  </si>
  <si>
    <t>MEPILEX BORDER AG 15CMX15CM 5</t>
  </si>
  <si>
    <t>4195806</t>
  </si>
  <si>
    <t>MEPILEX BORDER AG 15CMX20CM 5</t>
  </si>
  <si>
    <t>4195807</t>
  </si>
  <si>
    <t>MEPILEX BORDER AG 10CMX20CM 5</t>
  </si>
  <si>
    <t>4195808</t>
  </si>
  <si>
    <t>MEPILEX BORDER AG SACRM 18X18 5</t>
  </si>
  <si>
    <t>4195809</t>
  </si>
  <si>
    <t>MEPILEX BORDER AG SACRM 23X23 5</t>
  </si>
  <si>
    <t>1406902</t>
  </si>
  <si>
    <t>SILVERCEL H/ALGNTE 11CMX11CM 10</t>
  </si>
  <si>
    <t>KCI</t>
  </si>
  <si>
    <t>1407401</t>
  </si>
  <si>
    <t>SWISSE NAT DEFENCE BB 30+ LTBGE 60 ML</t>
  </si>
  <si>
    <t>1407402</t>
  </si>
  <si>
    <t>SWISSE NAT DEFENCE BB 30+ M/BGE 60 ML</t>
  </si>
  <si>
    <t>1407403</t>
  </si>
  <si>
    <t>SWISSE NAT DEFENCE MOISTR SPF15 60 ML</t>
  </si>
  <si>
    <t>1279304</t>
  </si>
  <si>
    <t>SWISSE S/SLT B/PLSH 150 ML</t>
  </si>
  <si>
    <t>1279305</t>
  </si>
  <si>
    <t>SWISSE M/VIT RP OIL 125 ML</t>
  </si>
  <si>
    <t>1279306</t>
  </si>
  <si>
    <t>SWISSE M/VIT RP OIL 50 ML</t>
  </si>
  <si>
    <t>1279309</t>
  </si>
  <si>
    <t>SWISSE ECHNCA MOIST 60 ML</t>
  </si>
  <si>
    <t>0773521</t>
  </si>
  <si>
    <t>TEN O SIX PBP MUD MASK 100 ML</t>
  </si>
  <si>
    <t>0773559</t>
  </si>
  <si>
    <t>TEN O SIX MUD MASK 100 G</t>
  </si>
  <si>
    <t>1407901</t>
  </si>
  <si>
    <t>SMART HEART POWDER 300 G</t>
  </si>
  <si>
    <t>C10B0</t>
  </si>
  <si>
    <t>1408001</t>
  </si>
  <si>
    <t>LYNPARZA CAPS 50 MG 448</t>
  </si>
  <si>
    <t>AZN</t>
  </si>
  <si>
    <t>L01X9</t>
  </si>
  <si>
    <t>2025708</t>
  </si>
  <si>
    <t>PLENIT BODY EXPERT NUTRI SUMMER 200 ML DARK</t>
  </si>
  <si>
    <t>W01B0</t>
  </si>
  <si>
    <t>0638603</t>
  </si>
  <si>
    <t>ACTICOAT 7 5CMX5CM 5 809</t>
  </si>
  <si>
    <t>1306514</t>
  </si>
  <si>
    <t>GARNIER BDY SUMM LTN 250 ML LGHT</t>
  </si>
  <si>
    <t>2303130</t>
  </si>
  <si>
    <t>JORDAN TOOTHBRUSH DENTURE</t>
  </si>
  <si>
    <t>DFX</t>
  </si>
  <si>
    <t>2338656</t>
  </si>
  <si>
    <t>LYNX DEO APOLLO 100 G</t>
  </si>
  <si>
    <t>2562105</t>
  </si>
  <si>
    <t>KING OF SHAVE AZOR RAZOR WARP</t>
  </si>
  <si>
    <t>CVP</t>
  </si>
  <si>
    <t>2017707</t>
  </si>
  <si>
    <t>PROSHIELD N95 /MED 30 1412</t>
  </si>
  <si>
    <t>B7N</t>
  </si>
  <si>
    <t>3229005</t>
  </si>
  <si>
    <t>SILKYMIT GLOVE 3</t>
  </si>
  <si>
    <t>HWE</t>
  </si>
  <si>
    <t>W50A0</t>
  </si>
  <si>
    <t>0447930</t>
  </si>
  <si>
    <t>NORDITROPIN FLEXPRO 10 MG 1.5 ML</t>
  </si>
  <si>
    <t>NORDITROPIN FLEXPRO 15 MG 1.5 ML</t>
  </si>
  <si>
    <t>5880508</t>
  </si>
  <si>
    <t>OMEGA DAILY CAPS 200</t>
  </si>
  <si>
    <t>3374007</t>
  </si>
  <si>
    <t>SKIN CLARITY REPAIR CRM 60 ML</t>
  </si>
  <si>
    <t>H3H</t>
  </si>
  <si>
    <t>2047415</t>
  </si>
  <si>
    <t>ORGANIX C/MILK COND 385 ML</t>
  </si>
  <si>
    <t>LCY</t>
  </si>
  <si>
    <t>W14A0</t>
  </si>
  <si>
    <t>2047416</t>
  </si>
  <si>
    <t>ORGANIX C/MILK SHMP 385 ML</t>
  </si>
  <si>
    <t>2047421</t>
  </si>
  <si>
    <t>ORGANIX MACADAM OIL /MSK 2 X 237 ML</t>
  </si>
  <si>
    <t>2047422</t>
  </si>
  <si>
    <t>ORGANIX MACADAM OIL /CON 385 ML</t>
  </si>
  <si>
    <t>2047423</t>
  </si>
  <si>
    <t>ORGANIX MACADAM OIL /SPO 385 ML</t>
  </si>
  <si>
    <t>2047427</t>
  </si>
  <si>
    <t>ORGANIX KUKUI OIL /SPO 385 ML</t>
  </si>
  <si>
    <t>2047428</t>
  </si>
  <si>
    <t>ORGANIX KUKUI OIL /CON 385 ML</t>
  </si>
  <si>
    <t>5151205</t>
  </si>
  <si>
    <t>TEBONIN TABS 120 MG 30</t>
  </si>
  <si>
    <t>N.H</t>
  </si>
  <si>
    <t>C04A1</t>
  </si>
  <si>
    <t>5258905</t>
  </si>
  <si>
    <t>GINKGO TEB EGB761 TABS 6000 MG 30</t>
  </si>
  <si>
    <t>2047429</t>
  </si>
  <si>
    <t>ORGANIX CNUT WATER /SPO 385 ML</t>
  </si>
  <si>
    <t>2047430</t>
  </si>
  <si>
    <t>ORGANIX CNUT WATER /CON 385 ML</t>
  </si>
  <si>
    <t>2007804</t>
  </si>
  <si>
    <t>AIM TOOTHBRUSH VALUE PACK /SFT 4</t>
  </si>
  <si>
    <t>P6L</t>
  </si>
  <si>
    <t>3033605</t>
  </si>
  <si>
    <t>MY ESSENTIAL TOOTHBRUSH /HRD 12</t>
  </si>
  <si>
    <t>SYF</t>
  </si>
  <si>
    <t>4097505</t>
  </si>
  <si>
    <t>TAAV VAPOUR FLUID 200 ML</t>
  </si>
  <si>
    <t>R04A0</t>
  </si>
  <si>
    <t>4097512</t>
  </si>
  <si>
    <t>TAAV CLEAN TAB 36</t>
  </si>
  <si>
    <t>3033303</t>
  </si>
  <si>
    <t>YES TO CUCUMBERS WPS TRVL PK 10</t>
  </si>
  <si>
    <t>KYN</t>
  </si>
  <si>
    <t>5274405</t>
  </si>
  <si>
    <t>VITALITY SUPER GRN POWDER 100 G</t>
  </si>
  <si>
    <t>1237105</t>
  </si>
  <si>
    <t>ADCETRIS VIAL 50 MG</t>
  </si>
  <si>
    <t>TAK</t>
  </si>
  <si>
    <t>1280407</t>
  </si>
  <si>
    <t>BIODERMA SENSIBIO H2O 500 ML</t>
  </si>
  <si>
    <t>LBD</t>
  </si>
  <si>
    <t>D11A0</t>
  </si>
  <si>
    <t>1280514</t>
  </si>
  <si>
    <t>LOREAL REVITALIFT FOAMING WASH 100 ML</t>
  </si>
  <si>
    <t>0664901</t>
  </si>
  <si>
    <t>S26/SMA HMF SACHET 50 X 1 G</t>
  </si>
  <si>
    <t>GS-</t>
  </si>
  <si>
    <t>1087710</t>
  </si>
  <si>
    <t>ABLE NEBULSR MASK /ADL</t>
  </si>
  <si>
    <t>WYM</t>
  </si>
  <si>
    <t>1348804</t>
  </si>
  <si>
    <t>BREATHE EAZY SPACER&amp;MASK /BBY</t>
  </si>
  <si>
    <t>CPK</t>
  </si>
  <si>
    <t>R03I0</t>
  </si>
  <si>
    <t>1206405</t>
  </si>
  <si>
    <t>STRIBILD TABS 30</t>
  </si>
  <si>
    <t>1363801</t>
  </si>
  <si>
    <t>GENVOYA 200/150/150 10 MG /TAB 30</t>
  </si>
  <si>
    <t>1366201</t>
  </si>
  <si>
    <t>1000HR SOFTSOLE EX EXFL FT PEEL</t>
  </si>
  <si>
    <t>CCN</t>
  </si>
  <si>
    <t>3022301</t>
  </si>
  <si>
    <t>MEDESCAN RBW MST RPLC /FLT</t>
  </si>
  <si>
    <t>HVH</t>
  </si>
  <si>
    <t>4573206</t>
  </si>
  <si>
    <t>SPANCARE LUBRICATE JELLY 2.7 G</t>
  </si>
  <si>
    <t>MDI</t>
  </si>
  <si>
    <t>V07A0</t>
  </si>
  <si>
    <t>0057110</t>
  </si>
  <si>
    <t>AQUACEL 10CMX10CM 10</t>
  </si>
  <si>
    <t>0057106</t>
  </si>
  <si>
    <t>AQUACEL 5CMX5CM 10</t>
  </si>
  <si>
    <t>4049905</t>
  </si>
  <si>
    <t>DUOVISC VISCOELAST SYSTEM 1.8 ML</t>
  </si>
  <si>
    <t>ALC</t>
  </si>
  <si>
    <t>S01S1</t>
  </si>
  <si>
    <t>1282304</t>
  </si>
  <si>
    <t>LOREAL SKIN PERFCT BB CREAM /MED 50 ML</t>
  </si>
  <si>
    <t>2361045</t>
  </si>
  <si>
    <t>MORTEIN FAST K/DOWN 300 G</t>
  </si>
  <si>
    <t>5375509</t>
  </si>
  <si>
    <t>EVD WPC CHOC POWDER 900 G</t>
  </si>
  <si>
    <t>VI.</t>
  </si>
  <si>
    <t>V06B0</t>
  </si>
  <si>
    <t>Priceline Warringah Mall</t>
  </si>
  <si>
    <t>Priceline Phcy Warringah Mall</t>
  </si>
  <si>
    <t>Regents Park Pharmacy</t>
  </si>
  <si>
    <t>Regents Park Phcy Warehouse</t>
  </si>
  <si>
    <t>McBeath Pharmacy</t>
  </si>
  <si>
    <t>IMS data suppliers</t>
  </si>
  <si>
    <t>Byron Bay District Hospital</t>
  </si>
  <si>
    <t>2481A</t>
  </si>
  <si>
    <t>Byron Central Hospital</t>
  </si>
  <si>
    <t>2481B</t>
  </si>
  <si>
    <t>Slade Pharmacy</t>
  </si>
  <si>
    <t>Epworth Hospital Richmond</t>
  </si>
  <si>
    <t>3121A</t>
  </si>
  <si>
    <t>Croydon Caremore Pharmacy</t>
  </si>
  <si>
    <t>Sydney Intl Pier C Pharmacy</t>
  </si>
  <si>
    <t>Pharmacy 4 Less Online</t>
  </si>
  <si>
    <t>Entrada Pharmacy</t>
  </si>
  <si>
    <t>CHC Pharmacy Toormina</t>
  </si>
  <si>
    <t>Good Price Phcy Shellharbour</t>
  </si>
  <si>
    <t>Peter Maccallum Cancer Centre</t>
  </si>
  <si>
    <t>3000F</t>
  </si>
  <si>
    <t>CWH Northland Homemaker Ctr DC</t>
  </si>
  <si>
    <t>Chemist Warehouse Chermside</t>
  </si>
  <si>
    <t>East Brisbane Pharmacy</t>
  </si>
  <si>
    <t>Chemist Outlet Bundaberg</t>
  </si>
  <si>
    <t>Choice Pharmacy Hermit Park</t>
  </si>
  <si>
    <t>Terry White Chemist Newton</t>
  </si>
  <si>
    <t>31680</t>
  </si>
  <si>
    <t>Priceline Halls Head</t>
  </si>
  <si>
    <t>62100</t>
  </si>
  <si>
    <t>June 2016 Outlet Updates</t>
  </si>
  <si>
    <t>Post code</t>
  </si>
  <si>
    <t>Name</t>
  </si>
  <si>
    <t>Type</t>
  </si>
  <si>
    <t>New Postcode</t>
  </si>
  <si>
    <t>New Outlet</t>
  </si>
  <si>
    <t>New Name</t>
  </si>
  <si>
    <t>New Address 1</t>
  </si>
  <si>
    <t>New Address 2</t>
  </si>
  <si>
    <t>New Suburb</t>
  </si>
  <si>
    <t>New Brick</t>
  </si>
  <si>
    <t>54 Ewingsdale Road</t>
  </si>
  <si>
    <t>EWINGSDALE</t>
  </si>
  <si>
    <t>New Hospital</t>
  </si>
  <si>
    <t>Epworth Private Geelong</t>
  </si>
  <si>
    <t>1 Epworth Place</t>
  </si>
  <si>
    <t>WAURN PONDS</t>
  </si>
  <si>
    <t>3216A</t>
  </si>
  <si>
    <t>St Andrews Place</t>
  </si>
  <si>
    <t>EAST MELBOURNE</t>
  </si>
  <si>
    <t>3002D</t>
  </si>
  <si>
    <t>Moved Hospital</t>
  </si>
  <si>
    <t>305 Grattan Street</t>
  </si>
  <si>
    <t>MELBOURNE</t>
  </si>
  <si>
    <t>Shirley Street</t>
  </si>
  <si>
    <t>BYRON BAY</t>
  </si>
  <si>
    <t>Closed Hospital</t>
  </si>
  <si>
    <t>524-542 Pacific Highway</t>
  </si>
  <si>
    <t>CHATSWOOD</t>
  </si>
  <si>
    <t>New</t>
  </si>
  <si>
    <t>2 / 20 Victoria Road</t>
  </si>
  <si>
    <t>PARRAMATTA</t>
  </si>
  <si>
    <t>Suite G9</t>
  </si>
  <si>
    <t>9 Minorca Place</t>
  </si>
  <si>
    <t>TOORMINA</t>
  </si>
  <si>
    <t>Shop 2 Stockland Shellharbour</t>
  </si>
  <si>
    <t>Lake Entrance Road</t>
  </si>
  <si>
    <t>BLACKBUTT</t>
  </si>
  <si>
    <t xml:space="preserve">Unit 16 </t>
  </si>
  <si>
    <t>19 - 33 Murray Road</t>
  </si>
  <si>
    <t>PRESTON</t>
  </si>
  <si>
    <t>Pharmacy 4 Less Ringwood</t>
  </si>
  <si>
    <t>Shop 1114 Eastland S/C</t>
  </si>
  <si>
    <t>171-175 Maroondah Highway</t>
  </si>
  <si>
    <t>RINGWOOD</t>
  </si>
  <si>
    <t>Healthline Pharmacy Meredith</t>
  </si>
  <si>
    <t>44 Staughton Street</t>
  </si>
  <si>
    <t>MEREDITH</t>
  </si>
  <si>
    <t>Eco Pharmacy 480</t>
  </si>
  <si>
    <t>Level2 T3 Adelaide St Entrance</t>
  </si>
  <si>
    <t>480 Queen Street</t>
  </si>
  <si>
    <t>BRISBANE</t>
  </si>
  <si>
    <t>Meriton Sundale Chempro Chem</t>
  </si>
  <si>
    <t>Shop 5-8</t>
  </si>
  <si>
    <t>2 Como Street</t>
  </si>
  <si>
    <t>SOUTHPORT</t>
  </si>
  <si>
    <t>Theodore Pharmacy</t>
  </si>
  <si>
    <t>Shop 2</t>
  </si>
  <si>
    <t>72 The Boulevard</t>
  </si>
  <si>
    <t>THEODORE</t>
  </si>
  <si>
    <t>Harrisdale Discount Drug Store</t>
  </si>
  <si>
    <t>Shop 001 Stockland Harrisdale</t>
  </si>
  <si>
    <t>120 Yellowwood Avenue</t>
  </si>
  <si>
    <t>HARRISDALE</t>
  </si>
  <si>
    <t>Shop SP034 Halls Head Central</t>
  </si>
  <si>
    <t>14 Guava Way</t>
  </si>
  <si>
    <t>HALLS HEAD</t>
  </si>
  <si>
    <t>Unit 5/ 14-38 Bellona Ave</t>
  </si>
  <si>
    <t>REGENTS PARK</t>
  </si>
  <si>
    <t>Moved</t>
  </si>
  <si>
    <t>86 Biloela Street</t>
  </si>
  <si>
    <t>VILLAWOOD</t>
  </si>
  <si>
    <t>407 Dorset Road</t>
  </si>
  <si>
    <t>CROYDON</t>
  </si>
  <si>
    <t>441 Dorset Road</t>
  </si>
  <si>
    <t>793 Gympie Road</t>
  </si>
  <si>
    <t>CHERMSIDE</t>
  </si>
  <si>
    <t>848 Gympie Road</t>
  </si>
  <si>
    <t>Shop 4/ 83b Lytton Road</t>
  </si>
  <si>
    <t>EAST BRISBANE</t>
  </si>
  <si>
    <t>33 Lytton Road</t>
  </si>
  <si>
    <t>22 Princess Street</t>
  </si>
  <si>
    <t>BUNDABERG</t>
  </si>
  <si>
    <t>44 Princess Street</t>
  </si>
  <si>
    <t>134 Charters Towers Road</t>
  </si>
  <si>
    <t>HERMIT PARK</t>
  </si>
  <si>
    <t>87 Charters Towers Road</t>
  </si>
  <si>
    <t>Shop 6&amp;7 Newton Central S/C</t>
  </si>
  <si>
    <t>84 Gorge Road</t>
  </si>
  <si>
    <t>NEWTON</t>
  </si>
  <si>
    <t>Closed - Duplicate</t>
  </si>
  <si>
    <t>Shop 6-7 Newton Central S/C</t>
  </si>
  <si>
    <t>Shop 427 Warringah Mall Center</t>
  </si>
  <si>
    <t>Old Pittwater Rd &amp;Condamine St</t>
  </si>
  <si>
    <t>BROOKVALE</t>
  </si>
  <si>
    <t>Closed</t>
  </si>
  <si>
    <t>June 2016 Outlet Name Changes</t>
  </si>
  <si>
    <t>Old Pharmacy Name</t>
  </si>
  <si>
    <t>New Pharmacy Name</t>
  </si>
  <si>
    <t>Sydney Airport Pharmacy</t>
  </si>
  <si>
    <t>Shop C2/ 195 Pier C</t>
  </si>
  <si>
    <t>144 Sydney International Airpo</t>
  </si>
  <si>
    <t>MASCOT</t>
  </si>
  <si>
    <t>YouSave Chemist Warringah Mall</t>
  </si>
  <si>
    <t>Shop 427 Warringah Mall S/C</t>
  </si>
  <si>
    <t xml:space="preserve">Cnr Old Pittwater &amp; Condamine </t>
  </si>
  <si>
    <t>Local Value Chemist</t>
  </si>
  <si>
    <t>Shopsmart Pharmacy Burwood</t>
  </si>
  <si>
    <t>301-305 Westfield S/C</t>
  </si>
  <si>
    <t>100 Burwood Road</t>
  </si>
  <si>
    <t>BURWOOD</t>
  </si>
  <si>
    <t>Warnervale Chemist Care</t>
  </si>
  <si>
    <t>Warnervale Chemmart Pharmacy</t>
  </si>
  <si>
    <t>3 Mary Mackillop Drive</t>
  </si>
  <si>
    <t>WOONGARRAH</t>
  </si>
  <si>
    <t>Cahills Great Northern Chemist</t>
  </si>
  <si>
    <t>Cahills Great North Soul Pat</t>
  </si>
  <si>
    <t>305 Peel Street</t>
  </si>
  <si>
    <t>TAMWORTH</t>
  </si>
  <si>
    <t>The Friendlies Discount Phcy</t>
  </si>
  <si>
    <t>Kempsey Friendlies Disc Phcy</t>
  </si>
  <si>
    <t>8 Smith Street</t>
  </si>
  <si>
    <t>KEMPSEY</t>
  </si>
  <si>
    <t>Think Pharmacy Campbelltown</t>
  </si>
  <si>
    <t>Pharmacy On Queen</t>
  </si>
  <si>
    <t>34 Queen St</t>
  </si>
  <si>
    <t>CAMPBELLTOWN</t>
  </si>
  <si>
    <t>East Albury Chemmart Pharmacy</t>
  </si>
  <si>
    <t>Ramsay Pharmacy East Albury</t>
  </si>
  <si>
    <t>1/ 188 Borella Road</t>
  </si>
  <si>
    <t>EAST ALBURY</t>
  </si>
  <si>
    <t>Whalan Compounding Pharmacy</t>
  </si>
  <si>
    <t>Maurice Lynch Pharmacy</t>
  </si>
  <si>
    <t>22 Rooty Hill Road North</t>
  </si>
  <si>
    <t>ROOTY HILL</t>
  </si>
  <si>
    <t>Shopsmart Wholesale Pharmacy</t>
  </si>
  <si>
    <t>Shopsmart Phcy Mt Druitt</t>
  </si>
  <si>
    <t>Shop 1 Shop Smart Centre</t>
  </si>
  <si>
    <t>Zoe Place</t>
  </si>
  <si>
    <t>MOUNT DRUITT</t>
  </si>
  <si>
    <t>West Dubbo Pharmacy</t>
  </si>
  <si>
    <t>Blooms The Chem West Dubbo</t>
  </si>
  <si>
    <t>42B Victoria Street</t>
  </si>
  <si>
    <t>WEST DUBBO</t>
  </si>
  <si>
    <t xml:space="preserve">Amcal Chemist Sunshine Plaza </t>
  </si>
  <si>
    <t>Sunshine Plaza Pharmacy</t>
  </si>
  <si>
    <t>Shop 38-39 Sunshine Plaza S/C</t>
  </si>
  <si>
    <t>Cnr Hampshire Rd &amp; Service Rd</t>
  </si>
  <si>
    <t>SUNSHINE</t>
  </si>
  <si>
    <t>PharmaSave Gross Pharmacy</t>
  </si>
  <si>
    <t>Gross's Pharmacy</t>
  </si>
  <si>
    <t>Shop 57 Sunshine Plz S/C</t>
  </si>
  <si>
    <t>324-328 Hampshire Road</t>
  </si>
  <si>
    <t>Westmeadows Pharmacy</t>
  </si>
  <si>
    <t>Cincotta Disc Chem Westmeadows</t>
  </si>
  <si>
    <t>34 Fawkner Street</t>
  </si>
  <si>
    <t>WESTMEADOWS</t>
  </si>
  <si>
    <t>PharmaSave Port Melboune Phcy</t>
  </si>
  <si>
    <t>Port Melboune Pharmacy</t>
  </si>
  <si>
    <t>205-207 Bay Street</t>
  </si>
  <si>
    <t>PORT MELBOURNE</t>
  </si>
  <si>
    <t>Somerville Pharmacy</t>
  </si>
  <si>
    <t>DCO Somerville Plaza</t>
  </si>
  <si>
    <t>Shop 23 Somerville Plaza</t>
  </si>
  <si>
    <t>Eramosa Road</t>
  </si>
  <si>
    <t>WEST SOMERVILLE</t>
  </si>
  <si>
    <t>Tufnell Road Pharmacist Advice</t>
  </si>
  <si>
    <t>Tufnell Road Pharmacy</t>
  </si>
  <si>
    <t>183 Tufnell Road</t>
  </si>
  <si>
    <t>BANYO</t>
  </si>
  <si>
    <t>Hawgood Centre Pharmacy</t>
  </si>
  <si>
    <t>Terry White Chemists Hawgood</t>
  </si>
  <si>
    <t>266 Oxley Avenue</t>
  </si>
  <si>
    <t>MARGATE</t>
  </si>
  <si>
    <t>Think Pharmacy Acacia</t>
  </si>
  <si>
    <t>Pharmasave Acacia Ridge</t>
  </si>
  <si>
    <t>Cnr Elizabeth &amp; Beaudesert Rds</t>
  </si>
  <si>
    <t>ACACIA RIDGE</t>
  </si>
  <si>
    <t>Warrigal Rd Guardian Pharmacy</t>
  </si>
  <si>
    <t>Warrigal Rd Amcal Chempro Chem</t>
  </si>
  <si>
    <t>Cnr Padstown &amp; Warrigal Rds</t>
  </si>
  <si>
    <t>EIGHT MILE PLAINS</t>
  </si>
  <si>
    <t>Priceline Pharmacy Robina Lowe</t>
  </si>
  <si>
    <t>Priceline Phcy Robina Lower</t>
  </si>
  <si>
    <t>Shop 2016 Robina Town Centre</t>
  </si>
  <si>
    <t>Robina Town Centre Drive</t>
  </si>
  <si>
    <t>ROBINA</t>
  </si>
  <si>
    <t>Redbank Plaza Soul Pattinson</t>
  </si>
  <si>
    <t>Priceline Phcy Redbank Plaza</t>
  </si>
  <si>
    <t>Shop 109-110 Redbank Plaza S/C</t>
  </si>
  <si>
    <t>1 Collingwood Drive</t>
  </si>
  <si>
    <t>REDBANK</t>
  </si>
  <si>
    <t>Kilcoy Pharmacy</t>
  </si>
  <si>
    <t>Direct Chemist Outlet Kilcoy</t>
  </si>
  <si>
    <t>26A William Street</t>
  </si>
  <si>
    <t>KILCOY</t>
  </si>
  <si>
    <t>Kingaroy Pharmacy</t>
  </si>
  <si>
    <t>Blooms The Chem Kingaroy Phcy</t>
  </si>
  <si>
    <t>187 Kingaroy Street</t>
  </si>
  <si>
    <t>KINGAROY</t>
  </si>
  <si>
    <t>Blooms The Chemist Kingaroy</t>
  </si>
  <si>
    <t>Blooms The Chem Kingaroy S/W</t>
  </si>
  <si>
    <t>Shop 2 Kingaroy Shopping World</t>
  </si>
  <si>
    <t>Alford Street</t>
  </si>
  <si>
    <t>Rising Sun Pharmacist Advice</t>
  </si>
  <si>
    <t>Rising Sun Pharmacy</t>
  </si>
  <si>
    <t>Shop 5-6 Rising Sun S/C</t>
  </si>
  <si>
    <t>10-14 Ross River Road</t>
  </si>
  <si>
    <t>MUNDINGBURRA</t>
  </si>
  <si>
    <t>Newton Chemplus</t>
  </si>
  <si>
    <t>Walkerville Pharmacy</t>
  </si>
  <si>
    <t>Terry White Walkerville Phcy</t>
  </si>
  <si>
    <t>Shop 10-11</t>
  </si>
  <si>
    <t>104 Walkerville Terrace</t>
  </si>
  <si>
    <t>WALKERVILLE</t>
  </si>
  <si>
    <t>Glengarry Pharmacy</t>
  </si>
  <si>
    <t>Pharmacy 777 Glengarry</t>
  </si>
  <si>
    <t>1/57 Arnisdale Road</t>
  </si>
  <si>
    <t>DUNCRAIG</t>
  </si>
  <si>
    <t>June 2016 Banner Group Changes</t>
  </si>
  <si>
    <t>Banner Group Last Month</t>
  </si>
  <si>
    <t>Banner Group This Month</t>
  </si>
  <si>
    <t xml:space="preserve">AMCAL     </t>
  </si>
  <si>
    <t xml:space="preserve">NONE      </t>
  </si>
  <si>
    <t xml:space="preserve">AMCALMAX  </t>
  </si>
  <si>
    <t xml:space="preserve">AMCAL+    </t>
  </si>
  <si>
    <t>Amcal Max Success</t>
  </si>
  <si>
    <t>Shop 33 Gateways S/C</t>
  </si>
  <si>
    <t>Cnr Wentworth Pde &amp; Beeliar Dr</t>
  </si>
  <si>
    <t>SUCCESS</t>
  </si>
  <si>
    <t>Amcal Max Belmont</t>
  </si>
  <si>
    <t>Shop 83, Belmont Forum S/C</t>
  </si>
  <si>
    <t>Cnr Abenethry &amp; Wright Streets</t>
  </si>
  <si>
    <t>BELMONT</t>
  </si>
  <si>
    <t>Amcal Max Tuart Hill</t>
  </si>
  <si>
    <t>Shop 3/ 85 Wanneroo Road</t>
  </si>
  <si>
    <t>TUART HILL</t>
  </si>
  <si>
    <t>Amcal Max Forrestfield</t>
  </si>
  <si>
    <t>Shop 15 Forrestfield Forum S/C</t>
  </si>
  <si>
    <t>20 Strelitzia Avenue</t>
  </si>
  <si>
    <t>FORRESTFIELD</t>
  </si>
  <si>
    <t>Amcal Max Doncaster East</t>
  </si>
  <si>
    <t>274-276 Blackburn Road</t>
  </si>
  <si>
    <t>DONCASTER EAST</t>
  </si>
  <si>
    <t>Amcal Max Stirling Drive In</t>
  </si>
  <si>
    <t>234 Stirling Highway</t>
  </si>
  <si>
    <t>CLAREMONT</t>
  </si>
  <si>
    <t>Amcal Max Robinvale</t>
  </si>
  <si>
    <t>21 Perrin Street</t>
  </si>
  <si>
    <t>ROBINVALE</t>
  </si>
  <si>
    <t>Amcal Max Burnie</t>
  </si>
  <si>
    <t>56 Bass Highway</t>
  </si>
  <si>
    <t>COOEE</t>
  </si>
  <si>
    <t>Amcal Max Burswood</t>
  </si>
  <si>
    <t>265 Great Eastern Highway</t>
  </si>
  <si>
    <t>BURSWOOD</t>
  </si>
  <si>
    <t>AMCAL+ EXP</t>
  </si>
  <si>
    <t>Gundagai Pharmacy</t>
  </si>
  <si>
    <t>114 Sheridan Street</t>
  </si>
  <si>
    <t>GUNDAGAI</t>
  </si>
  <si>
    <t xml:space="preserve">CHEMMART  </t>
  </si>
  <si>
    <t xml:space="preserve">CATALYST  </t>
  </si>
  <si>
    <t xml:space="preserve">CHEMPLUS  </t>
  </si>
  <si>
    <t>TERRYWHITE</t>
  </si>
  <si>
    <t xml:space="preserve">CHEMSAVE  </t>
  </si>
  <si>
    <t>Yarrabah Pharmacy</t>
  </si>
  <si>
    <t>177 Workshop Street</t>
  </si>
  <si>
    <t>YARRABAH</t>
  </si>
  <si>
    <t xml:space="preserve">GOODPRICE </t>
  </si>
  <si>
    <t>Harden Pharmacy</t>
  </si>
  <si>
    <t>66 Neil Street</t>
  </si>
  <si>
    <t>HARDEN</t>
  </si>
  <si>
    <t>Mt Hawthorn Pharmacy</t>
  </si>
  <si>
    <t>Shop 16-17 Mount Hawthorn S/C</t>
  </si>
  <si>
    <t>148 Scarborough Beach Road</t>
  </si>
  <si>
    <t>MOUNT HAWTHORN</t>
  </si>
  <si>
    <t>Lockhart Pharmacy</t>
  </si>
  <si>
    <t>82-84 Green Street</t>
  </si>
  <si>
    <t>LOCKHART</t>
  </si>
  <si>
    <t xml:space="preserve">CINCOTTA  </t>
  </si>
  <si>
    <t>DIRECTCHEM</t>
  </si>
  <si>
    <t xml:space="preserve">PATTINSON </t>
  </si>
  <si>
    <t xml:space="preserve">PHARM777  </t>
  </si>
  <si>
    <t xml:space="preserve">PHARMADVC </t>
  </si>
  <si>
    <t>PHARMASAVE</t>
  </si>
  <si>
    <t xml:space="preserve">THINKPHCY </t>
  </si>
  <si>
    <t xml:space="preserve">YOUSAVE   </t>
  </si>
  <si>
    <t xml:space="preserve">PRICELINE </t>
  </si>
  <si>
    <t>Nude By Nature</t>
  </si>
  <si>
    <t>Novo Nordisk</t>
  </si>
  <si>
    <t>Dec-13 to May-16</t>
  </si>
  <si>
    <t>McBeath Health Service</t>
  </si>
  <si>
    <t>New Data Supplier</t>
  </si>
  <si>
    <t>Mar-16 to Jun-16</t>
  </si>
  <si>
    <r>
      <t>ã</t>
    </r>
    <r>
      <rPr>
        <sz val="8"/>
        <rFont val="Verdana"/>
        <family val="2"/>
      </rPr>
      <t xml:space="preserve"> 2016 IMS Health Incorporated or its affiliates. All rights reserved.</t>
    </r>
  </si>
  <si>
    <t>CONFIDENTIAL © IMS Health Australia Pty Ltd- 2016</t>
  </si>
  <si>
    <t>IMS Health Australia Supplier Summary - June 2016 Direct Data</t>
  </si>
  <si>
    <t>SUPPLIER</t>
  </si>
  <si>
    <t>SUPPLY</t>
  </si>
  <si>
    <t>DATA</t>
  </si>
  <si>
    <t>JUL</t>
  </si>
  <si>
    <t>AUG</t>
  </si>
  <si>
    <t>SEP</t>
  </si>
  <si>
    <t>OCT</t>
  </si>
  <si>
    <t>NOV</t>
  </si>
  <si>
    <t>DEC</t>
  </si>
  <si>
    <t>JAN</t>
  </si>
  <si>
    <t>FEB</t>
  </si>
  <si>
    <t>MAR</t>
  </si>
  <si>
    <t>APR</t>
  </si>
  <si>
    <t>MAY</t>
  </si>
  <si>
    <t>JUN</t>
  </si>
  <si>
    <t>FREQUENCY</t>
  </si>
  <si>
    <t>ABBOTT</t>
  </si>
  <si>
    <t>Weekly</t>
  </si>
  <si>
    <t>&gt;24 Mths</t>
  </si>
  <si>
    <t>P</t>
  </si>
  <si>
    <t>ABBOTT DIABETES CARE</t>
  </si>
  <si>
    <t xml:space="preserve">ABBOTT MEDICAL OPTICS </t>
  </si>
  <si>
    <t>Monthly</t>
  </si>
  <si>
    <t>ABBVIE</t>
  </si>
  <si>
    <t xml:space="preserve">AFT PHARMACEUTICALS </t>
  </si>
  <si>
    <t>ALCON</t>
  </si>
  <si>
    <t xml:space="preserve">ALLERGAN </t>
  </si>
  <si>
    <t xml:space="preserve">ALPHAPHARM </t>
  </si>
  <si>
    <t>Daily</t>
  </si>
  <si>
    <t>AMGEN</t>
  </si>
  <si>
    <t>ASTELLAS</t>
  </si>
  <si>
    <t xml:space="preserve">ASTRAZENECA </t>
  </si>
  <si>
    <t>BAUSCH &amp; LOMB</t>
  </si>
  <si>
    <t>BAXTER</t>
  </si>
  <si>
    <t>BAXTER COMPOUND</t>
  </si>
  <si>
    <t>BAYER HEALTHCARE PHARMA</t>
  </si>
  <si>
    <t>BAYER HEALTHCARE - CONSUMER CARE</t>
  </si>
  <si>
    <t>BEIERSDORF</t>
  </si>
  <si>
    <t xml:space="preserve">BGP </t>
  </si>
  <si>
    <t>BIOGEN</t>
  </si>
  <si>
    <t xml:space="preserve">BIOREVIVE </t>
  </si>
  <si>
    <t>BOEHRINGER INGELHEIM</t>
  </si>
  <si>
    <t xml:space="preserve">BRAUER NATURAL MEDICINE </t>
  </si>
  <si>
    <t>BRISTOL - MYERS SQUIBB</t>
  </si>
  <si>
    <t>CARE PHARMACEUTICALS</t>
  </si>
  <si>
    <t>A</t>
  </si>
  <si>
    <t xml:space="preserve">CELGENE </t>
  </si>
  <si>
    <t>COLGATE</t>
  </si>
  <si>
    <t xml:space="preserve">DHL </t>
  </si>
  <si>
    <t>EGO PHARMACEUTICALS</t>
  </si>
  <si>
    <t>EISAI</t>
  </si>
  <si>
    <t>ELI LILLY</t>
  </si>
  <si>
    <t xml:space="preserve">FRESENIUS KABI </t>
  </si>
  <si>
    <t xml:space="preserve">FRESENIUS KABI NON COMPOUND </t>
  </si>
  <si>
    <t xml:space="preserve">GARDEN HOUSE </t>
  </si>
  <si>
    <t xml:space="preserve">GALDERMA </t>
  </si>
  <si>
    <t>GILEAD SCIENCES</t>
  </si>
  <si>
    <t>GLAXOSMITHKLINE</t>
  </si>
  <si>
    <t>GLAXOSMITHKLINE CONSUMER</t>
  </si>
  <si>
    <t>HAVENHALL</t>
  </si>
  <si>
    <t xml:space="preserve">HOSPIRA </t>
  </si>
  <si>
    <t>iNOVA</t>
  </si>
  <si>
    <t>IPSEN</t>
  </si>
  <si>
    <t>JA DAVEY</t>
  </si>
  <si>
    <t xml:space="preserve">JACKEL </t>
  </si>
  <si>
    <t>JANSSEN CILAG</t>
  </si>
  <si>
    <t>JOHNSON &amp; JOHNSON</t>
  </si>
  <si>
    <t xml:space="preserve">KIMBERLY-CLARK </t>
  </si>
  <si>
    <t xml:space="preserve">LUNDBECK </t>
  </si>
  <si>
    <t xml:space="preserve">MAYNE PHARMA INTERNATIONAL </t>
  </si>
  <si>
    <t>MCBEATH HEALTH SERVICES*</t>
  </si>
  <si>
    <t>MERCK SERONO</t>
  </si>
  <si>
    <t>MERCK SHARP &amp; DOHME</t>
  </si>
  <si>
    <t>MENTHOLATUM</t>
  </si>
  <si>
    <t xml:space="preserve">MUNDIPHARMA </t>
  </si>
  <si>
    <t>NICE PAK PRODUCTS</t>
  </si>
  <si>
    <t>NOVARTIS</t>
  </si>
  <si>
    <t xml:space="preserve">NOVO NORDISK </t>
  </si>
  <si>
    <t xml:space="preserve">NUDE BY NATUIRE </t>
  </si>
  <si>
    <t>NUTRICIA</t>
  </si>
  <si>
    <t>NUTRICIA ADVANCED MEDICAL</t>
  </si>
  <si>
    <t>OZDENT</t>
  </si>
  <si>
    <t>PAUL HARTMANN</t>
  </si>
  <si>
    <t>PFIZER</t>
  </si>
  <si>
    <t xml:space="preserve">PFIZER PERTH </t>
  </si>
  <si>
    <t>RANBAXY</t>
  </si>
  <si>
    <t xml:space="preserve">RECKITT BENCKISER </t>
  </si>
  <si>
    <t>ROCHE</t>
  </si>
  <si>
    <t xml:space="preserve">SANDOZ </t>
  </si>
  <si>
    <t>SANOFI-AVENTIS</t>
  </si>
  <si>
    <t>SANOFI-AVENTIS CONSUMER HEALTHCARE</t>
  </si>
  <si>
    <t xml:space="preserve">SCIGEN </t>
  </si>
  <si>
    <t xml:space="preserve">SEQIRUS </t>
  </si>
  <si>
    <t>SERVIER</t>
  </si>
  <si>
    <t>SHIRE</t>
  </si>
  <si>
    <t xml:space="preserve">SLADES </t>
  </si>
  <si>
    <t>SLADES FK</t>
  </si>
  <si>
    <t>SMITH &amp; NEPHEW</t>
  </si>
  <si>
    <t xml:space="preserve">SWISSE </t>
  </si>
  <si>
    <t xml:space="preserve">TAKEDA </t>
  </si>
  <si>
    <t>UCB</t>
  </si>
  <si>
    <t>VITACO</t>
  </si>
  <si>
    <t xml:space="preserve">VITAL FOODS </t>
  </si>
  <si>
    <t>Notes</t>
  </si>
  <si>
    <t>Legend</t>
  </si>
  <si>
    <t>*New Supplier</t>
  </si>
  <si>
    <t>A -</t>
  </si>
  <si>
    <t>Indicates data has been averaged</t>
  </si>
  <si>
    <t>P -</t>
  </si>
  <si>
    <t>Indicates Part Data has been supplied</t>
  </si>
  <si>
    <t>NS -</t>
  </si>
  <si>
    <t>Indicates No Sales data has been supplied</t>
  </si>
  <si>
    <t>MMMM (e.g. June) -</t>
  </si>
  <si>
    <t>Indicates calendar month of data</t>
  </si>
  <si>
    <t>YYYY (e.g. 2016) -</t>
  </si>
  <si>
    <t>Indicates calendar year of data</t>
  </si>
  <si>
    <t>MM (e.g. 06) -</t>
  </si>
  <si>
    <t>Indicates report month of data incorporated</t>
  </si>
  <si>
    <t>CONFIDENTIAL © IMS Health  Australia Pty Ltd - 2016</t>
  </si>
  <si>
    <t>IMS Health Australia Supplier Summary - June 2016 Wholesaler Data</t>
  </si>
  <si>
    <t xml:space="preserve">ARANA PHARMACEUTICALS </t>
  </si>
  <si>
    <t xml:space="preserve">A.P.I. (ACT) </t>
  </si>
  <si>
    <t>A.P.I. (N.S.W.)</t>
  </si>
  <si>
    <t>A.P.I. (SA)</t>
  </si>
  <si>
    <t>A.P.I. (QUEENSLAND)</t>
  </si>
  <si>
    <t>A.P.I. (VIC)</t>
  </si>
  <si>
    <t>A.P.I. (WA)</t>
  </si>
  <si>
    <t>BRISBANE HOSPITAL BOARD (CPS)</t>
  </si>
  <si>
    <t>BARRETTS</t>
  </si>
  <si>
    <t>CENTRAL HOSPITAL SUPPLIERS</t>
  </si>
  <si>
    <t>CHEMPLUS</t>
  </si>
  <si>
    <t xml:space="preserve">CLIFFORD HALLAM HEALTHCARE </t>
  </si>
  <si>
    <t xml:space="preserve">MY CHEMIST/CHEMIST WAREHOUSE </t>
  </si>
  <si>
    <t>NADGLEN</t>
  </si>
  <si>
    <t xml:space="preserve">NATIONAL PHARMACIES </t>
  </si>
  <si>
    <t>PHARMATRANS</t>
  </si>
  <si>
    <t xml:space="preserve">PRICELINE PHARMACIES </t>
  </si>
  <si>
    <t>SIGMA (NSW)</t>
  </si>
  <si>
    <t>SIGMA (SA)</t>
  </si>
  <si>
    <t>SIGMA (TAS)</t>
  </si>
  <si>
    <t>SIGMA (VIC)</t>
  </si>
  <si>
    <t>SIGMA (WA)</t>
  </si>
  <si>
    <t>SIGMA (QLD)</t>
  </si>
  <si>
    <t>SWAPS</t>
  </si>
  <si>
    <t xml:space="preserve">SYMBION (NSW) </t>
  </si>
  <si>
    <t xml:space="preserve">SYMBION (QLD) </t>
  </si>
  <si>
    <t xml:space="preserve">SYMBION (SA) </t>
  </si>
  <si>
    <t xml:space="preserve">SYMBION (TAS) </t>
  </si>
  <si>
    <t xml:space="preserve">SYMBION (VIC) </t>
  </si>
  <si>
    <t xml:space="preserve">SYMBION (WA) </t>
  </si>
  <si>
    <t xml:space="preserve">WARRICK MARK THOMAS SURGICAL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</si>
</sst>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7" formatCode="&quot;$&quot;#,##0.00;\-&quot;$&quot;#,##0.00"/>
    <numFmt numFmtId="44" formatCode="_-&quot;$&quot;* #,##0.00_-;\-&quot;$&quot;* #,##0.00_-;_-&quot;$&quot;* &quot;-&quot;??_-;_-@_-"/>
    <numFmt numFmtId="164" formatCode="mm/yyyy"/>
    <numFmt numFmtId="165" formatCode="0000000"/>
    <numFmt numFmtId="166" formatCode="&quot;$&quot;#,##0"/>
    <numFmt numFmtId="167" formatCode="0000"/>
    <numFmt numFmtId="168" formatCode="00000"/>
    <numFmt numFmtId="169" formatCode="000"/>
    <numFmt numFmtId="170" formatCode="dd\-mmm\-yy"/>
    <numFmt numFmtId="171" formatCode="00"/>
  </numFmts>
  <fonts count="3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color indexed="8"/>
      <name val="Arial"/>
      <family val="2"/>
    </font>
    <font>
      <sz val="8"/>
      <name val="Arial"/>
      <family val="2"/>
    </font>
    <font>
      <sz val="8"/>
      <color indexed="56"/>
      <name val="Verdana"/>
      <family val="2"/>
    </font>
    <font>
      <sz val="8"/>
      <color indexed="56"/>
      <name val="Symbol"/>
      <family val="1"/>
      <charset val="2"/>
    </font>
    <font>
      <sz val="8"/>
      <name val="Verdana"/>
      <family val="2"/>
    </font>
    <font>
      <sz val="8"/>
      <color indexed="18"/>
      <name val="Verdana"/>
      <family val="2"/>
    </font>
    <font>
      <sz val="8"/>
      <name val="Arial"/>
      <family val="2"/>
    </font>
    <font>
      <sz val="9"/>
      <name val="Verdana"/>
      <family val="2"/>
    </font>
    <font>
      <sz val="9"/>
      <name val="Arial"/>
      <family val="2"/>
    </font>
    <font>
      <b/>
      <sz val="10"/>
      <color indexed="9"/>
      <name val="Verdana"/>
      <family val="2"/>
    </font>
    <font>
      <b/>
      <sz val="8"/>
      <name val="Verdana"/>
      <family val="2"/>
    </font>
    <font>
      <b/>
      <sz val="8"/>
      <color indexed="9"/>
      <name val="Verdana"/>
      <family val="2"/>
    </font>
    <font>
      <sz val="10"/>
      <name val="Verdana"/>
      <family val="2"/>
    </font>
    <font>
      <sz val="8"/>
      <color indexed="8"/>
      <name val="Verdana"/>
      <family val="2"/>
    </font>
    <font>
      <b/>
      <sz val="10"/>
      <name val="Verdana"/>
      <family val="2"/>
    </font>
    <font>
      <sz val="8"/>
      <color indexed="18"/>
      <name val="Symbol"/>
      <family val="1"/>
      <charset val="2"/>
    </font>
    <font>
      <sz val="10"/>
      <name val="Arial"/>
      <family val="2"/>
    </font>
    <font>
      <sz val="11"/>
      <color indexed="8"/>
      <name val="Calibri"/>
      <family val="2"/>
    </font>
    <font>
      <sz val="11"/>
      <color theme="1"/>
      <name val="Calibri"/>
      <family val="2"/>
      <scheme val="minor"/>
    </font>
    <font>
      <sz val="10"/>
      <color theme="1"/>
      <name val="Verdana"/>
      <family val="2"/>
    </font>
    <font>
      <sz val="8"/>
      <name val="Symbol"/>
      <family val="1"/>
      <charset val="2"/>
    </font>
    <font>
      <b/>
      <sz val="6"/>
      <color indexed="8"/>
      <name val="Verdana"/>
      <family val="2"/>
    </font>
    <font>
      <sz val="6"/>
      <name val="Verdana"/>
      <family val="2"/>
    </font>
    <font>
      <sz val="7"/>
      <name val="Verdana"/>
      <family val="2"/>
    </font>
    <font>
      <b/>
      <sz val="7"/>
      <name val="Verdana"/>
      <family val="2"/>
    </font>
    <font>
      <sz val="6"/>
      <color indexed="8"/>
      <name val="Verdana"/>
      <family val="2"/>
    </font>
  </fonts>
  <fills count="5">
    <fill>
      <patternFill patternType="none"/>
    </fill>
    <fill>
      <patternFill patternType="gray125"/>
    </fill>
    <fill>
      <patternFill patternType="solid">
        <fgColor indexed="62"/>
        <bgColor indexed="64"/>
      </patternFill>
    </fill>
    <fill>
      <patternFill patternType="solid">
        <fgColor indexed="18"/>
        <bgColor indexed="64"/>
      </patternFill>
    </fill>
    <fill>
      <patternFill patternType="solid">
        <fgColor indexed="9"/>
        <bgColor indexed="64"/>
      </patternFill>
    </fill>
  </fills>
  <borders count="74">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style="thin">
        <color indexed="22"/>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style="thin">
        <color indexed="9"/>
      </right>
      <top/>
      <bottom style="thin">
        <color indexed="9"/>
      </bottom>
      <diagonal/>
    </border>
    <border>
      <left/>
      <right/>
      <top style="thin">
        <color indexed="22"/>
      </top>
      <bottom/>
      <diagonal/>
    </border>
    <border>
      <left/>
      <right/>
      <top style="thin">
        <color indexed="8"/>
      </top>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top/>
      <bottom style="thin">
        <color indexed="22"/>
      </bottom>
      <diagonal/>
    </border>
    <border>
      <left style="thin">
        <color indexed="9"/>
      </left>
      <right/>
      <top style="thin">
        <color indexed="9"/>
      </top>
      <bottom style="thin">
        <color indexed="22"/>
      </bottom>
      <diagonal/>
    </border>
    <border>
      <left/>
      <right/>
      <top style="thin">
        <color indexed="9"/>
      </top>
      <bottom style="thin">
        <color indexed="22"/>
      </bottom>
      <diagonal/>
    </border>
    <border>
      <left/>
      <right style="thin">
        <color indexed="9"/>
      </right>
      <top style="thin">
        <color indexed="9"/>
      </top>
      <bottom style="thin">
        <color indexed="22"/>
      </bottom>
      <diagonal/>
    </border>
    <border>
      <left style="thin">
        <color indexed="9"/>
      </left>
      <right style="thin">
        <color indexed="9"/>
      </right>
      <top style="thin">
        <color indexed="9"/>
      </top>
      <bottom/>
      <diagonal/>
    </border>
    <border>
      <left style="thin">
        <color indexed="9"/>
      </left>
      <right/>
      <top style="thin">
        <color indexed="9"/>
      </top>
      <bottom/>
      <diagonal/>
    </border>
    <border>
      <left/>
      <right/>
      <top style="thin">
        <color indexed="9"/>
      </top>
      <bottom/>
      <diagonal/>
    </border>
    <border>
      <left/>
      <right style="thin">
        <color indexed="9"/>
      </right>
      <top style="thin">
        <color indexed="9"/>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right style="medium">
        <color indexed="64"/>
      </right>
      <top/>
      <bottom/>
      <diagonal/>
    </border>
    <border>
      <left style="medium">
        <color indexed="64"/>
      </left>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bottom/>
      <diagonal/>
    </border>
    <border>
      <left style="medium">
        <color indexed="64"/>
      </left>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medium">
        <color indexed="64"/>
      </left>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right/>
      <top style="medium">
        <color indexed="64"/>
      </top>
      <bottom style="hair">
        <color indexed="64"/>
      </bottom>
      <diagonal/>
    </border>
    <border>
      <left/>
      <right style="medium">
        <color indexed="64"/>
      </right>
      <top style="hair">
        <color indexed="64"/>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diagonal/>
    </border>
    <border>
      <left/>
      <right style="medium">
        <color indexed="64"/>
      </right>
      <top style="hair">
        <color indexed="64"/>
      </top>
      <bottom style="medium">
        <color indexed="64"/>
      </bottom>
      <diagonal/>
    </border>
    <border>
      <left style="hair">
        <color indexed="64"/>
      </left>
      <right style="hair">
        <color indexed="64"/>
      </right>
      <top/>
      <bottom style="medium">
        <color indexed="64"/>
      </bottom>
      <diagonal/>
    </border>
    <border>
      <left/>
      <right style="hair">
        <color indexed="64"/>
      </right>
      <top/>
      <bottom style="medium">
        <color indexed="64"/>
      </bottom>
      <diagonal/>
    </border>
  </borders>
  <cellStyleXfs count="24">
    <xf numFmtId="0" fontId="0" fillId="0" borderId="0"/>
    <xf numFmtId="44" fontId="5" fillId="0" borderId="0" applyFont="0" applyFill="0" applyBorder="0" applyAlignment="0" applyProtection="0"/>
    <xf numFmtId="0" fontId="24" fillId="0" borderId="0"/>
    <xf numFmtId="0" fontId="22"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6" fillId="0" borderId="0"/>
    <xf numFmtId="0" fontId="6" fillId="0" borderId="0"/>
    <xf numFmtId="0" fontId="6" fillId="0" borderId="0"/>
    <xf numFmtId="0" fontId="6" fillId="0" borderId="0"/>
    <xf numFmtId="9" fontId="22" fillId="0" borderId="0" applyFont="0" applyFill="0" applyBorder="0" applyAlignment="0" applyProtection="0"/>
    <xf numFmtId="0" fontId="4" fillId="0" borderId="0"/>
    <xf numFmtId="0" fontId="3" fillId="0" borderId="0"/>
    <xf numFmtId="0" fontId="2" fillId="0" borderId="0"/>
    <xf numFmtId="0" fontId="1" fillId="0" borderId="0"/>
    <xf numFmtId="0" fontId="6" fillId="0" borderId="0"/>
    <xf numFmtId="0" fontId="25" fillId="0" borderId="0"/>
    <xf numFmtId="0" fontId="25" fillId="0" borderId="0"/>
    <xf numFmtId="0" fontId="25" fillId="0" borderId="0"/>
  </cellStyleXfs>
  <cellXfs count="368">
    <xf numFmtId="0" fontId="0" fillId="0" borderId="0" xfId="0"/>
    <xf numFmtId="0" fontId="10" fillId="0" borderId="0" xfId="0" applyFont="1" applyFill="1" applyBorder="1"/>
    <xf numFmtId="0" fontId="11" fillId="0" borderId="0" xfId="0" applyFont="1" applyAlignment="1" applyProtection="1">
      <alignment horizontal="right"/>
    </xf>
    <xf numFmtId="0" fontId="7" fillId="0" borderId="0" xfId="0" applyFont="1" applyAlignment="1"/>
    <xf numFmtId="0" fontId="13" fillId="0" borderId="0" xfId="0" applyFont="1" applyFill="1" applyBorder="1" applyAlignment="1"/>
    <xf numFmtId="0" fontId="14" fillId="0" borderId="0" xfId="0" applyFont="1"/>
    <xf numFmtId="0" fontId="12" fillId="0" borderId="0" xfId="0" applyFont="1"/>
    <xf numFmtId="44" fontId="0" fillId="0" borderId="0" xfId="1" applyFont="1"/>
    <xf numFmtId="1" fontId="0" fillId="0" borderId="0" xfId="0" applyNumberFormat="1"/>
    <xf numFmtId="0" fontId="0" fillId="0" borderId="0" xfId="0" applyFill="1"/>
    <xf numFmtId="0" fontId="0" fillId="0" borderId="0" xfId="0" applyBorder="1"/>
    <xf numFmtId="167" fontId="0" fillId="0" borderId="0" xfId="0" applyNumberFormat="1"/>
    <xf numFmtId="0" fontId="10" fillId="0" borderId="0" xfId="0" applyFont="1" applyBorder="1"/>
    <xf numFmtId="0" fontId="7" fillId="0" borderId="0" xfId="0" applyFont="1" applyBorder="1" applyAlignment="1"/>
    <xf numFmtId="0" fontId="12" fillId="0" borderId="0" xfId="0" applyFont="1" applyBorder="1"/>
    <xf numFmtId="0" fontId="10" fillId="0" borderId="0" xfId="0" applyFont="1" applyFill="1"/>
    <xf numFmtId="0" fontId="10" fillId="0" borderId="0" xfId="0" applyFont="1"/>
    <xf numFmtId="0" fontId="13" fillId="0" borderId="0" xfId="0" applyFont="1"/>
    <xf numFmtId="49" fontId="10" fillId="0" borderId="0" xfId="0" applyNumberFormat="1" applyFont="1" applyFill="1" applyAlignment="1">
      <alignment horizontal="center"/>
    </xf>
    <xf numFmtId="7" fontId="10" fillId="0" borderId="0" xfId="0" applyNumberFormat="1" applyFont="1" applyFill="1"/>
    <xf numFmtId="1" fontId="10" fillId="0" borderId="0" xfId="0" applyNumberFormat="1" applyFont="1"/>
    <xf numFmtId="0" fontId="10" fillId="0" borderId="0" xfId="0" applyFont="1" applyAlignment="1">
      <alignment horizontal="center" vertical="center" wrapText="1"/>
    </xf>
    <xf numFmtId="44" fontId="10" fillId="0" borderId="0" xfId="1" applyFont="1" applyAlignment="1">
      <alignment horizontal="center"/>
    </xf>
    <xf numFmtId="0" fontId="19" fillId="0" borderId="0" xfId="11" applyFont="1" applyFill="1" applyBorder="1" applyAlignment="1">
      <alignment horizontal="right"/>
    </xf>
    <xf numFmtId="0" fontId="10" fillId="0" borderId="0" xfId="0" applyFont="1" applyBorder="1" applyAlignment="1">
      <alignment horizontal="center"/>
    </xf>
    <xf numFmtId="0" fontId="10" fillId="0" borderId="0" xfId="0" applyFont="1" applyAlignment="1">
      <alignment wrapText="1"/>
    </xf>
    <xf numFmtId="165" fontId="10" fillId="0" borderId="0" xfId="0" applyNumberFormat="1" applyFont="1" applyAlignment="1">
      <alignment wrapText="1"/>
    </xf>
    <xf numFmtId="165" fontId="10" fillId="0" borderId="0" xfId="0" applyNumberFormat="1" applyFont="1" applyAlignment="1">
      <alignment horizontal="center"/>
    </xf>
    <xf numFmtId="17" fontId="10" fillId="0" borderId="0" xfId="0" applyNumberFormat="1" applyFont="1" applyFill="1" applyAlignment="1">
      <alignment horizontal="right"/>
    </xf>
    <xf numFmtId="166" fontId="10" fillId="0" borderId="0" xfId="0" applyNumberFormat="1" applyFont="1" applyAlignment="1">
      <alignment wrapText="1"/>
    </xf>
    <xf numFmtId="7" fontId="10" fillId="0" borderId="0" xfId="0" applyNumberFormat="1" applyFont="1"/>
    <xf numFmtId="17" fontId="10" fillId="0" borderId="0" xfId="0" applyNumberFormat="1" applyFont="1" applyAlignment="1">
      <alignment horizontal="right"/>
    </xf>
    <xf numFmtId="0" fontId="19" fillId="0" borderId="0" xfId="11" applyFont="1" applyFill="1" applyBorder="1" applyAlignment="1">
      <alignment horizontal="left"/>
    </xf>
    <xf numFmtId="15" fontId="19" fillId="0" borderId="0" xfId="11" applyNumberFormat="1" applyFont="1" applyFill="1" applyBorder="1" applyAlignment="1">
      <alignment horizontal="right"/>
    </xf>
    <xf numFmtId="0" fontId="18" fillId="0" borderId="0" xfId="0" applyFont="1" applyAlignment="1"/>
    <xf numFmtId="0" fontId="13" fillId="0" borderId="0" xfId="0" applyFont="1" applyFill="1" applyBorder="1" applyAlignment="1">
      <alignment horizontal="left"/>
    </xf>
    <xf numFmtId="0" fontId="10" fillId="0" borderId="0" xfId="0" applyFont="1" applyBorder="1" applyAlignment="1">
      <alignment horizontal="left"/>
    </xf>
    <xf numFmtId="17" fontId="10" fillId="0" borderId="0" xfId="0" applyNumberFormat="1" applyFont="1" applyFill="1"/>
    <xf numFmtId="0" fontId="9" fillId="0" borderId="0" xfId="0" applyFont="1" applyAlignment="1"/>
    <xf numFmtId="0" fontId="13" fillId="0" borderId="0" xfId="0" applyFont="1" applyAlignment="1">
      <alignment vertical="center" wrapText="1"/>
    </xf>
    <xf numFmtId="0" fontId="10" fillId="0" borderId="0" xfId="0" applyFont="1" applyAlignment="1"/>
    <xf numFmtId="0" fontId="10" fillId="0" borderId="0" xfId="0" applyFont="1" applyAlignment="1">
      <alignment vertical="center" wrapText="1"/>
    </xf>
    <xf numFmtId="0" fontId="19" fillId="0" borderId="1" xfId="12" applyFont="1" applyFill="1" applyBorder="1" applyAlignment="1">
      <alignment horizontal="left"/>
    </xf>
    <xf numFmtId="164" fontId="19" fillId="0" borderId="1" xfId="13" applyNumberFormat="1" applyFont="1" applyFill="1" applyBorder="1" applyAlignment="1">
      <alignment horizontal="right"/>
    </xf>
    <xf numFmtId="0" fontId="18" fillId="0" borderId="0" xfId="0" applyFont="1" applyAlignment="1">
      <alignment horizontal="left"/>
    </xf>
    <xf numFmtId="169" fontId="19" fillId="0" borderId="1" xfId="12" applyNumberFormat="1" applyFont="1" applyFill="1" applyBorder="1" applyAlignment="1">
      <alignment horizontal="right"/>
    </xf>
    <xf numFmtId="169" fontId="19" fillId="0" borderId="2" xfId="12" applyNumberFormat="1" applyFont="1" applyFill="1" applyBorder="1" applyAlignment="1">
      <alignment horizontal="right"/>
    </xf>
    <xf numFmtId="0" fontId="19" fillId="0" borderId="2" xfId="12" applyFont="1" applyFill="1" applyBorder="1" applyAlignment="1">
      <alignment horizontal="left"/>
    </xf>
    <xf numFmtId="164" fontId="19" fillId="0" borderId="2" xfId="13" applyNumberFormat="1" applyFont="1" applyFill="1" applyBorder="1" applyAlignment="1">
      <alignment horizontal="right"/>
    </xf>
    <xf numFmtId="165" fontId="10" fillId="0" borderId="0" xfId="0" applyNumberFormat="1" applyFont="1"/>
    <xf numFmtId="37" fontId="10" fillId="0" borderId="0" xfId="0" applyNumberFormat="1" applyFont="1"/>
    <xf numFmtId="0" fontId="19" fillId="0" borderId="0" xfId="13" applyFont="1" applyFill="1" applyBorder="1" applyAlignment="1">
      <alignment horizontal="left"/>
    </xf>
    <xf numFmtId="0" fontId="19" fillId="0" borderId="0" xfId="13" applyFont="1" applyFill="1" applyBorder="1" applyAlignment="1">
      <alignment horizontal="right"/>
    </xf>
    <xf numFmtId="7" fontId="19" fillId="0" borderId="0" xfId="1" applyNumberFormat="1" applyFont="1" applyFill="1" applyBorder="1" applyAlignment="1">
      <alignment horizontal="right"/>
    </xf>
    <xf numFmtId="169" fontId="19" fillId="0" borderId="0" xfId="13" applyNumberFormat="1" applyFont="1" applyFill="1" applyBorder="1" applyAlignment="1">
      <alignment horizontal="right"/>
    </xf>
    <xf numFmtId="0" fontId="10" fillId="0" borderId="0" xfId="0" applyFont="1" applyFill="1" applyBorder="1" applyAlignment="1">
      <alignment horizontal="center"/>
    </xf>
    <xf numFmtId="1" fontId="10" fillId="0" borderId="0" xfId="0" applyNumberFormat="1" applyFont="1" applyFill="1" applyAlignment="1">
      <alignment horizontal="right"/>
    </xf>
    <xf numFmtId="7" fontId="10" fillId="0" borderId="0" xfId="1" applyNumberFormat="1" applyFont="1" applyFill="1" applyAlignment="1">
      <alignment horizontal="right"/>
    </xf>
    <xf numFmtId="1" fontId="10" fillId="0" borderId="0" xfId="0" applyNumberFormat="1" applyFont="1" applyAlignment="1">
      <alignment horizontal="right"/>
    </xf>
    <xf numFmtId="7" fontId="10" fillId="0" borderId="0" xfId="1" applyNumberFormat="1" applyFont="1" applyAlignment="1">
      <alignment horizontal="right"/>
    </xf>
    <xf numFmtId="0" fontId="10" fillId="0" borderId="0" xfId="0" applyFont="1" applyAlignment="1">
      <alignment horizontal="right" vertical="center" wrapText="1"/>
    </xf>
    <xf numFmtId="7" fontId="0" fillId="0" borderId="0" xfId="0" applyNumberFormat="1" applyAlignment="1">
      <alignment horizontal="right"/>
    </xf>
    <xf numFmtId="1" fontId="12" fillId="0" borderId="0" xfId="0" applyNumberFormat="1" applyFont="1" applyAlignment="1">
      <alignment horizontal="right"/>
    </xf>
    <xf numFmtId="7" fontId="12" fillId="0" borderId="0" xfId="1" applyNumberFormat="1" applyFont="1" applyAlignment="1">
      <alignment horizontal="right"/>
    </xf>
    <xf numFmtId="0" fontId="0" fillId="0" borderId="0" xfId="0" applyAlignment="1"/>
    <xf numFmtId="1" fontId="0" fillId="0" borderId="0" xfId="0" applyNumberFormat="1" applyAlignment="1"/>
    <xf numFmtId="44" fontId="0" fillId="0" borderId="0" xfId="1" applyFont="1" applyAlignment="1"/>
    <xf numFmtId="1" fontId="10" fillId="0" borderId="0" xfId="0" applyNumberFormat="1" applyFont="1" applyAlignment="1"/>
    <xf numFmtId="44" fontId="10" fillId="0" borderId="0" xfId="1" applyFont="1" applyAlignment="1"/>
    <xf numFmtId="0" fontId="10" fillId="0" borderId="0" xfId="0" applyFont="1" applyAlignment="1">
      <alignment horizontal="center" vertical="center"/>
    </xf>
    <xf numFmtId="0" fontId="10" fillId="0" borderId="4" xfId="0" applyFont="1" applyFill="1" applyBorder="1"/>
    <xf numFmtId="0" fontId="0" fillId="0" borderId="4" xfId="0" applyBorder="1"/>
    <xf numFmtId="0" fontId="10" fillId="0" borderId="4" xfId="0" applyFont="1" applyBorder="1" applyAlignment="1">
      <alignment horizontal="center" vertical="center" wrapText="1"/>
    </xf>
    <xf numFmtId="167" fontId="0" fillId="0" borderId="4" xfId="0" applyNumberFormat="1" applyBorder="1"/>
    <xf numFmtId="0" fontId="0" fillId="0" borderId="4" xfId="0" applyBorder="1" applyAlignment="1">
      <alignment horizontal="left" wrapText="1"/>
    </xf>
    <xf numFmtId="0" fontId="19" fillId="0" borderId="1" xfId="13" applyFont="1" applyFill="1" applyBorder="1" applyAlignment="1">
      <alignment horizontal="left"/>
    </xf>
    <xf numFmtId="0" fontId="0" fillId="0" borderId="4" xfId="0" applyFill="1" applyBorder="1"/>
    <xf numFmtId="49" fontId="10" fillId="0" borderId="4" xfId="0" applyNumberFormat="1" applyFont="1" applyFill="1" applyBorder="1"/>
    <xf numFmtId="0" fontId="10" fillId="0" borderId="5" xfId="0" applyFont="1" applyFill="1" applyBorder="1"/>
    <xf numFmtId="0" fontId="10" fillId="0" borderId="6" xfId="0" applyFont="1" applyFill="1" applyBorder="1"/>
    <xf numFmtId="165" fontId="16" fillId="0" borderId="0" xfId="0" applyNumberFormat="1" applyFont="1" applyAlignment="1">
      <alignment horizontal="center" vertical="center"/>
    </xf>
    <xf numFmtId="169" fontId="10" fillId="0" borderId="0" xfId="0" applyNumberFormat="1" applyFont="1" applyAlignment="1">
      <alignment horizontal="center" vertical="center" wrapText="1"/>
    </xf>
    <xf numFmtId="169" fontId="0" fillId="0" borderId="0" xfId="0" applyNumberFormat="1" applyFill="1"/>
    <xf numFmtId="0" fontId="19" fillId="0" borderId="0" xfId="13" applyFont="1" applyFill="1" applyBorder="1" applyAlignment="1">
      <alignment horizontal="center"/>
    </xf>
    <xf numFmtId="0" fontId="0" fillId="0" borderId="0" xfId="0" applyFill="1" applyAlignment="1">
      <alignment horizontal="center"/>
    </xf>
    <xf numFmtId="169" fontId="10" fillId="0" borderId="6" xfId="0" applyNumberFormat="1" applyFont="1" applyFill="1" applyBorder="1"/>
    <xf numFmtId="169" fontId="10" fillId="0" borderId="4" xfId="0" applyNumberFormat="1" applyFont="1" applyBorder="1" applyAlignment="1">
      <alignment horizontal="center" vertical="center" wrapText="1"/>
    </xf>
    <xf numFmtId="169" fontId="0" fillId="0" borderId="4" xfId="0" applyNumberFormat="1" applyFill="1" applyBorder="1"/>
    <xf numFmtId="0" fontId="15" fillId="2" borderId="0" xfId="0" applyFont="1" applyFill="1" applyBorder="1" applyAlignment="1">
      <alignment horizontal="center" vertical="center"/>
    </xf>
    <xf numFmtId="17" fontId="15" fillId="2" borderId="0" xfId="0" applyNumberFormat="1" applyFont="1" applyFill="1" applyBorder="1" applyAlignment="1">
      <alignment horizontal="center" vertical="center"/>
    </xf>
    <xf numFmtId="0" fontId="17" fillId="2" borderId="0" xfId="0" applyFont="1" applyFill="1" applyBorder="1" applyAlignment="1">
      <alignment horizontal="center" vertical="center" wrapText="1"/>
    </xf>
    <xf numFmtId="0" fontId="17" fillId="2" borderId="0" xfId="13" applyFont="1" applyFill="1" applyBorder="1" applyAlignment="1">
      <alignment horizontal="center" vertical="center" wrapText="1"/>
    </xf>
    <xf numFmtId="0" fontId="17" fillId="2" borderId="7" xfId="0" applyFont="1" applyFill="1" applyBorder="1" applyAlignment="1">
      <alignment horizontal="center" vertical="center" wrapText="1"/>
    </xf>
    <xf numFmtId="165" fontId="17" fillId="2" borderId="3" xfId="0" applyNumberFormat="1" applyFont="1" applyFill="1" applyBorder="1" applyAlignment="1">
      <alignment horizontal="center" vertical="center" wrapText="1"/>
    </xf>
    <xf numFmtId="165" fontId="17" fillId="2" borderId="0" xfId="0" applyNumberFormat="1" applyFont="1" applyFill="1" applyBorder="1" applyAlignment="1">
      <alignment horizontal="center" vertical="center" wrapText="1"/>
    </xf>
    <xf numFmtId="0" fontId="17" fillId="2" borderId="3" xfId="0" applyFont="1" applyFill="1" applyBorder="1" applyAlignment="1">
      <alignment horizontal="center" vertical="center" wrapText="1"/>
    </xf>
    <xf numFmtId="44" fontId="17" fillId="2" borderId="0" xfId="1" applyFont="1" applyFill="1" applyBorder="1" applyAlignment="1">
      <alignment horizontal="center" vertical="center" wrapText="1"/>
    </xf>
    <xf numFmtId="17" fontId="17" fillId="2" borderId="0" xfId="0" applyNumberFormat="1" applyFont="1" applyFill="1" applyBorder="1" applyAlignment="1">
      <alignment horizontal="center" vertical="center" wrapText="1"/>
    </xf>
    <xf numFmtId="1" fontId="17" fillId="2" borderId="0" xfId="0" applyNumberFormat="1" applyFont="1" applyFill="1" applyBorder="1" applyAlignment="1">
      <alignment horizontal="center" vertical="center" wrapText="1"/>
    </xf>
    <xf numFmtId="169" fontId="17" fillId="2" borderId="0" xfId="0" applyNumberFormat="1" applyFont="1" applyFill="1" applyBorder="1" applyAlignment="1">
      <alignment horizontal="center" vertical="center" wrapText="1"/>
    </xf>
    <xf numFmtId="49" fontId="17" fillId="2" borderId="0" xfId="0" applyNumberFormat="1" applyFont="1" applyFill="1" applyBorder="1" applyAlignment="1">
      <alignment horizontal="center" vertical="center" wrapText="1"/>
    </xf>
    <xf numFmtId="168" fontId="7" fillId="0" borderId="0" xfId="0" applyNumberFormat="1" applyFont="1" applyAlignment="1"/>
    <xf numFmtId="167" fontId="7" fillId="0" borderId="0" xfId="0" applyNumberFormat="1" applyFont="1" applyAlignment="1"/>
    <xf numFmtId="165" fontId="10" fillId="0" borderId="0" xfId="0" applyNumberFormat="1" applyFont="1" applyFill="1" applyBorder="1"/>
    <xf numFmtId="165" fontId="0" fillId="0" borderId="0" xfId="0" applyNumberFormat="1" applyAlignment="1"/>
    <xf numFmtId="165" fontId="10" fillId="0" borderId="0" xfId="0" applyNumberFormat="1" applyFont="1" applyAlignment="1"/>
    <xf numFmtId="165" fontId="10" fillId="0" borderId="0" xfId="0" applyNumberFormat="1" applyFont="1" applyAlignment="1">
      <alignment horizontal="center" vertical="center"/>
    </xf>
    <xf numFmtId="165" fontId="0" fillId="0" borderId="0" xfId="0" applyNumberFormat="1"/>
    <xf numFmtId="0" fontId="10" fillId="0" borderId="0" xfId="0" applyFont="1" applyAlignment="1">
      <alignment horizontal="center" wrapText="1"/>
    </xf>
    <xf numFmtId="0" fontId="19" fillId="0" borderId="0" xfId="11" applyFont="1" applyFill="1" applyBorder="1" applyAlignment="1">
      <alignment horizontal="center"/>
    </xf>
    <xf numFmtId="0" fontId="12" fillId="0" borderId="0" xfId="0" applyFont="1" applyAlignment="1">
      <alignment horizontal="center"/>
    </xf>
    <xf numFmtId="7" fontId="17" fillId="2" borderId="0" xfId="1" applyNumberFormat="1" applyFont="1" applyFill="1" applyBorder="1" applyAlignment="1">
      <alignment horizontal="center" vertical="center" wrapText="1"/>
    </xf>
    <xf numFmtId="165" fontId="19" fillId="0" borderId="0" xfId="11" applyNumberFormat="1" applyFont="1" applyFill="1" applyBorder="1" applyAlignment="1">
      <alignment horizontal="left"/>
    </xf>
    <xf numFmtId="165" fontId="10" fillId="0" borderId="0" xfId="0" applyNumberFormat="1" applyFont="1" applyAlignment="1">
      <alignment horizontal="center" vertical="center" wrapText="1"/>
    </xf>
    <xf numFmtId="165" fontId="12" fillId="0" borderId="0" xfId="0" applyNumberFormat="1" applyFont="1"/>
    <xf numFmtId="165" fontId="16" fillId="0" borderId="0" xfId="0" applyNumberFormat="1" applyFont="1" applyBorder="1" applyAlignment="1"/>
    <xf numFmtId="0" fontId="17" fillId="2" borderId="8" xfId="13" applyFont="1" applyFill="1" applyBorder="1" applyAlignment="1">
      <alignment horizontal="center" vertical="center" wrapText="1"/>
    </xf>
    <xf numFmtId="0" fontId="17" fillId="2" borderId="3" xfId="13" applyFont="1" applyFill="1" applyBorder="1" applyAlignment="1">
      <alignment horizontal="center" vertical="center" wrapText="1"/>
    </xf>
    <xf numFmtId="0" fontId="9" fillId="0" borderId="0" xfId="0" applyFont="1" applyAlignment="1">
      <alignment horizontal="left"/>
    </xf>
    <xf numFmtId="0" fontId="11" fillId="0" borderId="9" xfId="0" applyFont="1" applyBorder="1" applyAlignment="1" applyProtection="1">
      <alignment horizontal="right"/>
    </xf>
    <xf numFmtId="0" fontId="21" fillId="0" borderId="0" xfId="0" applyFont="1" applyFill="1" applyAlignment="1">
      <alignment horizontal="left"/>
    </xf>
    <xf numFmtId="0" fontId="21" fillId="0" borderId="9" xfId="0" applyFont="1" applyFill="1" applyBorder="1" applyAlignment="1">
      <alignment horizontal="left"/>
    </xf>
    <xf numFmtId="0" fontId="21" fillId="0" borderId="10" xfId="0" applyFont="1" applyFill="1" applyBorder="1" applyAlignment="1">
      <alignment horizontal="left"/>
    </xf>
    <xf numFmtId="0" fontId="21" fillId="0" borderId="5" xfId="0" applyFont="1" applyFill="1" applyBorder="1" applyAlignment="1">
      <alignment horizontal="left"/>
    </xf>
    <xf numFmtId="0" fontId="11" fillId="0" borderId="0" xfId="0" applyFont="1" applyAlignment="1" applyProtection="1"/>
    <xf numFmtId="0" fontId="11" fillId="0" borderId="10" xfId="0" applyFont="1" applyBorder="1" applyAlignment="1" applyProtection="1"/>
    <xf numFmtId="167" fontId="19" fillId="0" borderId="2" xfId="12" applyNumberFormat="1" applyFont="1" applyFill="1" applyBorder="1" applyAlignment="1">
      <alignment horizontal="right"/>
    </xf>
    <xf numFmtId="167" fontId="19" fillId="0" borderId="1" xfId="12" applyNumberFormat="1" applyFont="1" applyFill="1" applyBorder="1" applyAlignment="1">
      <alignment horizontal="right"/>
    </xf>
    <xf numFmtId="0" fontId="7" fillId="0" borderId="0" xfId="0" applyFont="1"/>
    <xf numFmtId="0" fontId="0" fillId="0" borderId="0" xfId="0" applyAlignment="1">
      <alignment horizontal="left"/>
    </xf>
    <xf numFmtId="165" fontId="16" fillId="0" borderId="0" xfId="0" applyNumberFormat="1" applyFont="1" applyFill="1" applyBorder="1" applyAlignment="1">
      <alignment horizontal="center" vertical="center"/>
    </xf>
    <xf numFmtId="0" fontId="13" fillId="0" borderId="0" xfId="0" applyFont="1" applyFill="1" applyBorder="1" applyAlignment="1">
      <alignment horizontal="center"/>
    </xf>
    <xf numFmtId="17" fontId="10" fillId="0" borderId="1" xfId="14" applyNumberFormat="1" applyFont="1" applyFill="1" applyBorder="1" applyAlignment="1">
      <alignment horizontal="center"/>
    </xf>
    <xf numFmtId="0" fontId="13" fillId="0" borderId="0" xfId="0" applyFont="1" applyAlignment="1">
      <alignment horizontal="center" vertical="center" wrapText="1"/>
    </xf>
    <xf numFmtId="0" fontId="14" fillId="0" borderId="0" xfId="0" applyFont="1" applyAlignment="1">
      <alignment horizontal="center"/>
    </xf>
    <xf numFmtId="0" fontId="13" fillId="0" borderId="0" xfId="0" applyFont="1" applyFill="1" applyAlignment="1">
      <alignment horizontal="center"/>
    </xf>
    <xf numFmtId="17" fontId="13" fillId="0" borderId="0" xfId="0" applyNumberFormat="1" applyFont="1" applyFill="1" applyAlignment="1">
      <alignment horizontal="center"/>
    </xf>
    <xf numFmtId="0" fontId="13" fillId="0" borderId="0" xfId="0" applyFont="1" applyFill="1" applyAlignment="1"/>
    <xf numFmtId="0" fontId="13" fillId="0" borderId="0" xfId="0" applyFont="1" applyFill="1"/>
    <xf numFmtId="0" fontId="10" fillId="0" borderId="0" xfId="0" applyFont="1" applyFill="1" applyBorder="1"/>
    <xf numFmtId="0" fontId="10" fillId="0" borderId="0" xfId="0" applyFont="1" applyAlignment="1">
      <alignment horizontal="center" vertical="center" wrapText="1"/>
    </xf>
    <xf numFmtId="0" fontId="20" fillId="0" borderId="0" xfId="0" applyFont="1" applyBorder="1" applyAlignment="1"/>
    <xf numFmtId="0" fontId="20" fillId="0" borderId="0" xfId="0" applyFont="1" applyFill="1" applyAlignment="1">
      <alignment horizontal="left"/>
    </xf>
    <xf numFmtId="0" fontId="10" fillId="0" borderId="0" xfId="0" applyFont="1" applyFill="1" applyBorder="1"/>
    <xf numFmtId="0" fontId="19" fillId="0" borderId="1" xfId="20" applyFont="1" applyFill="1" applyBorder="1" applyAlignment="1">
      <alignment horizontal="right" wrapText="1"/>
    </xf>
    <xf numFmtId="0" fontId="19" fillId="0" borderId="1" xfId="20" applyFont="1" applyFill="1" applyBorder="1" applyAlignment="1">
      <alignment wrapText="1"/>
    </xf>
    <xf numFmtId="0" fontId="23" fillId="0" borderId="1" xfId="13" applyFont="1" applyFill="1" applyBorder="1" applyAlignment="1">
      <alignment horizontal="right"/>
    </xf>
    <xf numFmtId="0" fontId="23" fillId="0" borderId="1" xfId="13" applyFont="1" applyFill="1" applyBorder="1" applyAlignment="1"/>
    <xf numFmtId="165" fontId="17" fillId="2" borderId="0" xfId="0" applyNumberFormat="1" applyFont="1" applyFill="1" applyBorder="1" applyAlignment="1">
      <alignment horizontal="left" vertical="center" wrapText="1"/>
    </xf>
    <xf numFmtId="165" fontId="17" fillId="2" borderId="7" xfId="0" applyNumberFormat="1" applyFont="1" applyFill="1" applyBorder="1" applyAlignment="1">
      <alignment horizontal="left" vertical="center" wrapText="1"/>
    </xf>
    <xf numFmtId="0" fontId="0" fillId="0" borderId="0" xfId="0"/>
    <xf numFmtId="0" fontId="10" fillId="0" borderId="0" xfId="0" applyFont="1" applyFill="1" applyBorder="1"/>
    <xf numFmtId="171" fontId="10" fillId="0" borderId="0" xfId="0" applyNumberFormat="1" applyFont="1" applyFill="1" applyBorder="1"/>
    <xf numFmtId="0" fontId="10" fillId="0" borderId="1" xfId="0" applyFont="1" applyFill="1" applyBorder="1"/>
    <xf numFmtId="17" fontId="10" fillId="0" borderId="1" xfId="14" applyNumberFormat="1" applyFont="1" applyFill="1" applyBorder="1" applyAlignment="1">
      <alignment horizontal="left" wrapText="1"/>
    </xf>
    <xf numFmtId="17" fontId="10" fillId="0" borderId="0" xfId="14" applyNumberFormat="1" applyFont="1" applyFill="1" applyBorder="1" applyAlignment="1">
      <alignment horizontal="left" wrapText="1"/>
    </xf>
    <xf numFmtId="17" fontId="10" fillId="0" borderId="0" xfId="14" applyNumberFormat="1" applyFont="1" applyFill="1" applyBorder="1" applyAlignment="1">
      <alignment horizontal="center"/>
    </xf>
    <xf numFmtId="49" fontId="19" fillId="0" borderId="1" xfId="14" applyNumberFormat="1" applyFont="1" applyFill="1" applyBorder="1" applyAlignment="1">
      <alignment horizontal="left"/>
    </xf>
    <xf numFmtId="0" fontId="19" fillId="0" borderId="1" xfId="14" applyFont="1" applyFill="1" applyBorder="1" applyAlignment="1"/>
    <xf numFmtId="0" fontId="19" fillId="0" borderId="1" xfId="14" applyFont="1" applyFill="1" applyBorder="1" applyAlignment="1">
      <alignment horizontal="right"/>
    </xf>
    <xf numFmtId="49" fontId="19" fillId="0" borderId="1" xfId="14" applyNumberFormat="1" applyFont="1" applyFill="1" applyBorder="1" applyAlignment="1"/>
    <xf numFmtId="7" fontId="19" fillId="0" borderId="1" xfId="14" applyNumberFormat="1" applyFont="1" applyFill="1" applyBorder="1" applyAlignment="1">
      <alignment horizontal="right"/>
    </xf>
    <xf numFmtId="170" fontId="19" fillId="0" borderId="1" xfId="14" applyNumberFormat="1" applyFont="1" applyFill="1" applyBorder="1" applyAlignment="1">
      <alignment horizontal="right"/>
    </xf>
    <xf numFmtId="0" fontId="19" fillId="0" borderId="1" xfId="14" applyFont="1" applyFill="1" applyBorder="1" applyAlignment="1">
      <alignment horizontal="center"/>
    </xf>
    <xf numFmtId="0" fontId="19" fillId="0" borderId="1" xfId="20" applyFont="1" applyFill="1" applyBorder="1" applyAlignment="1">
      <alignment horizontal="left" wrapText="1"/>
    </xf>
    <xf numFmtId="0" fontId="19" fillId="0" borderId="1" xfId="20" applyFont="1" applyFill="1" applyBorder="1" applyAlignment="1">
      <alignment horizontal="center" wrapText="1"/>
    </xf>
    <xf numFmtId="49" fontId="10" fillId="0" borderId="1" xfId="14" applyNumberFormat="1" applyFont="1" applyFill="1" applyBorder="1" applyAlignment="1">
      <alignment horizontal="left"/>
    </xf>
    <xf numFmtId="0" fontId="10" fillId="0" borderId="1" xfId="14" applyFont="1" applyFill="1" applyBorder="1" applyAlignment="1"/>
    <xf numFmtId="0" fontId="10" fillId="0" borderId="1" xfId="14" applyFont="1" applyFill="1" applyBorder="1" applyAlignment="1">
      <alignment horizontal="right"/>
    </xf>
    <xf numFmtId="49" fontId="10" fillId="0" borderId="1" xfId="14" applyNumberFormat="1" applyFont="1" applyFill="1" applyBorder="1" applyAlignment="1"/>
    <xf numFmtId="7" fontId="10" fillId="0" borderId="1" xfId="14" applyNumberFormat="1" applyFont="1" applyFill="1" applyBorder="1" applyAlignment="1">
      <alignment horizontal="right"/>
    </xf>
    <xf numFmtId="170" fontId="10" fillId="0" borderId="1" xfId="14" applyNumberFormat="1" applyFont="1" applyFill="1" applyBorder="1" applyAlignment="1">
      <alignment horizontal="right"/>
    </xf>
    <xf numFmtId="0" fontId="10"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0" xfId="0" applyFont="1" applyFill="1" applyBorder="1" applyAlignment="1">
      <alignment horizontal="left"/>
    </xf>
    <xf numFmtId="0" fontId="10" fillId="0" borderId="0" xfId="0" applyFont="1" applyAlignment="1">
      <alignment horizontal="left"/>
    </xf>
    <xf numFmtId="167" fontId="10" fillId="0" borderId="0" xfId="0" applyNumberFormat="1" applyFont="1" applyAlignment="1"/>
    <xf numFmtId="0" fontId="17" fillId="2" borderId="0" xfId="0" applyFont="1" applyFill="1" applyBorder="1" applyAlignment="1">
      <alignment horizontal="center" vertical="center"/>
    </xf>
    <xf numFmtId="0" fontId="17" fillId="2" borderId="0" xfId="13" applyFont="1" applyFill="1" applyBorder="1" applyAlignment="1">
      <alignment horizontal="center" vertical="center"/>
    </xf>
    <xf numFmtId="0" fontId="17" fillId="2" borderId="0" xfId="13" applyFont="1" applyFill="1" applyBorder="1" applyAlignment="1">
      <alignment horizontal="left" vertical="center" wrapText="1"/>
    </xf>
    <xf numFmtId="167" fontId="19" fillId="0" borderId="1" xfId="13" applyNumberFormat="1" applyFont="1" applyFill="1" applyBorder="1" applyAlignment="1"/>
    <xf numFmtId="169" fontId="19" fillId="0" borderId="1" xfId="13" applyNumberFormat="1" applyFont="1" applyFill="1" applyBorder="1" applyAlignment="1"/>
    <xf numFmtId="0" fontId="19" fillId="0" borderId="1" xfId="14" applyFont="1" applyFill="1" applyBorder="1" applyAlignment="1">
      <alignment horizontal="center" wrapText="1"/>
    </xf>
    <xf numFmtId="167" fontId="19" fillId="0" borderId="1" xfId="14" applyNumberFormat="1" applyFont="1" applyFill="1" applyBorder="1" applyAlignment="1">
      <alignment horizontal="right"/>
    </xf>
    <xf numFmtId="169" fontId="19" fillId="0" borderId="1" xfId="13" applyNumberFormat="1" applyFont="1" applyFill="1" applyBorder="1" applyAlignment="1">
      <alignment horizontal="right"/>
    </xf>
    <xf numFmtId="0" fontId="10" fillId="0" borderId="1" xfId="0" applyFont="1" applyFill="1" applyBorder="1" applyAlignment="1">
      <alignment horizontal="center"/>
    </xf>
    <xf numFmtId="0" fontId="10" fillId="0" borderId="0" xfId="0" applyFont="1" applyFill="1" applyAlignment="1">
      <alignment horizontal="left"/>
    </xf>
    <xf numFmtId="0" fontId="10" fillId="0" borderId="0" xfId="0" applyFont="1" applyAlignment="1">
      <alignment horizontal="left" vertical="center" wrapText="1"/>
    </xf>
    <xf numFmtId="0" fontId="14" fillId="0" borderId="0" xfId="0" applyFont="1" applyAlignment="1">
      <alignment vertical="center"/>
    </xf>
    <xf numFmtId="0" fontId="14" fillId="0" borderId="0" xfId="0" applyFont="1" applyAlignment="1">
      <alignment horizontal="left"/>
    </xf>
    <xf numFmtId="167" fontId="14" fillId="0" borderId="0" xfId="0" applyNumberFormat="1" applyFont="1"/>
    <xf numFmtId="168" fontId="18" fillId="0" borderId="0" xfId="0" applyNumberFormat="1" applyFont="1" applyAlignment="1"/>
    <xf numFmtId="0" fontId="10" fillId="0" borderId="0" xfId="0" applyFont="1" applyBorder="1" applyAlignment="1"/>
    <xf numFmtId="167" fontId="17" fillId="2" borderId="7" xfId="13" applyNumberFormat="1" applyFont="1" applyFill="1" applyBorder="1" applyAlignment="1">
      <alignment horizontal="center" vertical="center" wrapText="1"/>
    </xf>
    <xf numFmtId="168" fontId="17" fillId="2" borderId="0" xfId="13" applyNumberFormat="1" applyFont="1" applyFill="1" applyBorder="1" applyAlignment="1">
      <alignment horizontal="center" vertical="center" wrapText="1"/>
    </xf>
    <xf numFmtId="167" fontId="19" fillId="0" borderId="1" xfId="13" applyNumberFormat="1" applyFont="1" applyFill="1" applyBorder="1" applyAlignment="1">
      <alignment horizontal="right"/>
    </xf>
    <xf numFmtId="168" fontId="19" fillId="0" borderId="1" xfId="13" applyNumberFormat="1" applyFont="1" applyFill="1" applyBorder="1" applyAlignment="1">
      <alignment horizontal="left"/>
    </xf>
    <xf numFmtId="0" fontId="18" fillId="0" borderId="0" xfId="0" applyFont="1" applyFill="1" applyBorder="1"/>
    <xf numFmtId="167" fontId="10" fillId="0" borderId="0" xfId="0" applyNumberFormat="1" applyFont="1" applyBorder="1" applyAlignment="1"/>
    <xf numFmtId="168" fontId="10" fillId="0" borderId="0" xfId="0" applyNumberFormat="1" applyFont="1" applyBorder="1" applyAlignment="1"/>
    <xf numFmtId="0" fontId="10" fillId="0" borderId="0" xfId="0" applyFont="1" applyBorder="1" applyAlignment="1">
      <alignment horizontal="center" vertical="center" wrapText="1"/>
    </xf>
    <xf numFmtId="168" fontId="10" fillId="0" borderId="0" xfId="0" applyNumberFormat="1" applyFont="1" applyAlignment="1"/>
    <xf numFmtId="0" fontId="9" fillId="0" borderId="10" xfId="0" applyFont="1" applyBorder="1" applyAlignment="1">
      <alignment horizontal="left"/>
    </xf>
    <xf numFmtId="0" fontId="9" fillId="0" borderId="5" xfId="0" applyFont="1" applyBorder="1" applyAlignment="1">
      <alignment horizontal="left"/>
    </xf>
    <xf numFmtId="0" fontId="10" fillId="0" borderId="15" xfId="0" applyFont="1" applyBorder="1" applyAlignment="1"/>
    <xf numFmtId="0" fontId="10" fillId="0" borderId="15" xfId="0" applyFont="1" applyBorder="1" applyAlignment="1">
      <alignment horizontal="left" wrapText="1"/>
    </xf>
    <xf numFmtId="0" fontId="10" fillId="0" borderId="4" xfId="0" applyFont="1" applyBorder="1" applyAlignment="1"/>
    <xf numFmtId="167" fontId="10" fillId="0" borderId="4" xfId="0" applyNumberFormat="1" applyFont="1" applyBorder="1" applyAlignment="1"/>
    <xf numFmtId="0" fontId="17" fillId="2" borderId="7" xfId="13" applyFont="1" applyFill="1" applyBorder="1" applyAlignment="1">
      <alignment horizontal="center" vertical="center" wrapText="1"/>
    </xf>
    <xf numFmtId="0" fontId="17" fillId="2" borderId="7" xfId="0" applyFont="1" applyFill="1" applyBorder="1" applyAlignment="1">
      <alignment horizontal="center" vertical="center"/>
    </xf>
    <xf numFmtId="0" fontId="17" fillId="2" borderId="7" xfId="13" applyFont="1" applyFill="1" applyBorder="1" applyAlignment="1">
      <alignment horizontal="center" vertical="center"/>
    </xf>
    <xf numFmtId="0" fontId="10" fillId="0" borderId="4" xfId="0" applyFont="1" applyBorder="1"/>
    <xf numFmtId="167" fontId="10" fillId="0" borderId="4" xfId="0" applyNumberFormat="1" applyFont="1" applyBorder="1"/>
    <xf numFmtId="0" fontId="19" fillId="0" borderId="1" xfId="14" applyFont="1" applyFill="1" applyBorder="1" applyAlignment="1">
      <alignment horizontal="left" wrapText="1"/>
    </xf>
    <xf numFmtId="0" fontId="19" fillId="0" borderId="6" xfId="13" applyFont="1" applyFill="1" applyBorder="1" applyAlignment="1">
      <alignment horizontal="right"/>
    </xf>
    <xf numFmtId="169" fontId="19" fillId="0" borderId="6" xfId="13" applyNumberFormat="1" applyFont="1" applyFill="1" applyBorder="1" applyAlignment="1">
      <alignment horizontal="right"/>
    </xf>
    <xf numFmtId="0" fontId="19" fillId="0" borderId="6" xfId="13" applyFont="1" applyFill="1" applyBorder="1" applyAlignment="1">
      <alignment horizontal="left"/>
    </xf>
    <xf numFmtId="0" fontId="19" fillId="0" borderId="6" xfId="14" applyFont="1" applyFill="1" applyBorder="1" applyAlignment="1">
      <alignment horizontal="left" wrapText="1"/>
    </xf>
    <xf numFmtId="0" fontId="19" fillId="0" borderId="4" xfId="13" applyFont="1" applyFill="1" applyBorder="1" applyAlignment="1">
      <alignment horizontal="right"/>
    </xf>
    <xf numFmtId="169" fontId="19" fillId="0" borderId="4" xfId="13" applyNumberFormat="1" applyFont="1" applyFill="1" applyBorder="1" applyAlignment="1">
      <alignment horizontal="right"/>
    </xf>
    <xf numFmtId="0" fontId="19" fillId="0" borderId="4" xfId="13" applyFont="1" applyFill="1" applyBorder="1" applyAlignment="1">
      <alignment horizontal="left"/>
    </xf>
    <xf numFmtId="0" fontId="19" fillId="0" borderId="4" xfId="14" applyFont="1" applyFill="1" applyBorder="1" applyAlignment="1">
      <alignment horizontal="left" wrapText="1"/>
    </xf>
    <xf numFmtId="0" fontId="10" fillId="0" borderId="4" xfId="0" applyFont="1" applyBorder="1" applyAlignment="1">
      <alignment horizontal="left" vertical="center" wrapText="1"/>
    </xf>
    <xf numFmtId="0" fontId="14" fillId="0" borderId="4" xfId="0" applyFont="1" applyBorder="1" applyAlignment="1">
      <alignment vertical="center"/>
    </xf>
    <xf numFmtId="0" fontId="14" fillId="0" borderId="4" xfId="0" applyFont="1" applyBorder="1"/>
    <xf numFmtId="0" fontId="14" fillId="0" borderId="4" xfId="0" applyFont="1" applyBorder="1" applyAlignment="1">
      <alignment horizontal="left" wrapText="1"/>
    </xf>
    <xf numFmtId="0" fontId="26" fillId="0" borderId="0" xfId="0" applyFont="1" applyFill="1"/>
    <xf numFmtId="0" fontId="10" fillId="0" borderId="0" xfId="0" applyFont="1" applyFill="1" applyAlignment="1" applyProtection="1">
      <alignment horizontal="right"/>
    </xf>
    <xf numFmtId="0" fontId="10" fillId="0" borderId="0" xfId="0" applyFont="1" applyFill="1" applyBorder="1" applyAlignment="1">
      <alignment vertical="center"/>
    </xf>
    <xf numFmtId="0" fontId="27" fillId="0" borderId="27" xfId="0" applyFont="1" applyFill="1" applyBorder="1" applyAlignment="1">
      <alignment horizontal="left" vertical="center"/>
    </xf>
    <xf numFmtId="0" fontId="27" fillId="0" borderId="28" xfId="0" applyFont="1" applyFill="1" applyBorder="1" applyAlignment="1">
      <alignment horizontal="center"/>
    </xf>
    <xf numFmtId="171" fontId="27" fillId="0" borderId="29" xfId="0" applyNumberFormat="1" applyFont="1" applyFill="1" applyBorder="1" applyAlignment="1">
      <alignment horizontal="center"/>
    </xf>
    <xf numFmtId="171" fontId="27" fillId="0" borderId="27" xfId="0" applyNumberFormat="1" applyFont="1" applyFill="1" applyBorder="1" applyAlignment="1">
      <alignment horizontal="center"/>
    </xf>
    <xf numFmtId="0" fontId="27" fillId="0" borderId="27" xfId="0" applyFont="1" applyFill="1" applyBorder="1" applyAlignment="1">
      <alignment horizontal="center"/>
    </xf>
    <xf numFmtId="0" fontId="27" fillId="0" borderId="30" xfId="0" applyFont="1" applyFill="1" applyBorder="1" applyAlignment="1">
      <alignment horizontal="center"/>
    </xf>
    <xf numFmtId="171" fontId="27" fillId="0" borderId="31" xfId="0" applyNumberFormat="1" applyFont="1" applyFill="1" applyBorder="1" applyAlignment="1">
      <alignment horizontal="center"/>
    </xf>
    <xf numFmtId="0" fontId="28" fillId="0" borderId="0" xfId="0" applyFont="1" applyFill="1" applyBorder="1"/>
    <xf numFmtId="0" fontId="27" fillId="0" borderId="32" xfId="0" applyFont="1" applyFill="1" applyBorder="1" applyAlignment="1">
      <alignment horizontal="left" vertical="center"/>
    </xf>
    <xf numFmtId="0" fontId="27" fillId="0" borderId="33" xfId="0" applyFont="1" applyFill="1" applyBorder="1" applyAlignment="1">
      <alignment horizontal="center"/>
    </xf>
    <xf numFmtId="171" fontId="27" fillId="0" borderId="34" xfId="0" applyNumberFormat="1" applyFont="1" applyFill="1" applyBorder="1" applyAlignment="1">
      <alignment horizontal="center"/>
    </xf>
    <xf numFmtId="171" fontId="27" fillId="0" borderId="35" xfId="0" applyNumberFormat="1" applyFont="1" applyFill="1" applyBorder="1" applyAlignment="1">
      <alignment horizontal="center"/>
    </xf>
    <xf numFmtId="0" fontId="27" fillId="0" borderId="35" xfId="0" applyFont="1" applyFill="1" applyBorder="1" applyAlignment="1">
      <alignment horizontal="center"/>
    </xf>
    <xf numFmtId="0" fontId="27" fillId="0" borderId="36" xfId="0" applyFont="1" applyFill="1" applyBorder="1" applyAlignment="1">
      <alignment horizontal="center"/>
    </xf>
    <xf numFmtId="171" fontId="27" fillId="0" borderId="37" xfId="0" applyNumberFormat="1" applyFont="1" applyFill="1" applyBorder="1" applyAlignment="1">
      <alignment horizontal="center"/>
    </xf>
    <xf numFmtId="0" fontId="28" fillId="0" borderId="38" xfId="0" applyFont="1" applyFill="1" applyBorder="1" applyAlignment="1">
      <alignment vertical="center"/>
    </xf>
    <xf numFmtId="0" fontId="28" fillId="0" borderId="39" xfId="0" applyFont="1" applyFill="1" applyBorder="1" applyAlignment="1">
      <alignment vertical="center"/>
    </xf>
    <xf numFmtId="0" fontId="28" fillId="0" borderId="40" xfId="0" applyFont="1" applyFill="1" applyBorder="1" applyAlignment="1">
      <alignment horizontal="right" vertical="center"/>
    </xf>
    <xf numFmtId="171" fontId="28" fillId="0" borderId="41" xfId="0" quotePrefix="1" applyNumberFormat="1" applyFont="1" applyFill="1" applyBorder="1" applyAlignment="1">
      <alignment horizontal="center" vertical="center"/>
    </xf>
    <xf numFmtId="171" fontId="28" fillId="0" borderId="39" xfId="0" quotePrefix="1" applyNumberFormat="1" applyFont="1" applyFill="1" applyBorder="1" applyAlignment="1">
      <alignment horizontal="center" vertical="center"/>
    </xf>
    <xf numFmtId="171" fontId="28" fillId="0" borderId="39" xfId="0" applyNumberFormat="1" applyFont="1" applyFill="1" applyBorder="1" applyAlignment="1">
      <alignment horizontal="center" vertical="center"/>
    </xf>
    <xf numFmtId="171" fontId="28" fillId="0" borderId="42" xfId="0" applyNumberFormat="1" applyFont="1" applyFill="1" applyBorder="1" applyAlignment="1">
      <alignment horizontal="center" vertical="center"/>
    </xf>
    <xf numFmtId="0" fontId="28" fillId="0" borderId="43" xfId="0" applyFont="1" applyFill="1" applyBorder="1" applyAlignment="1">
      <alignment vertical="center"/>
    </xf>
    <xf numFmtId="0" fontId="28" fillId="0" borderId="44" xfId="0" applyFont="1" applyFill="1" applyBorder="1" applyAlignment="1">
      <alignment vertical="center"/>
    </xf>
    <xf numFmtId="17" fontId="28" fillId="0" borderId="45" xfId="0" applyNumberFormat="1" applyFont="1" applyFill="1" applyBorder="1" applyAlignment="1">
      <alignment horizontal="right" vertical="center"/>
    </xf>
    <xf numFmtId="171" fontId="28" fillId="0" borderId="46" xfId="0" quotePrefix="1" applyNumberFormat="1" applyFont="1" applyFill="1" applyBorder="1" applyAlignment="1">
      <alignment horizontal="center" vertical="center"/>
    </xf>
    <xf numFmtId="171" fontId="28" fillId="0" borderId="44" xfId="0" quotePrefix="1" applyNumberFormat="1" applyFont="1" applyFill="1" applyBorder="1" applyAlignment="1">
      <alignment horizontal="center" vertical="center"/>
    </xf>
    <xf numFmtId="171" fontId="28" fillId="0" borderId="47" xfId="0" quotePrefix="1" applyNumberFormat="1" applyFont="1" applyFill="1" applyBorder="1" applyAlignment="1">
      <alignment horizontal="center" vertical="center"/>
    </xf>
    <xf numFmtId="0" fontId="28" fillId="0" borderId="45" xfId="0" applyFont="1" applyFill="1" applyBorder="1" applyAlignment="1">
      <alignment horizontal="right" vertical="center"/>
    </xf>
    <xf numFmtId="171" fontId="28" fillId="0" borderId="44" xfId="0" applyNumberFormat="1" applyFont="1" applyFill="1" applyBorder="1" applyAlignment="1">
      <alignment horizontal="center" vertical="center"/>
    </xf>
    <xf numFmtId="171" fontId="28" fillId="0" borderId="46" xfId="0" applyNumberFormat="1" applyFont="1" applyFill="1" applyBorder="1" applyAlignment="1">
      <alignment horizontal="center" vertical="center"/>
    </xf>
    <xf numFmtId="171" fontId="28" fillId="0" borderId="47" xfId="0" applyNumberFormat="1" applyFont="1" applyFill="1" applyBorder="1" applyAlignment="1">
      <alignment horizontal="center" vertical="center"/>
    </xf>
    <xf numFmtId="0" fontId="28" fillId="0" borderId="48" xfId="0" applyFont="1" applyFill="1" applyBorder="1" applyAlignment="1">
      <alignment vertical="center"/>
    </xf>
    <xf numFmtId="0" fontId="28" fillId="0" borderId="46" xfId="0" applyFont="1" applyFill="1" applyBorder="1" applyAlignment="1">
      <alignment horizontal="center"/>
    </xf>
    <xf numFmtId="0" fontId="28" fillId="0" borderId="44" xfId="0" applyFont="1" applyFill="1" applyBorder="1" applyAlignment="1">
      <alignment horizontal="center"/>
    </xf>
    <xf numFmtId="0" fontId="28" fillId="0" borderId="48" xfId="0" applyFont="1" applyFill="1" applyBorder="1"/>
    <xf numFmtId="0" fontId="28" fillId="0" borderId="43" xfId="0" applyFont="1" applyFill="1" applyBorder="1" applyAlignment="1">
      <alignment horizontal="left" vertical="center"/>
    </xf>
    <xf numFmtId="0" fontId="28" fillId="0" borderId="44" xfId="0" applyFont="1" applyFill="1" applyBorder="1" applyAlignment="1">
      <alignment horizontal="left" vertical="center"/>
    </xf>
    <xf numFmtId="0" fontId="28" fillId="0" borderId="43" xfId="0" quotePrefix="1" applyFont="1" applyFill="1" applyBorder="1" applyAlignment="1">
      <alignment horizontal="left" vertical="center"/>
    </xf>
    <xf numFmtId="0" fontId="28" fillId="0" borderId="46" xfId="0" applyFont="1" applyFill="1" applyBorder="1" applyAlignment="1">
      <alignment vertical="center"/>
    </xf>
    <xf numFmtId="0" fontId="28" fillId="0" borderId="49" xfId="0" applyFont="1" applyFill="1" applyBorder="1" applyAlignment="1">
      <alignment vertical="center"/>
    </xf>
    <xf numFmtId="0" fontId="28" fillId="0" borderId="50" xfId="0" applyFont="1" applyFill="1" applyBorder="1" applyAlignment="1">
      <alignment vertical="center"/>
    </xf>
    <xf numFmtId="17" fontId="28" fillId="0" borderId="51" xfId="0" applyNumberFormat="1" applyFont="1" applyFill="1" applyBorder="1" applyAlignment="1">
      <alignment horizontal="right" vertical="center"/>
    </xf>
    <xf numFmtId="0" fontId="29" fillId="0" borderId="0" xfId="0" applyFont="1" applyFill="1" applyBorder="1"/>
    <xf numFmtId="0" fontId="28" fillId="0" borderId="52" xfId="0" applyFont="1" applyFill="1" applyBorder="1" applyAlignment="1">
      <alignment vertical="center"/>
    </xf>
    <xf numFmtId="0" fontId="28" fillId="0" borderId="53" xfId="0" applyFont="1" applyFill="1" applyBorder="1" applyAlignment="1">
      <alignment vertical="center"/>
    </xf>
    <xf numFmtId="17" fontId="28" fillId="0" borderId="54" xfId="0" applyNumberFormat="1" applyFont="1" applyFill="1" applyBorder="1" applyAlignment="1">
      <alignment horizontal="right" vertical="center"/>
    </xf>
    <xf numFmtId="171" fontId="28" fillId="0" borderId="55" xfId="0" quotePrefix="1" applyNumberFormat="1" applyFont="1" applyFill="1" applyBorder="1" applyAlignment="1">
      <alignment horizontal="center" vertical="center"/>
    </xf>
    <xf numFmtId="171" fontId="28" fillId="0" borderId="53" xfId="0" quotePrefix="1" applyNumberFormat="1" applyFont="1" applyFill="1" applyBorder="1" applyAlignment="1">
      <alignment horizontal="center" vertical="center"/>
    </xf>
    <xf numFmtId="171" fontId="28" fillId="0" borderId="56" xfId="0" quotePrefix="1" applyNumberFormat="1" applyFont="1" applyFill="1" applyBorder="1" applyAlignment="1">
      <alignment horizontal="center" vertical="center"/>
    </xf>
    <xf numFmtId="0" fontId="30" fillId="0" borderId="0" xfId="0" applyFont="1" applyFill="1" applyBorder="1"/>
    <xf numFmtId="0" fontId="28" fillId="0" borderId="57" xfId="0" applyFont="1" applyFill="1" applyBorder="1"/>
    <xf numFmtId="0" fontId="28" fillId="0" borderId="3" xfId="0" applyFont="1" applyFill="1" applyBorder="1"/>
    <xf numFmtId="0" fontId="10" fillId="0" borderId="58" xfId="0" applyFont="1" applyFill="1" applyBorder="1"/>
    <xf numFmtId="0" fontId="10" fillId="0" borderId="57" xfId="0" applyFont="1" applyFill="1" applyBorder="1"/>
    <xf numFmtId="171" fontId="29" fillId="0" borderId="3" xfId="0" quotePrefix="1" applyNumberFormat="1" applyFont="1" applyFill="1" applyBorder="1" applyAlignment="1">
      <alignment horizontal="center" vertical="center"/>
    </xf>
    <xf numFmtId="0" fontId="29" fillId="4" borderId="3" xfId="0" applyFont="1" applyFill="1" applyBorder="1" applyAlignment="1">
      <alignment horizontal="right"/>
    </xf>
    <xf numFmtId="0" fontId="29" fillId="4" borderId="3" xfId="0" applyFont="1" applyFill="1" applyBorder="1"/>
    <xf numFmtId="0" fontId="29" fillId="0" borderId="3" xfId="0" applyFont="1" applyFill="1" applyBorder="1"/>
    <xf numFmtId="0" fontId="29" fillId="0" borderId="58" xfId="0" applyFont="1" applyFill="1" applyBorder="1"/>
    <xf numFmtId="0" fontId="10" fillId="0" borderId="59" xfId="0" applyFont="1" applyFill="1" applyBorder="1"/>
    <xf numFmtId="0" fontId="10" fillId="0" borderId="36" xfId="0" applyFont="1" applyFill="1" applyBorder="1"/>
    <xf numFmtId="171" fontId="29" fillId="0" borderId="59" xfId="0" quotePrefix="1" applyNumberFormat="1" applyFont="1" applyFill="1" applyBorder="1" applyAlignment="1">
      <alignment horizontal="center" vertical="center"/>
    </xf>
    <xf numFmtId="171" fontId="29" fillId="0" borderId="0" xfId="0" quotePrefix="1" applyNumberFormat="1" applyFont="1" applyFill="1" applyBorder="1" applyAlignment="1">
      <alignment horizontal="center" vertical="center"/>
    </xf>
    <xf numFmtId="0" fontId="29" fillId="4" borderId="0" xfId="0" applyFont="1" applyFill="1" applyBorder="1" applyAlignment="1">
      <alignment horizontal="right"/>
    </xf>
    <xf numFmtId="0" fontId="29" fillId="4" borderId="0" xfId="0" applyFont="1" applyFill="1" applyBorder="1"/>
    <xf numFmtId="0" fontId="29" fillId="0" borderId="36" xfId="0" applyFont="1" applyFill="1" applyBorder="1"/>
    <xf numFmtId="0" fontId="28" fillId="0" borderId="59" xfId="0" applyFont="1" applyFill="1" applyBorder="1"/>
    <xf numFmtId="0" fontId="29" fillId="4" borderId="0" xfId="0" applyFont="1" applyFill="1" applyBorder="1" applyAlignment="1">
      <alignment horizontal="right" vertical="center"/>
    </xf>
    <xf numFmtId="0" fontId="29" fillId="0" borderId="59" xfId="0" applyFont="1" applyFill="1" applyBorder="1"/>
    <xf numFmtId="0" fontId="29" fillId="4" borderId="36" xfId="0" applyFont="1" applyFill="1" applyBorder="1"/>
    <xf numFmtId="0" fontId="10" fillId="0" borderId="60" xfId="0" applyFont="1" applyFill="1" applyBorder="1"/>
    <xf numFmtId="0" fontId="10" fillId="0" borderId="61" xfId="0" applyFont="1" applyFill="1" applyBorder="1"/>
    <xf numFmtId="0" fontId="10" fillId="0" borderId="62" xfId="0" applyFont="1" applyFill="1" applyBorder="1"/>
    <xf numFmtId="0" fontId="29" fillId="4" borderId="60" xfId="0" applyFont="1" applyFill="1" applyBorder="1"/>
    <xf numFmtId="0" fontId="29" fillId="4" borderId="61" xfId="0" applyFont="1" applyFill="1" applyBorder="1"/>
    <xf numFmtId="0" fontId="29" fillId="4" borderId="61" xfId="0" applyFont="1" applyFill="1" applyBorder="1" applyAlignment="1">
      <alignment horizontal="right" vertical="center"/>
    </xf>
    <xf numFmtId="0" fontId="29" fillId="4" borderId="62" xfId="0" applyFont="1" applyFill="1" applyBorder="1"/>
    <xf numFmtId="0" fontId="16" fillId="0" borderId="0" xfId="0" applyFont="1" applyBorder="1"/>
    <xf numFmtId="171" fontId="10" fillId="0" borderId="0" xfId="0" applyNumberFormat="1" applyFont="1" applyBorder="1"/>
    <xf numFmtId="0" fontId="27" fillId="0" borderId="31" xfId="0" applyFont="1" applyFill="1" applyBorder="1" applyAlignment="1">
      <alignment horizontal="center"/>
    </xf>
    <xf numFmtId="0" fontId="27" fillId="0" borderId="63" xfId="0" applyFont="1" applyFill="1" applyBorder="1" applyAlignment="1">
      <alignment horizontal="center"/>
    </xf>
    <xf numFmtId="171" fontId="27" fillId="0" borderId="32" xfId="0" applyNumberFormat="1" applyFont="1" applyFill="1" applyBorder="1" applyAlignment="1">
      <alignment horizontal="center"/>
    </xf>
    <xf numFmtId="0" fontId="27" fillId="0" borderId="32" xfId="0" applyFont="1" applyFill="1" applyBorder="1" applyAlignment="1">
      <alignment horizontal="center"/>
    </xf>
    <xf numFmtId="0" fontId="31" fillId="0" borderId="38" xfId="0" applyFont="1" applyFill="1" applyBorder="1" applyAlignment="1">
      <alignment horizontal="left" vertical="center"/>
    </xf>
    <xf numFmtId="0" fontId="31" fillId="0" borderId="39" xfId="0" applyFont="1" applyFill="1" applyBorder="1" applyAlignment="1">
      <alignment horizontal="left" vertical="center"/>
    </xf>
    <xf numFmtId="17" fontId="28" fillId="0" borderId="64" xfId="0" applyNumberFormat="1" applyFont="1" applyFill="1" applyBorder="1" applyAlignment="1">
      <alignment horizontal="right" vertical="center"/>
    </xf>
    <xf numFmtId="171" fontId="31" fillId="0" borderId="39" xfId="0" applyNumberFormat="1" applyFont="1" applyFill="1" applyBorder="1" applyAlignment="1">
      <alignment horizontal="center"/>
    </xf>
    <xf numFmtId="171" fontId="31" fillId="0" borderId="65" xfId="0" applyNumberFormat="1" applyFont="1" applyFill="1" applyBorder="1" applyAlignment="1">
      <alignment horizontal="center"/>
    </xf>
    <xf numFmtId="171" fontId="31" fillId="0" borderId="66" xfId="0" applyNumberFormat="1" applyFont="1" applyFill="1" applyBorder="1" applyAlignment="1">
      <alignment horizontal="center"/>
    </xf>
    <xf numFmtId="171" fontId="31" fillId="0" borderId="42" xfId="0" applyNumberFormat="1" applyFont="1" applyFill="1" applyBorder="1" applyAlignment="1">
      <alignment horizontal="center"/>
    </xf>
    <xf numFmtId="0" fontId="28" fillId="0" borderId="67" xfId="0" applyFont="1" applyFill="1" applyBorder="1" applyAlignment="1">
      <alignment horizontal="right" vertical="center"/>
    </xf>
    <xf numFmtId="171" fontId="28" fillId="0" borderId="68" xfId="0" quotePrefix="1" applyNumberFormat="1" applyFont="1" applyFill="1" applyBorder="1" applyAlignment="1">
      <alignment horizontal="center" vertical="center"/>
    </xf>
    <xf numFmtId="171" fontId="28" fillId="0" borderId="69" xfId="0" quotePrefix="1" applyNumberFormat="1" applyFont="1" applyFill="1" applyBorder="1" applyAlignment="1">
      <alignment horizontal="center" vertical="center"/>
    </xf>
    <xf numFmtId="171" fontId="28" fillId="0" borderId="68" xfId="0" applyNumberFormat="1" applyFont="1" applyFill="1" applyBorder="1" applyAlignment="1">
      <alignment horizontal="center" vertical="center"/>
    </xf>
    <xf numFmtId="171" fontId="28" fillId="0" borderId="69" xfId="0" applyNumberFormat="1" applyFont="1" applyFill="1" applyBorder="1" applyAlignment="1">
      <alignment horizontal="center" vertical="center"/>
    </xf>
    <xf numFmtId="17" fontId="28" fillId="0" borderId="67" xfId="0" applyNumberFormat="1" applyFont="1" applyFill="1" applyBorder="1" applyAlignment="1">
      <alignment horizontal="right" vertical="center"/>
    </xf>
    <xf numFmtId="0" fontId="28" fillId="0" borderId="49" xfId="0" applyFont="1" applyFill="1" applyBorder="1" applyAlignment="1">
      <alignment horizontal="left" vertical="center"/>
    </xf>
    <xf numFmtId="0" fontId="28" fillId="0" borderId="50" xfId="0" applyFont="1" applyFill="1" applyBorder="1" applyAlignment="1">
      <alignment horizontal="left" vertical="center"/>
    </xf>
    <xf numFmtId="0" fontId="28" fillId="0" borderId="70" xfId="0" applyFont="1" applyFill="1" applyBorder="1" applyAlignment="1">
      <alignment horizontal="right" vertical="center"/>
    </xf>
    <xf numFmtId="17" fontId="28" fillId="0" borderId="71" xfId="0" applyNumberFormat="1" applyFont="1" applyFill="1" applyBorder="1" applyAlignment="1">
      <alignment horizontal="right" vertical="center"/>
    </xf>
    <xf numFmtId="171" fontId="28" fillId="0" borderId="72" xfId="0" quotePrefix="1" applyNumberFormat="1" applyFont="1" applyFill="1" applyBorder="1" applyAlignment="1">
      <alignment horizontal="center" vertical="center"/>
    </xf>
    <xf numFmtId="171" fontId="28" fillId="0" borderId="73" xfId="0" quotePrefix="1" applyNumberFormat="1" applyFont="1" applyFill="1" applyBorder="1" applyAlignment="1">
      <alignment horizontal="center" vertical="center"/>
    </xf>
    <xf numFmtId="171" fontId="28" fillId="0" borderId="72" xfId="0" applyNumberFormat="1" applyFont="1" applyFill="1" applyBorder="1" applyAlignment="1">
      <alignment horizontal="center" vertical="center"/>
    </xf>
    <xf numFmtId="171" fontId="28" fillId="0" borderId="25" xfId="0" quotePrefix="1" applyNumberFormat="1" applyFont="1" applyFill="1" applyBorder="1" applyAlignment="1">
      <alignment horizontal="center" vertical="center"/>
    </xf>
    <xf numFmtId="0" fontId="15" fillId="3" borderId="24" xfId="0" applyFont="1" applyFill="1" applyBorder="1" applyAlignment="1">
      <alignment horizontal="center"/>
    </xf>
    <xf numFmtId="0" fontId="15" fillId="3" borderId="25" xfId="0" applyFont="1" applyFill="1" applyBorder="1" applyAlignment="1">
      <alignment horizontal="center"/>
    </xf>
    <xf numFmtId="0" fontId="27" fillId="0" borderId="26" xfId="0" applyFont="1" applyFill="1" applyBorder="1" applyAlignment="1">
      <alignment horizontal="left" vertical="center"/>
    </xf>
    <xf numFmtId="0" fontId="27" fillId="0" borderId="24" xfId="0" applyFont="1" applyFill="1" applyBorder="1" applyAlignment="1">
      <alignment horizontal="left" vertical="center"/>
    </xf>
    <xf numFmtId="0" fontId="10" fillId="0" borderId="0" xfId="0" applyFont="1" applyAlignment="1">
      <alignment horizontal="center" vertical="center" wrapText="1"/>
    </xf>
    <xf numFmtId="0" fontId="20" fillId="0" borderId="0" xfId="0" applyFont="1" applyFill="1" applyBorder="1" applyAlignment="1">
      <alignment horizontal="left"/>
    </xf>
    <xf numFmtId="0" fontId="20" fillId="0" borderId="11" xfId="0" applyFont="1" applyFill="1" applyBorder="1" applyAlignment="1">
      <alignment horizontal="left"/>
    </xf>
    <xf numFmtId="0" fontId="10" fillId="0" borderId="0" xfId="0" applyFont="1" applyBorder="1" applyAlignment="1">
      <alignment horizontal="center" vertical="center" wrapText="1"/>
    </xf>
    <xf numFmtId="0" fontId="20" fillId="0" borderId="12" xfId="0" applyFont="1" applyFill="1" applyBorder="1" applyAlignment="1">
      <alignment horizontal="left"/>
    </xf>
    <xf numFmtId="0" fontId="20" fillId="0" borderId="13" xfId="0" applyFont="1" applyFill="1" applyBorder="1" applyAlignment="1">
      <alignment horizontal="left"/>
    </xf>
    <xf numFmtId="0" fontId="20" fillId="0" borderId="14" xfId="0" applyFont="1" applyFill="1" applyBorder="1" applyAlignment="1">
      <alignment horizontal="left"/>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20" xfId="0" applyFont="1" applyBorder="1" applyAlignment="1">
      <alignment horizontal="center" vertical="center" wrapText="1"/>
    </xf>
    <xf numFmtId="0" fontId="10" fillId="0" borderId="21" xfId="0" applyFont="1" applyBorder="1" applyAlignment="1">
      <alignment horizontal="center" vertical="center" wrapText="1"/>
    </xf>
    <xf numFmtId="0" fontId="10" fillId="0" borderId="22" xfId="0" applyFont="1" applyBorder="1" applyAlignment="1">
      <alignment horizontal="center" vertical="center" wrapText="1"/>
    </xf>
    <xf numFmtId="0" fontId="10" fillId="0" borderId="23" xfId="0" applyFont="1" applyBorder="1" applyAlignment="1">
      <alignment horizontal="center" vertical="center" wrapText="1"/>
    </xf>
    <xf numFmtId="165" fontId="16" fillId="0" borderId="0" xfId="0" applyNumberFormat="1" applyFont="1" applyAlignment="1">
      <alignment horizontal="center"/>
    </xf>
    <xf numFmtId="165" fontId="16" fillId="0" borderId="0" xfId="0" applyNumberFormat="1" applyFont="1" applyAlignment="1">
      <alignment horizontal="center" vertical="center"/>
    </xf>
    <xf numFmtId="165" fontId="20" fillId="0" borderId="0" xfId="0" applyNumberFormat="1" applyFont="1" applyAlignment="1">
      <alignment horizontal="left"/>
    </xf>
    <xf numFmtId="0" fontId="20" fillId="0" borderId="11" xfId="0" applyFont="1" applyBorder="1" applyAlignment="1">
      <alignment horizontal="left"/>
    </xf>
    <xf numFmtId="0" fontId="0" fillId="0" borderId="0" xfId="0" applyAlignment="1">
      <alignment wrapText="1"/>
    </xf>
    <xf numFmtId="0" fontId="20" fillId="0" borderId="0" xfId="0" applyFont="1" applyFill="1" applyAlignment="1">
      <alignment horizontal="left"/>
    </xf>
    <xf numFmtId="165" fontId="16" fillId="0" borderId="0" xfId="0" applyNumberFormat="1" applyFont="1" applyFill="1" applyBorder="1" applyAlignment="1">
      <alignment horizontal="center" vertical="center"/>
    </xf>
    <xf numFmtId="0" fontId="10" fillId="0" borderId="4" xfId="0" applyFont="1" applyBorder="1" applyAlignment="1">
      <alignment horizontal="center" vertical="center" wrapText="1"/>
    </xf>
    <xf numFmtId="0" fontId="0" fillId="0" borderId="4" xfId="0" applyBorder="1" applyAlignment="1">
      <alignment wrapText="1"/>
    </xf>
    <xf numFmtId="0" fontId="20" fillId="0" borderId="9" xfId="0" applyFont="1" applyFill="1" applyBorder="1" applyAlignment="1">
      <alignment horizontal="left"/>
    </xf>
    <xf numFmtId="0" fontId="20" fillId="0" borderId="10" xfId="0" applyFont="1" applyFill="1" applyBorder="1" applyAlignment="1">
      <alignment horizontal="left"/>
    </xf>
    <xf numFmtId="0" fontId="20" fillId="0" borderId="5" xfId="0" applyFont="1" applyFill="1" applyBorder="1" applyAlignment="1">
      <alignment horizontal="left"/>
    </xf>
    <xf numFmtId="165" fontId="16" fillId="0" borderId="10" xfId="0" applyNumberFormat="1" applyFont="1" applyFill="1" applyBorder="1" applyAlignment="1">
      <alignment horizontal="center" vertical="center"/>
    </xf>
    <xf numFmtId="165" fontId="16" fillId="0" borderId="5" xfId="0" applyNumberFormat="1" applyFont="1" applyFill="1" applyBorder="1" applyAlignment="1">
      <alignment horizontal="center" vertical="center"/>
    </xf>
    <xf numFmtId="0" fontId="20" fillId="0" borderId="0" xfId="0" applyFont="1" applyBorder="1" applyAlignment="1">
      <alignment horizontal="left"/>
    </xf>
  </cellXfs>
  <cellStyles count="24">
    <cellStyle name="Currency" xfId="1" builtinId="4"/>
    <cellStyle name="Normal" xfId="0" builtinId="0"/>
    <cellStyle name="Normal 10" xfId="16"/>
    <cellStyle name="Normal 11" xfId="17"/>
    <cellStyle name="Normal 12" xfId="18"/>
    <cellStyle name="Normal 13" xfId="19"/>
    <cellStyle name="Normal 16" xfId="21"/>
    <cellStyle name="Normal 2" xfId="2"/>
    <cellStyle name="Normal 2 2" xfId="3"/>
    <cellStyle name="Normal 27" xfId="22"/>
    <cellStyle name="Normal 28" xfId="23"/>
    <cellStyle name="Normal 3" xfId="4"/>
    <cellStyle name="Normal 4" xfId="5"/>
    <cellStyle name="Normal 5" xfId="6"/>
    <cellStyle name="Normal 6" xfId="7"/>
    <cellStyle name="Normal 7" xfId="8"/>
    <cellStyle name="Normal 8" xfId="9"/>
    <cellStyle name="Normal 9" xfId="10"/>
    <cellStyle name="Normal_NDF Corrections" xfId="11"/>
    <cellStyle name="Normal_Phcyexclusion" xfId="12"/>
    <cellStyle name="Normal_Sheet1" xfId="13"/>
    <cellStyle name="Normal_Sheet3" xfId="14"/>
    <cellStyle name="Normal_Sheet3_1" xfId="20"/>
    <cellStyle name="Percent 2" xfId="1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2868"/>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cid:image001.jpg@01CE50B4.F0A7B0A0" TargetMode="External"/><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23571" name="Picture 67"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xdr:from>
      <xdr:col>0</xdr:col>
      <xdr:colOff>0</xdr:colOff>
      <xdr:row>0</xdr:row>
      <xdr:rowOff>0</xdr:rowOff>
    </xdr:from>
    <xdr:to>
      <xdr:col>0</xdr:col>
      <xdr:colOff>0</xdr:colOff>
      <xdr:row>0</xdr:row>
      <xdr:rowOff>0</xdr:rowOff>
    </xdr:to>
    <xdr:pic>
      <xdr:nvPicPr>
        <xdr:cNvPr id="23572" name="Picture 69"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310661</xdr:colOff>
      <xdr:row>0</xdr:row>
      <xdr:rowOff>99378</xdr:rowOff>
    </xdr:from>
    <xdr:to>
      <xdr:col>26</xdr:col>
      <xdr:colOff>312738</xdr:colOff>
      <xdr:row>0</xdr:row>
      <xdr:rowOff>396240</xdr:rowOff>
    </xdr:to>
    <xdr:pic>
      <xdr:nvPicPr>
        <xdr:cNvPr id="4"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660401" y="99378"/>
          <a:ext cx="939337" cy="296862"/>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1752600</xdr:colOff>
      <xdr:row>0</xdr:row>
      <xdr:rowOff>76200</xdr:rowOff>
    </xdr:from>
    <xdr:to>
      <xdr:col>8</xdr:col>
      <xdr:colOff>523875</xdr:colOff>
      <xdr:row>0</xdr:row>
      <xdr:rowOff>447675</xdr:rowOff>
    </xdr:to>
    <xdr:pic>
      <xdr:nvPicPr>
        <xdr:cNvPr id="204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296025" y="76200"/>
          <a:ext cx="1333500" cy="37147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342900</xdr:colOff>
      <xdr:row>0</xdr:row>
      <xdr:rowOff>0</xdr:rowOff>
    </xdr:from>
    <xdr:to>
      <xdr:col>8</xdr:col>
      <xdr:colOff>0</xdr:colOff>
      <xdr:row>0</xdr:row>
      <xdr:rowOff>0</xdr:rowOff>
    </xdr:to>
    <xdr:pic>
      <xdr:nvPicPr>
        <xdr:cNvPr id="22803" name="Picture 3"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6</xdr:col>
      <xdr:colOff>342900</xdr:colOff>
      <xdr:row>0</xdr:row>
      <xdr:rowOff>0</xdr:rowOff>
    </xdr:from>
    <xdr:to>
      <xdr:col>8</xdr:col>
      <xdr:colOff>0</xdr:colOff>
      <xdr:row>0</xdr:row>
      <xdr:rowOff>0</xdr:rowOff>
    </xdr:to>
    <xdr:pic>
      <xdr:nvPicPr>
        <xdr:cNvPr id="22804" name="Picture 5" descr="IMS"/>
        <xdr:cNvPicPr>
          <a:picLocks noChangeAspect="1" noChangeArrowheads="1"/>
        </xdr:cNvPicPr>
      </xdr:nvPicPr>
      <xdr:blipFill>
        <a:blip xmlns:r="http://schemas.openxmlformats.org/officeDocument/2006/relationships" r:embed="rId1"/>
        <a:srcRect/>
        <a:stretch>
          <a:fillRect/>
        </a:stretch>
      </xdr:blipFill>
      <xdr:spPr bwMode="auto">
        <a:xfrm>
          <a:off x="7953375" y="0"/>
          <a:ext cx="704850" cy="0"/>
        </a:xfrm>
        <a:prstGeom prst="rect">
          <a:avLst/>
        </a:prstGeom>
        <a:noFill/>
        <a:ln w="9525">
          <a:noFill/>
          <a:miter lim="800000"/>
          <a:headEnd/>
          <a:tailEnd/>
        </a:ln>
      </xdr:spPr>
    </xdr:pic>
    <xdr:clientData/>
  </xdr:twoCellAnchor>
  <xdr:twoCellAnchor>
    <xdr:from>
      <xdr:col>5</xdr:col>
      <xdr:colOff>1226820</xdr:colOff>
      <xdr:row>0</xdr:row>
      <xdr:rowOff>47625</xdr:rowOff>
    </xdr:from>
    <xdr:to>
      <xdr:col>7</xdr:col>
      <xdr:colOff>590550</xdr:colOff>
      <xdr:row>0</xdr:row>
      <xdr:rowOff>419100</xdr:rowOff>
    </xdr:to>
    <xdr:pic>
      <xdr:nvPicPr>
        <xdr:cNvPr id="9217" name="Picture 1" descr="cid:image001.jpg@01CE50B4.F0A7B0A0"/>
        <xdr:cNvPicPr>
          <a:picLocks noChangeAspect="1" noChangeArrowheads="1"/>
        </xdr:cNvPicPr>
      </xdr:nvPicPr>
      <xdr:blipFill>
        <a:blip xmlns:r="http://schemas.openxmlformats.org/officeDocument/2006/relationships" r:embed="rId2" cstate="print"/>
        <a:srcRect/>
        <a:stretch>
          <a:fillRect/>
        </a:stretch>
      </xdr:blipFill>
      <xdr:spPr bwMode="auto">
        <a:xfrm>
          <a:off x="7848600" y="47625"/>
          <a:ext cx="1040130" cy="3714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0</xdr:colOff>
      <xdr:row>0</xdr:row>
      <xdr:rowOff>0</xdr:rowOff>
    </xdr:to>
    <xdr:pic>
      <xdr:nvPicPr>
        <xdr:cNvPr id="19259" name="Picture 78" descr="IMS"/>
        <xdr:cNvPicPr>
          <a:picLocks noChangeAspect="1" noChangeArrowheads="1"/>
        </xdr:cNvPicPr>
      </xdr:nvPicPr>
      <xdr:blipFill>
        <a:blip xmlns:r="http://schemas.openxmlformats.org/officeDocument/2006/relationships" r:embed="rId1"/>
        <a:srcRect/>
        <a:stretch>
          <a:fillRect/>
        </a:stretch>
      </xdr:blipFill>
      <xdr:spPr bwMode="auto">
        <a:xfrm>
          <a:off x="0" y="0"/>
          <a:ext cx="0" cy="0"/>
        </a:xfrm>
        <a:prstGeom prst="rect">
          <a:avLst/>
        </a:prstGeom>
        <a:noFill/>
        <a:ln w="9525">
          <a:noFill/>
          <a:miter lim="800000"/>
          <a:headEnd/>
          <a:tailEnd/>
        </a:ln>
      </xdr:spPr>
    </xdr:pic>
    <xdr:clientData/>
  </xdr:twoCellAnchor>
  <xdr:twoCellAnchor editAs="oneCell">
    <xdr:from>
      <xdr:col>23</xdr:col>
      <xdr:colOff>236538</xdr:colOff>
      <xdr:row>0</xdr:row>
      <xdr:rowOff>50800</xdr:rowOff>
    </xdr:from>
    <xdr:to>
      <xdr:col>27</xdr:col>
      <xdr:colOff>14288</xdr:colOff>
      <xdr:row>0</xdr:row>
      <xdr:rowOff>419100</xdr:rowOff>
    </xdr:to>
    <xdr:pic>
      <xdr:nvPicPr>
        <xdr:cNvPr id="3" name="Picture 2" descr="cid:ea25f4b1-415b-4479-9fe9-15295c6a1dd4@imshealth.com"/>
        <xdr:cNvPicPr>
          <a:picLocks noChangeAspect="1" noChangeArrowheads="1"/>
        </xdr:cNvPicPr>
      </xdr:nvPicPr>
      <xdr:blipFill>
        <a:blip xmlns:r="http://schemas.openxmlformats.org/officeDocument/2006/relationships" r:embed="rId2" r:link="rId3" cstate="print"/>
        <a:srcRect/>
        <a:stretch>
          <a:fillRect/>
        </a:stretch>
      </xdr:blipFill>
      <xdr:spPr bwMode="auto">
        <a:xfrm>
          <a:off x="9388158" y="50800"/>
          <a:ext cx="1057910" cy="3683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274320</xdr:colOff>
      <xdr:row>0</xdr:row>
      <xdr:rowOff>28576</xdr:rowOff>
    </xdr:from>
    <xdr:to>
      <xdr:col>3</xdr:col>
      <xdr:colOff>1152525</xdr:colOff>
      <xdr:row>0</xdr:row>
      <xdr:rowOff>427912</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377940" y="28576"/>
          <a:ext cx="878205" cy="399336"/>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104775</xdr:colOff>
      <xdr:row>0</xdr:row>
      <xdr:rowOff>55245</xdr:rowOff>
    </xdr:from>
    <xdr:to>
      <xdr:col>15</xdr:col>
      <xdr:colOff>590550</xdr:colOff>
      <xdr:row>0</xdr:row>
      <xdr:rowOff>426720</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6906875" y="55245"/>
          <a:ext cx="1194435" cy="37147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742950</xdr:colOff>
      <xdr:row>0</xdr:row>
      <xdr:rowOff>38100</xdr:rowOff>
    </xdr:from>
    <xdr:to>
      <xdr:col>7</xdr:col>
      <xdr:colOff>619125</xdr:colOff>
      <xdr:row>0</xdr:row>
      <xdr:rowOff>428625</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818370" y="38100"/>
          <a:ext cx="1072515" cy="3905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876301</xdr:colOff>
      <xdr:row>0</xdr:row>
      <xdr:rowOff>51436</xdr:rowOff>
    </xdr:from>
    <xdr:to>
      <xdr:col>8</xdr:col>
      <xdr:colOff>805815</xdr:colOff>
      <xdr:row>0</xdr:row>
      <xdr:rowOff>451486</xdr:rowOff>
    </xdr:to>
    <xdr:pic>
      <xdr:nvPicPr>
        <xdr:cNvPr id="2"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9578341" y="51436"/>
          <a:ext cx="882014" cy="4000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381000</xdr:colOff>
      <xdr:row>0</xdr:row>
      <xdr:rowOff>38100</xdr:rowOff>
    </xdr:from>
    <xdr:to>
      <xdr:col>14</xdr:col>
      <xdr:colOff>676275</xdr:colOff>
      <xdr:row>0</xdr:row>
      <xdr:rowOff>409575</xdr:rowOff>
    </xdr:to>
    <xdr:pic>
      <xdr:nvPicPr>
        <xdr:cNvPr id="7169"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0629900" y="38100"/>
          <a:ext cx="950595" cy="37147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281940</xdr:colOff>
      <xdr:row>0</xdr:row>
      <xdr:rowOff>32385</xdr:rowOff>
    </xdr:from>
    <xdr:to>
      <xdr:col>14</xdr:col>
      <xdr:colOff>687705</xdr:colOff>
      <xdr:row>0</xdr:row>
      <xdr:rowOff>403860</xdr:rowOff>
    </xdr:to>
    <xdr:pic>
      <xdr:nvPicPr>
        <xdr:cNvPr id="8193"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11719560" y="32385"/>
          <a:ext cx="1061085" cy="3714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1897380</xdr:colOff>
      <xdr:row>0</xdr:row>
      <xdr:rowOff>72390</xdr:rowOff>
    </xdr:from>
    <xdr:to>
      <xdr:col>8</xdr:col>
      <xdr:colOff>571500</xdr:colOff>
      <xdr:row>0</xdr:row>
      <xdr:rowOff>443865</xdr:rowOff>
    </xdr:to>
    <xdr:pic>
      <xdr:nvPicPr>
        <xdr:cNvPr id="1025" name="Picture 1" descr="cid:image001.jpg@01CE50B4.F0A7B0A0"/>
        <xdr:cNvPicPr>
          <a:picLocks noChangeAspect="1" noChangeArrowheads="1"/>
        </xdr:cNvPicPr>
      </xdr:nvPicPr>
      <xdr:blipFill>
        <a:blip xmlns:r="http://schemas.openxmlformats.org/officeDocument/2006/relationships" r:embed="rId1" cstate="print"/>
        <a:srcRect/>
        <a:stretch>
          <a:fillRect/>
        </a:stretch>
      </xdr:blipFill>
      <xdr:spPr bwMode="auto">
        <a:xfrm>
          <a:off x="6537960" y="72390"/>
          <a:ext cx="1219200" cy="3714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A97"/>
  <sheetViews>
    <sheetView showGridLines="0" tabSelected="1" workbookViewId="0">
      <selection activeCell="B51" sqref="B51"/>
    </sheetView>
  </sheetViews>
  <sheetFormatPr defaultColWidth="9.109375" defaultRowHeight="10.199999999999999" x14ac:dyDescent="0.2"/>
  <cols>
    <col min="1" max="1" width="26.109375" style="151" customWidth="1"/>
    <col min="2" max="2" width="9.88671875" style="151" bestFit="1" customWidth="1"/>
    <col min="3" max="3" width="7" style="151" customWidth="1"/>
    <col min="4" max="18" width="4.6640625" style="151" customWidth="1"/>
    <col min="19" max="20" width="4.6640625" style="152" customWidth="1"/>
    <col min="21" max="25" width="4.6640625" style="151" customWidth="1"/>
    <col min="26" max="26" width="4.33203125" style="151" customWidth="1"/>
    <col min="27" max="27" width="4.6640625" style="151" customWidth="1"/>
    <col min="28" max="16384" width="9.109375" style="151"/>
  </cols>
  <sheetData>
    <row r="1" spans="1:27" ht="42" customHeight="1" x14ac:dyDescent="0.2">
      <c r="A1" s="226" t="s">
        <v>1076</v>
      </c>
      <c r="B1" s="226"/>
      <c r="S1" s="151"/>
      <c r="T1" s="151"/>
      <c r="W1" s="152"/>
      <c r="X1" s="152"/>
      <c r="Y1" s="152"/>
      <c r="AA1" s="227" t="s">
        <v>1077</v>
      </c>
    </row>
    <row r="2" spans="1:27" s="228" customFormat="1" ht="17.25" customHeight="1" thickBot="1" x14ac:dyDescent="0.25">
      <c r="A2" s="334" t="s">
        <v>1078</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row>
    <row r="3" spans="1:27" s="236" customFormat="1" ht="7.8" x14ac:dyDescent="0.15">
      <c r="A3" s="336" t="s">
        <v>1079</v>
      </c>
      <c r="B3" s="229" t="s">
        <v>1080</v>
      </c>
      <c r="C3" s="230" t="s">
        <v>1081</v>
      </c>
      <c r="D3" s="231" t="s">
        <v>1082</v>
      </c>
      <c r="E3" s="232" t="s">
        <v>1083</v>
      </c>
      <c r="F3" s="232" t="s">
        <v>1084</v>
      </c>
      <c r="G3" s="232" t="s">
        <v>1085</v>
      </c>
      <c r="H3" s="232" t="s">
        <v>1086</v>
      </c>
      <c r="I3" s="232" t="s">
        <v>1087</v>
      </c>
      <c r="J3" s="232" t="s">
        <v>1088</v>
      </c>
      <c r="K3" s="232" t="s">
        <v>1089</v>
      </c>
      <c r="L3" s="233" t="s">
        <v>1090</v>
      </c>
      <c r="M3" s="234" t="s">
        <v>1091</v>
      </c>
      <c r="N3" s="234" t="s">
        <v>1092</v>
      </c>
      <c r="O3" s="233" t="s">
        <v>1093</v>
      </c>
      <c r="P3" s="233" t="s">
        <v>1082</v>
      </c>
      <c r="Q3" s="233" t="s">
        <v>1083</v>
      </c>
      <c r="R3" s="232" t="s">
        <v>1084</v>
      </c>
      <c r="S3" s="232" t="s">
        <v>1085</v>
      </c>
      <c r="T3" s="232" t="s">
        <v>1086</v>
      </c>
      <c r="U3" s="232" t="s">
        <v>1087</v>
      </c>
      <c r="V3" s="232" t="s">
        <v>1088</v>
      </c>
      <c r="W3" s="232" t="s">
        <v>1089</v>
      </c>
      <c r="X3" s="232" t="s">
        <v>1090</v>
      </c>
      <c r="Y3" s="232" t="s">
        <v>1091</v>
      </c>
      <c r="Z3" s="232" t="s">
        <v>1092</v>
      </c>
      <c r="AA3" s="235" t="s">
        <v>1093</v>
      </c>
    </row>
    <row r="4" spans="1:27" s="236" customFormat="1" ht="8.4" thickBot="1" x14ac:dyDescent="0.2">
      <c r="A4" s="337"/>
      <c r="B4" s="237" t="s">
        <v>1094</v>
      </c>
      <c r="C4" s="238" t="s">
        <v>1080</v>
      </c>
      <c r="D4" s="239">
        <v>2014</v>
      </c>
      <c r="E4" s="240">
        <v>2014</v>
      </c>
      <c r="F4" s="240">
        <v>2014</v>
      </c>
      <c r="G4" s="240">
        <v>2014</v>
      </c>
      <c r="H4" s="240">
        <v>2014</v>
      </c>
      <c r="I4" s="240">
        <v>2014</v>
      </c>
      <c r="J4" s="240">
        <v>2015</v>
      </c>
      <c r="K4" s="240">
        <v>2015</v>
      </c>
      <c r="L4" s="241">
        <v>2015</v>
      </c>
      <c r="M4" s="242">
        <v>2015</v>
      </c>
      <c r="N4" s="242">
        <v>2015</v>
      </c>
      <c r="O4" s="241">
        <v>2015</v>
      </c>
      <c r="P4" s="241">
        <v>2015</v>
      </c>
      <c r="Q4" s="241">
        <v>2015</v>
      </c>
      <c r="R4" s="240">
        <v>2015</v>
      </c>
      <c r="S4" s="240">
        <v>2015</v>
      </c>
      <c r="T4" s="240">
        <v>2015</v>
      </c>
      <c r="U4" s="240">
        <v>2015</v>
      </c>
      <c r="V4" s="240">
        <v>2016</v>
      </c>
      <c r="W4" s="240">
        <v>2016</v>
      </c>
      <c r="X4" s="240">
        <v>2016</v>
      </c>
      <c r="Y4" s="240">
        <v>2016</v>
      </c>
      <c r="Z4" s="240">
        <v>2016</v>
      </c>
      <c r="AA4" s="243">
        <v>2016</v>
      </c>
    </row>
    <row r="5" spans="1:27" s="236" customFormat="1" ht="8.25" customHeight="1" x14ac:dyDescent="0.15">
      <c r="A5" s="244" t="s">
        <v>1095</v>
      </c>
      <c r="B5" s="245" t="s">
        <v>1096</v>
      </c>
      <c r="C5" s="246" t="s">
        <v>1097</v>
      </c>
      <c r="D5" s="247">
        <v>7</v>
      </c>
      <c r="E5" s="248">
        <v>8</v>
      </c>
      <c r="F5" s="248">
        <v>9</v>
      </c>
      <c r="G5" s="248">
        <v>10</v>
      </c>
      <c r="H5" s="248">
        <v>11</v>
      </c>
      <c r="I5" s="248">
        <v>12</v>
      </c>
      <c r="J5" s="249" t="s">
        <v>1098</v>
      </c>
      <c r="K5" s="249" t="s">
        <v>1098</v>
      </c>
      <c r="L5" s="249" t="s">
        <v>1098</v>
      </c>
      <c r="M5" s="249" t="s">
        <v>1098</v>
      </c>
      <c r="N5" s="249" t="s">
        <v>1098</v>
      </c>
      <c r="O5" s="249" t="s">
        <v>1098</v>
      </c>
      <c r="P5" s="249" t="s">
        <v>1098</v>
      </c>
      <c r="Q5" s="249" t="s">
        <v>1098</v>
      </c>
      <c r="R5" s="249" t="s">
        <v>1098</v>
      </c>
      <c r="S5" s="249" t="s">
        <v>1098</v>
      </c>
      <c r="T5" s="249" t="s">
        <v>1098</v>
      </c>
      <c r="U5" s="249" t="s">
        <v>1098</v>
      </c>
      <c r="V5" s="249" t="s">
        <v>1098</v>
      </c>
      <c r="W5" s="249" t="s">
        <v>1098</v>
      </c>
      <c r="X5" s="249" t="s">
        <v>1098</v>
      </c>
      <c r="Y5" s="249" t="s">
        <v>1098</v>
      </c>
      <c r="Z5" s="249" t="s">
        <v>1098</v>
      </c>
      <c r="AA5" s="250" t="s">
        <v>1098</v>
      </c>
    </row>
    <row r="6" spans="1:27" s="236" customFormat="1" ht="8.25" customHeight="1" x14ac:dyDescent="0.15">
      <c r="A6" s="251" t="s">
        <v>1099</v>
      </c>
      <c r="B6" s="252" t="s">
        <v>1096</v>
      </c>
      <c r="C6" s="253" t="s">
        <v>1097</v>
      </c>
      <c r="D6" s="254">
        <v>7</v>
      </c>
      <c r="E6" s="255">
        <v>8</v>
      </c>
      <c r="F6" s="255">
        <v>9</v>
      </c>
      <c r="G6" s="255">
        <v>10</v>
      </c>
      <c r="H6" s="255">
        <v>11</v>
      </c>
      <c r="I6" s="255">
        <v>12</v>
      </c>
      <c r="J6" s="255">
        <v>1</v>
      </c>
      <c r="K6" s="255">
        <v>2</v>
      </c>
      <c r="L6" s="255">
        <v>3</v>
      </c>
      <c r="M6" s="255">
        <v>4</v>
      </c>
      <c r="N6" s="255">
        <v>5</v>
      </c>
      <c r="O6" s="255">
        <v>6</v>
      </c>
      <c r="P6" s="255">
        <v>7</v>
      </c>
      <c r="Q6" s="255">
        <v>8</v>
      </c>
      <c r="R6" s="255">
        <v>9</v>
      </c>
      <c r="S6" s="255">
        <v>10</v>
      </c>
      <c r="T6" s="255">
        <v>11</v>
      </c>
      <c r="U6" s="255">
        <v>12</v>
      </c>
      <c r="V6" s="255">
        <v>1</v>
      </c>
      <c r="W6" s="255">
        <v>2</v>
      </c>
      <c r="X6" s="255">
        <v>3</v>
      </c>
      <c r="Y6" s="255">
        <v>4</v>
      </c>
      <c r="Z6" s="255">
        <v>5</v>
      </c>
      <c r="AA6" s="256">
        <v>6</v>
      </c>
    </row>
    <row r="7" spans="1:27" s="236" customFormat="1" ht="8.25" customHeight="1" x14ac:dyDescent="0.15">
      <c r="A7" s="251" t="s">
        <v>1100</v>
      </c>
      <c r="B7" s="252" t="s">
        <v>1101</v>
      </c>
      <c r="C7" s="257" t="s">
        <v>1097</v>
      </c>
      <c r="D7" s="254">
        <v>7</v>
      </c>
      <c r="E7" s="255">
        <v>8</v>
      </c>
      <c r="F7" s="255">
        <v>9</v>
      </c>
      <c r="G7" s="255">
        <v>10</v>
      </c>
      <c r="H7" s="255">
        <v>11</v>
      </c>
      <c r="I7" s="255">
        <v>12</v>
      </c>
      <c r="J7" s="255">
        <v>1</v>
      </c>
      <c r="K7" s="255">
        <v>2</v>
      </c>
      <c r="L7" s="255">
        <v>3</v>
      </c>
      <c r="M7" s="255">
        <v>4</v>
      </c>
      <c r="N7" s="255">
        <v>5</v>
      </c>
      <c r="O7" s="255">
        <v>6</v>
      </c>
      <c r="P7" s="255">
        <v>7</v>
      </c>
      <c r="Q7" s="255">
        <v>8</v>
      </c>
      <c r="R7" s="255">
        <v>9</v>
      </c>
      <c r="S7" s="255">
        <v>10</v>
      </c>
      <c r="T7" s="255">
        <v>11</v>
      </c>
      <c r="U7" s="258">
        <v>12</v>
      </c>
      <c r="V7" s="258">
        <v>1</v>
      </c>
      <c r="W7" s="258">
        <v>2</v>
      </c>
      <c r="X7" s="258">
        <v>3</v>
      </c>
      <c r="Y7" s="258">
        <v>4</v>
      </c>
      <c r="Z7" s="258">
        <v>5</v>
      </c>
      <c r="AA7" s="256">
        <v>6</v>
      </c>
    </row>
    <row r="8" spans="1:27" s="236" customFormat="1" ht="8.25" customHeight="1" x14ac:dyDescent="0.15">
      <c r="A8" s="251" t="s">
        <v>1102</v>
      </c>
      <c r="B8" s="252" t="s">
        <v>1096</v>
      </c>
      <c r="C8" s="253">
        <v>41153</v>
      </c>
      <c r="D8" s="254">
        <v>7</v>
      </c>
      <c r="E8" s="255">
        <v>8</v>
      </c>
      <c r="F8" s="255">
        <v>9</v>
      </c>
      <c r="G8" s="255">
        <v>10</v>
      </c>
      <c r="H8" s="255">
        <v>11</v>
      </c>
      <c r="I8" s="255">
        <v>12</v>
      </c>
      <c r="J8" s="258">
        <v>3</v>
      </c>
      <c r="K8" s="255">
        <v>3</v>
      </c>
      <c r="L8" s="255">
        <v>3</v>
      </c>
      <c r="M8" s="255">
        <v>4</v>
      </c>
      <c r="N8" s="255">
        <v>5</v>
      </c>
      <c r="O8" s="255">
        <v>6</v>
      </c>
      <c r="P8" s="255">
        <v>7</v>
      </c>
      <c r="Q8" s="255">
        <v>8</v>
      </c>
      <c r="R8" s="255">
        <v>9</v>
      </c>
      <c r="S8" s="255">
        <v>10</v>
      </c>
      <c r="T8" s="255">
        <v>11</v>
      </c>
      <c r="U8" s="255">
        <v>12</v>
      </c>
      <c r="V8" s="255">
        <v>1</v>
      </c>
      <c r="W8" s="255">
        <v>2</v>
      </c>
      <c r="X8" s="255">
        <v>3</v>
      </c>
      <c r="Y8" s="255">
        <v>4</v>
      </c>
      <c r="Z8" s="255">
        <v>5</v>
      </c>
      <c r="AA8" s="256">
        <v>6</v>
      </c>
    </row>
    <row r="9" spans="1:27" s="236" customFormat="1" ht="8.25" customHeight="1" x14ac:dyDescent="0.15">
      <c r="A9" s="251" t="s">
        <v>1103</v>
      </c>
      <c r="B9" s="252" t="s">
        <v>1101</v>
      </c>
      <c r="C9" s="253" t="s">
        <v>1097</v>
      </c>
      <c r="D9" s="254">
        <v>7</v>
      </c>
      <c r="E9" s="255">
        <v>8</v>
      </c>
      <c r="F9" s="255">
        <v>9</v>
      </c>
      <c r="G9" s="255">
        <v>10</v>
      </c>
      <c r="H9" s="255">
        <v>11</v>
      </c>
      <c r="I9" s="255">
        <v>12</v>
      </c>
      <c r="J9" s="255">
        <v>1</v>
      </c>
      <c r="K9" s="255">
        <v>2</v>
      </c>
      <c r="L9" s="255">
        <v>3</v>
      </c>
      <c r="M9" s="255">
        <v>4</v>
      </c>
      <c r="N9" s="255">
        <v>5</v>
      </c>
      <c r="O9" s="255">
        <v>6</v>
      </c>
      <c r="P9" s="255">
        <v>7</v>
      </c>
      <c r="Q9" s="255">
        <v>8</v>
      </c>
      <c r="R9" s="255">
        <v>9</v>
      </c>
      <c r="S9" s="255">
        <v>10</v>
      </c>
      <c r="T9" s="255">
        <v>11</v>
      </c>
      <c r="U9" s="255">
        <v>12</v>
      </c>
      <c r="V9" s="255">
        <v>1</v>
      </c>
      <c r="W9" s="255">
        <v>2</v>
      </c>
      <c r="X9" s="255">
        <v>3</v>
      </c>
      <c r="Y9" s="255">
        <v>4</v>
      </c>
      <c r="Z9" s="255">
        <v>5</v>
      </c>
      <c r="AA9" s="256">
        <v>6</v>
      </c>
    </row>
    <row r="10" spans="1:27" s="236" customFormat="1" ht="8.25" customHeight="1" x14ac:dyDescent="0.15">
      <c r="A10" s="251" t="s">
        <v>1104</v>
      </c>
      <c r="B10" s="252" t="s">
        <v>1096</v>
      </c>
      <c r="C10" s="257" t="s">
        <v>1097</v>
      </c>
      <c r="D10" s="254">
        <v>7</v>
      </c>
      <c r="E10" s="255">
        <v>8</v>
      </c>
      <c r="F10" s="255">
        <v>9</v>
      </c>
      <c r="G10" s="255">
        <v>10</v>
      </c>
      <c r="H10" s="255">
        <v>11</v>
      </c>
      <c r="I10" s="255">
        <v>12</v>
      </c>
      <c r="J10" s="255">
        <v>1</v>
      </c>
      <c r="K10" s="255">
        <v>2</v>
      </c>
      <c r="L10" s="255">
        <v>3</v>
      </c>
      <c r="M10" s="255">
        <v>4</v>
      </c>
      <c r="N10" s="255">
        <v>5</v>
      </c>
      <c r="O10" s="258">
        <v>7</v>
      </c>
      <c r="P10" s="255">
        <v>7</v>
      </c>
      <c r="Q10" s="255">
        <v>8</v>
      </c>
      <c r="R10" s="255">
        <v>9</v>
      </c>
      <c r="S10" s="255">
        <v>10</v>
      </c>
      <c r="T10" s="255">
        <v>11</v>
      </c>
      <c r="U10" s="255">
        <v>12</v>
      </c>
      <c r="V10" s="255">
        <v>1</v>
      </c>
      <c r="W10" s="255">
        <v>2</v>
      </c>
      <c r="X10" s="255">
        <v>3</v>
      </c>
      <c r="Y10" s="255">
        <v>4</v>
      </c>
      <c r="Z10" s="255">
        <v>5</v>
      </c>
      <c r="AA10" s="256">
        <v>6</v>
      </c>
    </row>
    <row r="11" spans="1:27" s="236" customFormat="1" ht="8.25" customHeight="1" x14ac:dyDescent="0.15">
      <c r="A11" s="251" t="s">
        <v>1105</v>
      </c>
      <c r="B11" s="252" t="s">
        <v>1101</v>
      </c>
      <c r="C11" s="253">
        <v>41487</v>
      </c>
      <c r="D11" s="259" t="s">
        <v>1098</v>
      </c>
      <c r="E11" s="258" t="s">
        <v>1098</v>
      </c>
      <c r="F11" s="258" t="s">
        <v>1098</v>
      </c>
      <c r="G11" s="258" t="s">
        <v>1098</v>
      </c>
      <c r="H11" s="258" t="s">
        <v>1098</v>
      </c>
      <c r="I11" s="258" t="s">
        <v>1098</v>
      </c>
      <c r="J11" s="258" t="s">
        <v>1098</v>
      </c>
      <c r="K11" s="258" t="s">
        <v>1098</v>
      </c>
      <c r="L11" s="258" t="s">
        <v>1098</v>
      </c>
      <c r="M11" s="258" t="s">
        <v>1098</v>
      </c>
      <c r="N11" s="258" t="s">
        <v>1098</v>
      </c>
      <c r="O11" s="258" t="s">
        <v>1098</v>
      </c>
      <c r="P11" s="258" t="s">
        <v>1098</v>
      </c>
      <c r="Q11" s="258" t="s">
        <v>1098</v>
      </c>
      <c r="R11" s="258" t="s">
        <v>1098</v>
      </c>
      <c r="S11" s="258" t="s">
        <v>1098</v>
      </c>
      <c r="T11" s="258" t="s">
        <v>1098</v>
      </c>
      <c r="U11" s="258" t="s">
        <v>1098</v>
      </c>
      <c r="V11" s="258" t="s">
        <v>1098</v>
      </c>
      <c r="W11" s="258" t="s">
        <v>1098</v>
      </c>
      <c r="X11" s="258" t="s">
        <v>1098</v>
      </c>
      <c r="Y11" s="258" t="s">
        <v>1098</v>
      </c>
      <c r="Z11" s="258" t="s">
        <v>1098</v>
      </c>
      <c r="AA11" s="260" t="s">
        <v>1098</v>
      </c>
    </row>
    <row r="12" spans="1:27" s="236" customFormat="1" ht="8.25" customHeight="1" x14ac:dyDescent="0.15">
      <c r="A12" s="251" t="s">
        <v>1106</v>
      </c>
      <c r="B12" s="252" t="s">
        <v>1107</v>
      </c>
      <c r="C12" s="253">
        <v>41000</v>
      </c>
      <c r="D12" s="254">
        <v>7</v>
      </c>
      <c r="E12" s="255">
        <v>8</v>
      </c>
      <c r="F12" s="255">
        <v>9</v>
      </c>
      <c r="G12" s="255">
        <v>10</v>
      </c>
      <c r="H12" s="255">
        <v>11</v>
      </c>
      <c r="I12" s="255">
        <v>12</v>
      </c>
      <c r="J12" s="255">
        <v>1</v>
      </c>
      <c r="K12" s="255">
        <v>2</v>
      </c>
      <c r="L12" s="255">
        <v>3</v>
      </c>
      <c r="M12" s="255">
        <v>4</v>
      </c>
      <c r="N12" s="255">
        <v>5</v>
      </c>
      <c r="O12" s="255">
        <v>6</v>
      </c>
      <c r="P12" s="255">
        <v>7</v>
      </c>
      <c r="Q12" s="255">
        <v>8</v>
      </c>
      <c r="R12" s="255">
        <v>9</v>
      </c>
      <c r="S12" s="255">
        <v>10</v>
      </c>
      <c r="T12" s="255">
        <v>11</v>
      </c>
      <c r="U12" s="255">
        <v>12</v>
      </c>
      <c r="V12" s="255">
        <v>1</v>
      </c>
      <c r="W12" s="255">
        <v>2</v>
      </c>
      <c r="X12" s="255">
        <v>3</v>
      </c>
      <c r="Y12" s="255">
        <v>4</v>
      </c>
      <c r="Z12" s="255">
        <v>5</v>
      </c>
      <c r="AA12" s="256">
        <v>6</v>
      </c>
    </row>
    <row r="13" spans="1:27" s="236" customFormat="1" ht="9" customHeight="1" x14ac:dyDescent="0.15">
      <c r="A13" s="251" t="s">
        <v>1108</v>
      </c>
      <c r="B13" s="252" t="s">
        <v>1096</v>
      </c>
      <c r="C13" s="257" t="s">
        <v>1097</v>
      </c>
      <c r="D13" s="254">
        <v>7</v>
      </c>
      <c r="E13" s="255">
        <v>8</v>
      </c>
      <c r="F13" s="255">
        <v>9</v>
      </c>
      <c r="G13" s="255">
        <v>10</v>
      </c>
      <c r="H13" s="255">
        <v>11</v>
      </c>
      <c r="I13" s="255">
        <v>12</v>
      </c>
      <c r="J13" s="255">
        <v>1</v>
      </c>
      <c r="K13" s="255">
        <v>2</v>
      </c>
      <c r="L13" s="255">
        <v>3</v>
      </c>
      <c r="M13" s="255">
        <v>4</v>
      </c>
      <c r="N13" s="255">
        <v>5</v>
      </c>
      <c r="O13" s="255">
        <v>6</v>
      </c>
      <c r="P13" s="255">
        <v>7</v>
      </c>
      <c r="Q13" s="255">
        <v>8</v>
      </c>
      <c r="R13" s="255">
        <v>9</v>
      </c>
      <c r="S13" s="255">
        <v>10</v>
      </c>
      <c r="T13" s="255">
        <v>11</v>
      </c>
      <c r="U13" s="255">
        <v>12</v>
      </c>
      <c r="V13" s="255">
        <v>1</v>
      </c>
      <c r="W13" s="255">
        <v>2</v>
      </c>
      <c r="X13" s="255">
        <v>3</v>
      </c>
      <c r="Y13" s="255">
        <v>4</v>
      </c>
      <c r="Z13" s="255">
        <v>5</v>
      </c>
      <c r="AA13" s="256">
        <v>6</v>
      </c>
    </row>
    <row r="14" spans="1:27" s="150" customFormat="1" ht="8.25" customHeight="1" x14ac:dyDescent="0.25">
      <c r="A14" s="261" t="s">
        <v>1109</v>
      </c>
      <c r="B14" s="252" t="s">
        <v>1096</v>
      </c>
      <c r="C14" s="253">
        <v>41699</v>
      </c>
      <c r="D14" s="262">
        <v>11</v>
      </c>
      <c r="E14" s="263">
        <v>11</v>
      </c>
      <c r="F14" s="263">
        <v>11</v>
      </c>
      <c r="G14" s="263">
        <v>11</v>
      </c>
      <c r="H14" s="255">
        <v>11</v>
      </c>
      <c r="I14" s="255">
        <v>12</v>
      </c>
      <c r="J14" s="255">
        <v>1</v>
      </c>
      <c r="K14" s="255">
        <v>2</v>
      </c>
      <c r="L14" s="255">
        <v>3</v>
      </c>
      <c r="M14" s="255">
        <v>4</v>
      </c>
      <c r="N14" s="255">
        <v>5</v>
      </c>
      <c r="O14" s="255">
        <v>6</v>
      </c>
      <c r="P14" s="255">
        <v>7</v>
      </c>
      <c r="Q14" s="255">
        <v>8</v>
      </c>
      <c r="R14" s="255">
        <v>9</v>
      </c>
      <c r="S14" s="263">
        <v>10</v>
      </c>
      <c r="T14" s="263">
        <v>11</v>
      </c>
      <c r="U14" s="263">
        <v>12</v>
      </c>
      <c r="V14" s="255">
        <v>1</v>
      </c>
      <c r="W14" s="255">
        <v>2</v>
      </c>
      <c r="X14" s="255">
        <v>3</v>
      </c>
      <c r="Y14" s="255">
        <v>4</v>
      </c>
      <c r="Z14" s="255">
        <v>5</v>
      </c>
      <c r="AA14" s="256">
        <v>6</v>
      </c>
    </row>
    <row r="15" spans="1:27" s="236" customFormat="1" ht="8.25" customHeight="1" x14ac:dyDescent="0.15">
      <c r="A15" s="251" t="s">
        <v>1110</v>
      </c>
      <c r="B15" s="252" t="s">
        <v>1096</v>
      </c>
      <c r="C15" s="257" t="s">
        <v>1097</v>
      </c>
      <c r="D15" s="254">
        <v>7</v>
      </c>
      <c r="E15" s="255">
        <v>8</v>
      </c>
      <c r="F15" s="255">
        <v>9</v>
      </c>
      <c r="G15" s="255">
        <v>10</v>
      </c>
      <c r="H15" s="255">
        <v>11</v>
      </c>
      <c r="I15" s="255">
        <v>12</v>
      </c>
      <c r="J15" s="255">
        <v>1</v>
      </c>
      <c r="K15" s="255">
        <v>2</v>
      </c>
      <c r="L15" s="255">
        <v>4</v>
      </c>
      <c r="M15" s="258">
        <v>4</v>
      </c>
      <c r="N15" s="255">
        <v>5</v>
      </c>
      <c r="O15" s="255">
        <v>6</v>
      </c>
      <c r="P15" s="255">
        <v>7</v>
      </c>
      <c r="Q15" s="255">
        <v>8</v>
      </c>
      <c r="R15" s="255">
        <v>9</v>
      </c>
      <c r="S15" s="255">
        <v>10</v>
      </c>
      <c r="T15" s="255">
        <v>11</v>
      </c>
      <c r="U15" s="255">
        <v>12</v>
      </c>
      <c r="V15" s="255">
        <v>1</v>
      </c>
      <c r="W15" s="255">
        <v>2</v>
      </c>
      <c r="X15" s="255">
        <v>3</v>
      </c>
      <c r="Y15" s="255">
        <v>4</v>
      </c>
      <c r="Z15" s="255">
        <v>5</v>
      </c>
      <c r="AA15" s="256">
        <v>6</v>
      </c>
    </row>
    <row r="16" spans="1:27" s="236" customFormat="1" ht="8.25" customHeight="1" x14ac:dyDescent="0.15">
      <c r="A16" s="251" t="s">
        <v>1111</v>
      </c>
      <c r="B16" s="252" t="s">
        <v>1101</v>
      </c>
      <c r="C16" s="257" t="s">
        <v>1097</v>
      </c>
      <c r="D16" s="254">
        <v>7</v>
      </c>
      <c r="E16" s="255">
        <v>8</v>
      </c>
      <c r="F16" s="255">
        <v>9</v>
      </c>
      <c r="G16" s="255">
        <v>10</v>
      </c>
      <c r="H16" s="255">
        <v>11</v>
      </c>
      <c r="I16" s="255">
        <v>12</v>
      </c>
      <c r="J16" s="255">
        <v>2</v>
      </c>
      <c r="K16" s="258" t="s">
        <v>1098</v>
      </c>
      <c r="L16" s="258"/>
      <c r="M16" s="255"/>
      <c r="N16" s="255"/>
      <c r="O16" s="255"/>
      <c r="P16" s="255"/>
      <c r="Q16" s="255"/>
      <c r="R16" s="255"/>
      <c r="S16" s="255"/>
      <c r="T16" s="255"/>
      <c r="U16" s="255"/>
      <c r="V16" s="255"/>
      <c r="W16" s="255"/>
      <c r="X16" s="255"/>
      <c r="Y16" s="255"/>
      <c r="Z16" s="255"/>
      <c r="AA16" s="256"/>
    </row>
    <row r="17" spans="1:27" s="236" customFormat="1" ht="8.25" customHeight="1" x14ac:dyDescent="0.15">
      <c r="A17" s="251" t="s">
        <v>1112</v>
      </c>
      <c r="B17" s="252" t="s">
        <v>1101</v>
      </c>
      <c r="C17" s="257" t="s">
        <v>1097</v>
      </c>
      <c r="D17" s="254">
        <v>7</v>
      </c>
      <c r="E17" s="255">
        <v>8</v>
      </c>
      <c r="F17" s="255">
        <v>9</v>
      </c>
      <c r="G17" s="255">
        <v>10</v>
      </c>
      <c r="H17" s="255">
        <v>11</v>
      </c>
      <c r="I17" s="255">
        <v>12</v>
      </c>
      <c r="J17" s="255">
        <v>1</v>
      </c>
      <c r="K17" s="255">
        <v>2</v>
      </c>
      <c r="L17" s="255">
        <v>3</v>
      </c>
      <c r="M17" s="255">
        <v>4</v>
      </c>
      <c r="N17" s="255">
        <v>5</v>
      </c>
      <c r="O17" s="255">
        <v>6</v>
      </c>
      <c r="P17" s="255">
        <v>7</v>
      </c>
      <c r="Q17" s="255">
        <v>8</v>
      </c>
      <c r="R17" s="255">
        <v>9</v>
      </c>
      <c r="S17" s="255">
        <v>10</v>
      </c>
      <c r="T17" s="255">
        <v>11</v>
      </c>
      <c r="U17" s="255">
        <v>12</v>
      </c>
      <c r="V17" s="255">
        <v>1</v>
      </c>
      <c r="W17" s="255">
        <v>2</v>
      </c>
      <c r="X17" s="255">
        <v>3</v>
      </c>
      <c r="Y17" s="255">
        <v>4</v>
      </c>
      <c r="Z17" s="255">
        <v>5</v>
      </c>
      <c r="AA17" s="256">
        <v>6</v>
      </c>
    </row>
    <row r="18" spans="1:27" s="236" customFormat="1" ht="8.25" customHeight="1" x14ac:dyDescent="0.15">
      <c r="A18" s="251" t="s">
        <v>1113</v>
      </c>
      <c r="B18" s="252" t="s">
        <v>1101</v>
      </c>
      <c r="C18" s="257" t="s">
        <v>1097</v>
      </c>
      <c r="D18" s="254">
        <v>7</v>
      </c>
      <c r="E18" s="255">
        <v>8</v>
      </c>
      <c r="F18" s="255">
        <v>9</v>
      </c>
      <c r="G18" s="255">
        <v>10</v>
      </c>
      <c r="H18" s="255">
        <v>11</v>
      </c>
      <c r="I18" s="255">
        <v>12</v>
      </c>
      <c r="J18" s="255">
        <v>1</v>
      </c>
      <c r="K18" s="255">
        <v>2</v>
      </c>
      <c r="L18" s="255">
        <v>3</v>
      </c>
      <c r="M18" s="255">
        <v>4</v>
      </c>
      <c r="N18" s="255">
        <v>5</v>
      </c>
      <c r="O18" s="255">
        <v>6</v>
      </c>
      <c r="P18" s="255">
        <v>7</v>
      </c>
      <c r="Q18" s="255">
        <v>8</v>
      </c>
      <c r="R18" s="255">
        <v>9</v>
      </c>
      <c r="S18" s="255">
        <v>10</v>
      </c>
      <c r="T18" s="255">
        <v>11</v>
      </c>
      <c r="U18" s="255">
        <v>12</v>
      </c>
      <c r="V18" s="255">
        <v>1</v>
      </c>
      <c r="W18" s="255">
        <v>2</v>
      </c>
      <c r="X18" s="255">
        <v>3</v>
      </c>
      <c r="Y18" s="255">
        <v>4</v>
      </c>
      <c r="Z18" s="255">
        <v>5</v>
      </c>
      <c r="AA18" s="256">
        <v>6</v>
      </c>
    </row>
    <row r="19" spans="1:27" s="236" customFormat="1" ht="8.25" customHeight="1" x14ac:dyDescent="0.15">
      <c r="A19" s="251" t="s">
        <v>1114</v>
      </c>
      <c r="B19" s="252" t="s">
        <v>1101</v>
      </c>
      <c r="C19" s="257" t="s">
        <v>1097</v>
      </c>
      <c r="D19" s="254">
        <v>7</v>
      </c>
      <c r="E19" s="255">
        <v>8</v>
      </c>
      <c r="F19" s="255">
        <v>9</v>
      </c>
      <c r="G19" s="255">
        <v>10</v>
      </c>
      <c r="H19" s="255">
        <v>11</v>
      </c>
      <c r="I19" s="255">
        <v>12</v>
      </c>
      <c r="J19" s="255">
        <v>1</v>
      </c>
      <c r="K19" s="255">
        <v>2</v>
      </c>
      <c r="L19" s="255">
        <v>3</v>
      </c>
      <c r="M19" s="255">
        <v>4</v>
      </c>
      <c r="N19" s="255">
        <v>5</v>
      </c>
      <c r="O19" s="255">
        <v>6</v>
      </c>
      <c r="P19" s="255">
        <v>7</v>
      </c>
      <c r="Q19" s="255">
        <v>8</v>
      </c>
      <c r="R19" s="255">
        <v>9</v>
      </c>
      <c r="S19" s="255">
        <v>10</v>
      </c>
      <c r="T19" s="255">
        <v>11</v>
      </c>
      <c r="U19" s="255">
        <v>12</v>
      </c>
      <c r="V19" s="255">
        <v>1</v>
      </c>
      <c r="W19" s="255">
        <v>2</v>
      </c>
      <c r="X19" s="255">
        <v>3</v>
      </c>
      <c r="Y19" s="255">
        <v>4</v>
      </c>
      <c r="Z19" s="255">
        <v>5</v>
      </c>
      <c r="AA19" s="256">
        <v>6</v>
      </c>
    </row>
    <row r="20" spans="1:27" s="236" customFormat="1" ht="8.25" customHeight="1" x14ac:dyDescent="0.15">
      <c r="A20" s="251" t="s">
        <v>1115</v>
      </c>
      <c r="B20" s="252" t="s">
        <v>1101</v>
      </c>
      <c r="C20" s="253">
        <v>41000</v>
      </c>
      <c r="D20" s="254">
        <v>7</v>
      </c>
      <c r="E20" s="255">
        <v>8</v>
      </c>
      <c r="F20" s="255">
        <v>9</v>
      </c>
      <c r="G20" s="255">
        <v>10</v>
      </c>
      <c r="H20" s="255">
        <v>11</v>
      </c>
      <c r="I20" s="255">
        <v>12</v>
      </c>
      <c r="J20" s="255">
        <v>1</v>
      </c>
      <c r="K20" s="255">
        <v>2</v>
      </c>
      <c r="L20" s="255">
        <v>3</v>
      </c>
      <c r="M20" s="255">
        <v>4</v>
      </c>
      <c r="N20" s="255">
        <v>5</v>
      </c>
      <c r="O20" s="255">
        <v>6</v>
      </c>
      <c r="P20" s="255">
        <v>7</v>
      </c>
      <c r="Q20" s="255">
        <v>8</v>
      </c>
      <c r="R20" s="255">
        <v>9</v>
      </c>
      <c r="S20" s="255">
        <v>10</v>
      </c>
      <c r="T20" s="255">
        <v>11</v>
      </c>
      <c r="U20" s="255">
        <v>12</v>
      </c>
      <c r="V20" s="255">
        <v>1</v>
      </c>
      <c r="W20" s="255">
        <v>2</v>
      </c>
      <c r="X20" s="255">
        <v>3</v>
      </c>
      <c r="Y20" s="255">
        <v>4</v>
      </c>
      <c r="Z20" s="255">
        <v>5</v>
      </c>
      <c r="AA20" s="256">
        <v>6</v>
      </c>
    </row>
    <row r="21" spans="1:27" s="236" customFormat="1" ht="8.25" customHeight="1" x14ac:dyDescent="0.15">
      <c r="A21" s="251" t="s">
        <v>1116</v>
      </c>
      <c r="B21" s="252" t="s">
        <v>1096</v>
      </c>
      <c r="C21" s="257" t="s">
        <v>1097</v>
      </c>
      <c r="D21" s="254">
        <v>7</v>
      </c>
      <c r="E21" s="255">
        <v>8</v>
      </c>
      <c r="F21" s="255">
        <v>9</v>
      </c>
      <c r="G21" s="255">
        <v>10</v>
      </c>
      <c r="H21" s="255">
        <v>11</v>
      </c>
      <c r="I21" s="255">
        <v>12</v>
      </c>
      <c r="J21" s="255">
        <v>1</v>
      </c>
      <c r="K21" s="255">
        <v>2</v>
      </c>
      <c r="L21" s="255">
        <v>3</v>
      </c>
      <c r="M21" s="255">
        <v>4</v>
      </c>
      <c r="N21" s="255">
        <v>5</v>
      </c>
      <c r="O21" s="255">
        <v>6</v>
      </c>
      <c r="P21" s="255">
        <v>7</v>
      </c>
      <c r="Q21" s="255">
        <v>8</v>
      </c>
      <c r="R21" s="255">
        <v>9</v>
      </c>
      <c r="S21" s="255">
        <v>10</v>
      </c>
      <c r="T21" s="255">
        <v>11</v>
      </c>
      <c r="U21" s="255">
        <v>12</v>
      </c>
      <c r="V21" s="255">
        <v>1</v>
      </c>
      <c r="W21" s="255">
        <v>2</v>
      </c>
      <c r="X21" s="255">
        <v>3</v>
      </c>
      <c r="Y21" s="255">
        <v>4</v>
      </c>
      <c r="Z21" s="255">
        <v>5</v>
      </c>
      <c r="AA21" s="256">
        <v>6</v>
      </c>
    </row>
    <row r="22" spans="1:27" s="236" customFormat="1" ht="8.25" customHeight="1" x14ac:dyDescent="0.15">
      <c r="A22" s="251" t="s">
        <v>1117</v>
      </c>
      <c r="B22" s="252" t="s">
        <v>1096</v>
      </c>
      <c r="C22" s="253">
        <v>42156</v>
      </c>
      <c r="D22" s="254"/>
      <c r="E22" s="255"/>
      <c r="F22" s="255"/>
      <c r="G22" s="255"/>
      <c r="H22" s="255"/>
      <c r="I22" s="255"/>
      <c r="J22" s="255"/>
      <c r="K22" s="255"/>
      <c r="L22" s="255"/>
      <c r="M22" s="255"/>
      <c r="N22" s="255"/>
      <c r="O22" s="255">
        <v>6</v>
      </c>
      <c r="P22" s="255">
        <v>7</v>
      </c>
      <c r="Q22" s="255">
        <v>8</v>
      </c>
      <c r="R22" s="255">
        <v>9</v>
      </c>
      <c r="S22" s="255">
        <v>10</v>
      </c>
      <c r="T22" s="255">
        <v>11</v>
      </c>
      <c r="U22" s="255">
        <v>12</v>
      </c>
      <c r="V22" s="255">
        <v>1</v>
      </c>
      <c r="W22" s="255">
        <v>2</v>
      </c>
      <c r="X22" s="255">
        <v>3</v>
      </c>
      <c r="Y22" s="255">
        <v>4</v>
      </c>
      <c r="Z22" s="255">
        <v>5</v>
      </c>
      <c r="AA22" s="256">
        <v>6</v>
      </c>
    </row>
    <row r="23" spans="1:27" s="236" customFormat="1" ht="8.25" customHeight="1" x14ac:dyDescent="0.15">
      <c r="A23" s="251" t="s">
        <v>1118</v>
      </c>
      <c r="B23" s="252" t="s">
        <v>1096</v>
      </c>
      <c r="C23" s="257" t="s">
        <v>1097</v>
      </c>
      <c r="D23" s="254">
        <v>7</v>
      </c>
      <c r="E23" s="255">
        <v>8</v>
      </c>
      <c r="F23" s="255">
        <v>9</v>
      </c>
      <c r="G23" s="255">
        <v>10</v>
      </c>
      <c r="H23" s="255">
        <v>11</v>
      </c>
      <c r="I23" s="255">
        <v>12</v>
      </c>
      <c r="J23" s="255">
        <v>1</v>
      </c>
      <c r="K23" s="255">
        <v>2</v>
      </c>
      <c r="L23" s="255">
        <v>3</v>
      </c>
      <c r="M23" s="255">
        <v>4</v>
      </c>
      <c r="N23" s="255">
        <v>5</v>
      </c>
      <c r="O23" s="255">
        <v>6</v>
      </c>
      <c r="P23" s="255">
        <v>7</v>
      </c>
      <c r="Q23" s="255">
        <v>8</v>
      </c>
      <c r="R23" s="255">
        <v>9</v>
      </c>
      <c r="S23" s="255">
        <v>10</v>
      </c>
      <c r="T23" s="255">
        <v>11</v>
      </c>
      <c r="U23" s="255">
        <v>12</v>
      </c>
      <c r="V23" s="255">
        <v>1</v>
      </c>
      <c r="W23" s="255">
        <v>2</v>
      </c>
      <c r="X23" s="255">
        <v>3</v>
      </c>
      <c r="Y23" s="255">
        <v>5</v>
      </c>
      <c r="Z23" s="255">
        <v>5</v>
      </c>
      <c r="AA23" s="256">
        <v>6</v>
      </c>
    </row>
    <row r="24" spans="1:27" s="236" customFormat="1" ht="8.25" customHeight="1" x14ac:dyDescent="0.15">
      <c r="A24" s="264" t="s">
        <v>1119</v>
      </c>
      <c r="B24" s="252" t="s">
        <v>1096</v>
      </c>
      <c r="C24" s="253">
        <v>41944</v>
      </c>
      <c r="D24" s="254">
        <v>11</v>
      </c>
      <c r="E24" s="255">
        <v>11</v>
      </c>
      <c r="F24" s="255">
        <v>11</v>
      </c>
      <c r="G24" s="255">
        <v>11</v>
      </c>
      <c r="H24" s="255">
        <v>11</v>
      </c>
      <c r="I24" s="255">
        <v>12</v>
      </c>
      <c r="J24" s="255">
        <v>1</v>
      </c>
      <c r="K24" s="255">
        <v>2</v>
      </c>
      <c r="L24" s="255">
        <v>3</v>
      </c>
      <c r="M24" s="255">
        <v>4</v>
      </c>
      <c r="N24" s="255">
        <v>5</v>
      </c>
      <c r="O24" s="255">
        <v>6</v>
      </c>
      <c r="P24" s="255">
        <v>7</v>
      </c>
      <c r="Q24" s="255">
        <v>8</v>
      </c>
      <c r="R24" s="255">
        <v>9</v>
      </c>
      <c r="S24" s="255">
        <v>10</v>
      </c>
      <c r="T24" s="255">
        <v>11</v>
      </c>
      <c r="U24" s="255">
        <v>12</v>
      </c>
      <c r="V24" s="255">
        <v>1</v>
      </c>
      <c r="W24" s="255">
        <v>2</v>
      </c>
      <c r="X24" s="255">
        <v>3</v>
      </c>
      <c r="Y24" s="255">
        <v>4</v>
      </c>
      <c r="Z24" s="255">
        <v>5</v>
      </c>
      <c r="AA24" s="256">
        <v>6</v>
      </c>
    </row>
    <row r="25" spans="1:27" s="236" customFormat="1" ht="8.25" customHeight="1" x14ac:dyDescent="0.15">
      <c r="A25" s="251" t="s">
        <v>1120</v>
      </c>
      <c r="B25" s="252" t="s">
        <v>1096</v>
      </c>
      <c r="C25" s="257" t="s">
        <v>1097</v>
      </c>
      <c r="D25" s="254">
        <v>7</v>
      </c>
      <c r="E25" s="255">
        <v>8</v>
      </c>
      <c r="F25" s="255">
        <v>9</v>
      </c>
      <c r="G25" s="255">
        <v>10</v>
      </c>
      <c r="H25" s="255">
        <v>11</v>
      </c>
      <c r="I25" s="255">
        <v>12</v>
      </c>
      <c r="J25" s="255">
        <v>1</v>
      </c>
      <c r="K25" s="255">
        <v>2</v>
      </c>
      <c r="L25" s="255">
        <v>3</v>
      </c>
      <c r="M25" s="255">
        <v>4</v>
      </c>
      <c r="N25" s="255">
        <v>5</v>
      </c>
      <c r="O25" s="255">
        <v>6</v>
      </c>
      <c r="P25" s="255">
        <v>7</v>
      </c>
      <c r="Q25" s="255">
        <v>8</v>
      </c>
      <c r="R25" s="255">
        <v>9</v>
      </c>
      <c r="S25" s="255">
        <v>10</v>
      </c>
      <c r="T25" s="255">
        <v>11</v>
      </c>
      <c r="U25" s="255">
        <v>12</v>
      </c>
      <c r="V25" s="255">
        <v>1</v>
      </c>
      <c r="W25" s="255">
        <v>2</v>
      </c>
      <c r="X25" s="255">
        <v>3</v>
      </c>
      <c r="Y25" s="255">
        <v>4</v>
      </c>
      <c r="Z25" s="255">
        <v>5</v>
      </c>
      <c r="AA25" s="256">
        <v>6</v>
      </c>
    </row>
    <row r="26" spans="1:27" s="236" customFormat="1" ht="8.25" customHeight="1" x14ac:dyDescent="0.15">
      <c r="A26" s="251" t="s">
        <v>1121</v>
      </c>
      <c r="B26" s="252" t="s">
        <v>1101</v>
      </c>
      <c r="C26" s="253">
        <v>41153</v>
      </c>
      <c r="D26" s="254">
        <v>7</v>
      </c>
      <c r="E26" s="255">
        <v>8</v>
      </c>
      <c r="F26" s="255">
        <v>9</v>
      </c>
      <c r="G26" s="255">
        <v>10</v>
      </c>
      <c r="H26" s="255">
        <v>11</v>
      </c>
      <c r="I26" s="255">
        <v>12</v>
      </c>
      <c r="J26" s="255">
        <v>1</v>
      </c>
      <c r="K26" s="255">
        <v>2</v>
      </c>
      <c r="L26" s="255">
        <v>3</v>
      </c>
      <c r="M26" s="255">
        <v>4</v>
      </c>
      <c r="N26" s="255">
        <v>5</v>
      </c>
      <c r="O26" s="255">
        <v>6</v>
      </c>
      <c r="P26" s="255">
        <v>7</v>
      </c>
      <c r="Q26" s="255">
        <v>8</v>
      </c>
      <c r="R26" s="255">
        <v>9</v>
      </c>
      <c r="S26" s="255">
        <v>10</v>
      </c>
      <c r="T26" s="255">
        <v>11</v>
      </c>
      <c r="U26" s="255">
        <v>12</v>
      </c>
      <c r="V26" s="255">
        <v>1</v>
      </c>
      <c r="W26" s="255">
        <v>2</v>
      </c>
      <c r="X26" s="255">
        <v>3</v>
      </c>
      <c r="Y26" s="255">
        <v>4</v>
      </c>
      <c r="Z26" s="255">
        <v>5</v>
      </c>
      <c r="AA26" s="256">
        <v>6</v>
      </c>
    </row>
    <row r="27" spans="1:27" s="236" customFormat="1" ht="8.25" customHeight="1" x14ac:dyDescent="0.15">
      <c r="A27" s="251" t="s">
        <v>1122</v>
      </c>
      <c r="B27" s="252" t="s">
        <v>1096</v>
      </c>
      <c r="C27" s="257" t="s">
        <v>1097</v>
      </c>
      <c r="D27" s="254">
        <v>7</v>
      </c>
      <c r="E27" s="255">
        <v>8</v>
      </c>
      <c r="F27" s="255">
        <v>9</v>
      </c>
      <c r="G27" s="255">
        <v>10</v>
      </c>
      <c r="H27" s="255">
        <v>11</v>
      </c>
      <c r="I27" s="255">
        <v>12</v>
      </c>
      <c r="J27" s="255">
        <v>1</v>
      </c>
      <c r="K27" s="255">
        <v>2</v>
      </c>
      <c r="L27" s="255">
        <v>3</v>
      </c>
      <c r="M27" s="255">
        <v>4</v>
      </c>
      <c r="N27" s="255">
        <v>5</v>
      </c>
      <c r="O27" s="255">
        <v>6</v>
      </c>
      <c r="P27" s="255">
        <v>7</v>
      </c>
      <c r="Q27" s="255">
        <v>8</v>
      </c>
      <c r="R27" s="255">
        <v>9</v>
      </c>
      <c r="S27" s="255">
        <v>10</v>
      </c>
      <c r="T27" s="255">
        <v>11</v>
      </c>
      <c r="U27" s="255">
        <v>12</v>
      </c>
      <c r="V27" s="255">
        <v>1</v>
      </c>
      <c r="W27" s="255">
        <v>2</v>
      </c>
      <c r="X27" s="255">
        <v>3</v>
      </c>
      <c r="Y27" s="255">
        <v>4</v>
      </c>
      <c r="Z27" s="255">
        <v>5</v>
      </c>
      <c r="AA27" s="256">
        <v>6</v>
      </c>
    </row>
    <row r="28" spans="1:27" s="236" customFormat="1" ht="8.25" customHeight="1" x14ac:dyDescent="0.15">
      <c r="A28" s="265" t="s">
        <v>1123</v>
      </c>
      <c r="B28" s="266" t="s">
        <v>1101</v>
      </c>
      <c r="C28" s="257" t="s">
        <v>1097</v>
      </c>
      <c r="D28" s="254">
        <v>7</v>
      </c>
      <c r="E28" s="255">
        <v>8</v>
      </c>
      <c r="F28" s="255">
        <v>9</v>
      </c>
      <c r="G28" s="255">
        <v>10</v>
      </c>
      <c r="H28" s="255">
        <v>11</v>
      </c>
      <c r="I28" s="255">
        <v>12</v>
      </c>
      <c r="J28" s="255">
        <v>1</v>
      </c>
      <c r="K28" s="255">
        <v>2</v>
      </c>
      <c r="L28" s="255">
        <v>3</v>
      </c>
      <c r="M28" s="255">
        <v>4</v>
      </c>
      <c r="N28" s="255">
        <v>5</v>
      </c>
      <c r="O28" s="255">
        <v>6</v>
      </c>
      <c r="P28" s="255">
        <v>7</v>
      </c>
      <c r="Q28" s="255">
        <v>8</v>
      </c>
      <c r="R28" s="255">
        <v>9</v>
      </c>
      <c r="S28" s="258" t="s">
        <v>1124</v>
      </c>
      <c r="T28" s="255"/>
      <c r="U28" s="255"/>
      <c r="V28" s="255"/>
      <c r="W28" s="255"/>
      <c r="X28" s="255"/>
      <c r="Y28" s="255"/>
      <c r="Z28" s="255"/>
      <c r="AA28" s="256"/>
    </row>
    <row r="29" spans="1:27" s="236" customFormat="1" ht="8.25" customHeight="1" x14ac:dyDescent="0.15">
      <c r="A29" s="265" t="s">
        <v>1125</v>
      </c>
      <c r="B29" s="266" t="s">
        <v>1101</v>
      </c>
      <c r="C29" s="253">
        <v>40725</v>
      </c>
      <c r="D29" s="254">
        <v>7</v>
      </c>
      <c r="E29" s="255">
        <v>8</v>
      </c>
      <c r="F29" s="255">
        <v>9</v>
      </c>
      <c r="G29" s="255">
        <v>10</v>
      </c>
      <c r="H29" s="255">
        <v>11</v>
      </c>
      <c r="I29" s="255">
        <v>12</v>
      </c>
      <c r="J29" s="255">
        <v>1</v>
      </c>
      <c r="K29" s="255">
        <v>2</v>
      </c>
      <c r="L29" s="255">
        <v>3</v>
      </c>
      <c r="M29" s="255">
        <v>4</v>
      </c>
      <c r="N29" s="255">
        <v>5</v>
      </c>
      <c r="O29" s="255">
        <v>6</v>
      </c>
      <c r="P29" s="255">
        <v>7</v>
      </c>
      <c r="Q29" s="255">
        <v>8</v>
      </c>
      <c r="R29" s="255">
        <v>9</v>
      </c>
      <c r="S29" s="255">
        <v>10</v>
      </c>
      <c r="T29" s="255">
        <v>11</v>
      </c>
      <c r="U29" s="255">
        <v>12</v>
      </c>
      <c r="V29" s="255">
        <v>1</v>
      </c>
      <c r="W29" s="255">
        <v>2</v>
      </c>
      <c r="X29" s="255">
        <v>3</v>
      </c>
      <c r="Y29" s="255">
        <v>4</v>
      </c>
      <c r="Z29" s="255">
        <v>5</v>
      </c>
      <c r="AA29" s="256">
        <v>6</v>
      </c>
    </row>
    <row r="30" spans="1:27" s="236" customFormat="1" ht="8.25" customHeight="1" x14ac:dyDescent="0.15">
      <c r="A30" s="251" t="s">
        <v>1126</v>
      </c>
      <c r="B30" s="252" t="s">
        <v>1101</v>
      </c>
      <c r="C30" s="257" t="s">
        <v>1097</v>
      </c>
      <c r="D30" s="254">
        <v>7</v>
      </c>
      <c r="E30" s="255">
        <v>8</v>
      </c>
      <c r="F30" s="255">
        <v>9</v>
      </c>
      <c r="G30" s="255">
        <v>10</v>
      </c>
      <c r="H30" s="255">
        <v>11</v>
      </c>
      <c r="I30" s="255">
        <v>12</v>
      </c>
      <c r="J30" s="255">
        <v>1</v>
      </c>
      <c r="K30" s="255">
        <v>2</v>
      </c>
      <c r="L30" s="255">
        <v>3</v>
      </c>
      <c r="M30" s="255">
        <v>4</v>
      </c>
      <c r="N30" s="255">
        <v>5</v>
      </c>
      <c r="O30" s="255">
        <v>6</v>
      </c>
      <c r="P30" s="255">
        <v>7</v>
      </c>
      <c r="Q30" s="255">
        <v>8</v>
      </c>
      <c r="R30" s="255">
        <v>9</v>
      </c>
      <c r="S30" s="255">
        <v>10</v>
      </c>
      <c r="T30" s="255">
        <v>11</v>
      </c>
      <c r="U30" s="255">
        <v>12</v>
      </c>
      <c r="V30" s="255">
        <v>1</v>
      </c>
      <c r="W30" s="255">
        <v>3</v>
      </c>
      <c r="X30" s="255">
        <v>3</v>
      </c>
      <c r="Y30" s="255">
        <v>4</v>
      </c>
      <c r="Z30" s="255">
        <v>5</v>
      </c>
      <c r="AA30" s="260">
        <v>6</v>
      </c>
    </row>
    <row r="31" spans="1:27" s="236" customFormat="1" ht="8.25" customHeight="1" x14ac:dyDescent="0.15">
      <c r="A31" s="251" t="s">
        <v>1127</v>
      </c>
      <c r="B31" s="252" t="s">
        <v>1096</v>
      </c>
      <c r="C31" s="257" t="s">
        <v>1097</v>
      </c>
      <c r="D31" s="254">
        <v>7</v>
      </c>
      <c r="E31" s="255">
        <v>8</v>
      </c>
      <c r="F31" s="255">
        <v>9</v>
      </c>
      <c r="G31" s="255">
        <v>10</v>
      </c>
      <c r="H31" s="255">
        <v>11</v>
      </c>
      <c r="I31" s="255">
        <v>12</v>
      </c>
      <c r="J31" s="255">
        <v>1</v>
      </c>
      <c r="K31" s="255">
        <v>2</v>
      </c>
      <c r="L31" s="255">
        <v>3</v>
      </c>
      <c r="M31" s="255">
        <v>4</v>
      </c>
      <c r="N31" s="255">
        <v>5</v>
      </c>
      <c r="O31" s="255">
        <v>6</v>
      </c>
      <c r="P31" s="255">
        <v>7</v>
      </c>
      <c r="Q31" s="255">
        <v>8</v>
      </c>
      <c r="R31" s="255">
        <v>9</v>
      </c>
      <c r="S31" s="255">
        <v>10</v>
      </c>
      <c r="T31" s="255">
        <v>11</v>
      </c>
      <c r="U31" s="255">
        <v>12</v>
      </c>
      <c r="V31" s="255">
        <v>1</v>
      </c>
      <c r="W31" s="255">
        <v>2</v>
      </c>
      <c r="X31" s="255">
        <v>3</v>
      </c>
      <c r="Y31" s="255">
        <v>4</v>
      </c>
      <c r="Z31" s="255">
        <v>5</v>
      </c>
      <c r="AA31" s="256">
        <v>6</v>
      </c>
    </row>
    <row r="32" spans="1:27" s="236" customFormat="1" ht="8.25" customHeight="1" x14ac:dyDescent="0.15">
      <c r="A32" s="267" t="s">
        <v>1128</v>
      </c>
      <c r="B32" s="266" t="s">
        <v>1101</v>
      </c>
      <c r="C32" s="257" t="s">
        <v>1097</v>
      </c>
      <c r="D32" s="254">
        <v>7</v>
      </c>
      <c r="E32" s="255">
        <v>8</v>
      </c>
      <c r="F32" s="255">
        <v>9</v>
      </c>
      <c r="G32" s="255">
        <v>10</v>
      </c>
      <c r="H32" s="255">
        <v>11</v>
      </c>
      <c r="I32" s="255">
        <v>12</v>
      </c>
      <c r="J32" s="255">
        <v>1</v>
      </c>
      <c r="K32" s="255">
        <v>2</v>
      </c>
      <c r="L32" s="255">
        <v>3</v>
      </c>
      <c r="M32" s="255">
        <v>4</v>
      </c>
      <c r="N32" s="255">
        <v>5</v>
      </c>
      <c r="O32" s="255">
        <v>6</v>
      </c>
      <c r="P32" s="255">
        <v>7</v>
      </c>
      <c r="Q32" s="255">
        <v>8</v>
      </c>
      <c r="R32" s="255">
        <v>9</v>
      </c>
      <c r="S32" s="255">
        <v>10</v>
      </c>
      <c r="T32" s="255">
        <v>11</v>
      </c>
      <c r="U32" s="255">
        <v>12</v>
      </c>
      <c r="V32" s="255">
        <v>1</v>
      </c>
      <c r="W32" s="255">
        <v>2</v>
      </c>
      <c r="X32" s="255">
        <v>3</v>
      </c>
      <c r="Y32" s="255">
        <v>4</v>
      </c>
      <c r="Z32" s="255">
        <v>5</v>
      </c>
      <c r="AA32" s="256">
        <v>6</v>
      </c>
    </row>
    <row r="33" spans="1:27" s="236" customFormat="1" ht="8.25" customHeight="1" x14ac:dyDescent="0.15">
      <c r="A33" s="265" t="s">
        <v>1129</v>
      </c>
      <c r="B33" s="266" t="s">
        <v>1101</v>
      </c>
      <c r="C33" s="253">
        <v>42339</v>
      </c>
      <c r="D33" s="254"/>
      <c r="E33" s="255"/>
      <c r="F33" s="255"/>
      <c r="G33" s="255">
        <v>12</v>
      </c>
      <c r="H33" s="255">
        <v>12</v>
      </c>
      <c r="I33" s="255">
        <v>12</v>
      </c>
      <c r="J33" s="255">
        <v>12</v>
      </c>
      <c r="K33" s="255">
        <v>12</v>
      </c>
      <c r="L33" s="255">
        <v>12</v>
      </c>
      <c r="M33" s="255">
        <v>12</v>
      </c>
      <c r="N33" s="255">
        <v>12</v>
      </c>
      <c r="O33" s="255">
        <v>12</v>
      </c>
      <c r="P33" s="255">
        <v>21</v>
      </c>
      <c r="Q33" s="255">
        <v>12</v>
      </c>
      <c r="R33" s="255">
        <v>12</v>
      </c>
      <c r="S33" s="255">
        <v>12</v>
      </c>
      <c r="T33" s="255">
        <v>12</v>
      </c>
      <c r="U33" s="255">
        <v>12</v>
      </c>
      <c r="V33" s="255">
        <v>1</v>
      </c>
      <c r="W33" s="255">
        <v>2</v>
      </c>
      <c r="X33" s="255">
        <v>3</v>
      </c>
      <c r="Y33" s="255">
        <v>4</v>
      </c>
      <c r="Z33" s="255">
        <v>5</v>
      </c>
      <c r="AA33" s="256">
        <v>6</v>
      </c>
    </row>
    <row r="34" spans="1:27" s="236" customFormat="1" ht="8.25" customHeight="1" x14ac:dyDescent="0.15">
      <c r="A34" s="251" t="s">
        <v>1130</v>
      </c>
      <c r="B34" s="252" t="s">
        <v>1096</v>
      </c>
      <c r="C34" s="257" t="s">
        <v>1097</v>
      </c>
      <c r="D34" s="254">
        <v>7</v>
      </c>
      <c r="E34" s="255">
        <v>8</v>
      </c>
      <c r="F34" s="255">
        <v>9</v>
      </c>
      <c r="G34" s="255">
        <v>10</v>
      </c>
      <c r="H34" s="255">
        <v>11</v>
      </c>
      <c r="I34" s="255">
        <v>12</v>
      </c>
      <c r="J34" s="255">
        <v>1</v>
      </c>
      <c r="K34" s="255">
        <v>2</v>
      </c>
      <c r="L34" s="255">
        <v>3</v>
      </c>
      <c r="M34" s="255">
        <v>4</v>
      </c>
      <c r="N34" s="255">
        <v>5</v>
      </c>
      <c r="O34" s="255">
        <v>6</v>
      </c>
      <c r="P34" s="255">
        <v>7</v>
      </c>
      <c r="Q34" s="258">
        <v>8</v>
      </c>
      <c r="R34" s="258">
        <v>9</v>
      </c>
      <c r="S34" s="255">
        <v>10</v>
      </c>
      <c r="T34" s="255">
        <v>11</v>
      </c>
      <c r="U34" s="255">
        <v>12</v>
      </c>
      <c r="V34" s="255">
        <v>1</v>
      </c>
      <c r="W34" s="255">
        <v>2</v>
      </c>
      <c r="X34" s="255">
        <v>3</v>
      </c>
      <c r="Y34" s="255">
        <v>4</v>
      </c>
      <c r="Z34" s="255">
        <v>5</v>
      </c>
      <c r="AA34" s="256">
        <v>6</v>
      </c>
    </row>
    <row r="35" spans="1:27" s="236" customFormat="1" ht="7.8" x14ac:dyDescent="0.15">
      <c r="A35" s="251" t="s">
        <v>1131</v>
      </c>
      <c r="B35" s="252" t="s">
        <v>1101</v>
      </c>
      <c r="C35" s="257" t="s">
        <v>1097</v>
      </c>
      <c r="D35" s="254">
        <v>7</v>
      </c>
      <c r="E35" s="255">
        <v>8</v>
      </c>
      <c r="F35" s="255">
        <v>9</v>
      </c>
      <c r="G35" s="255">
        <v>10</v>
      </c>
      <c r="H35" s="258">
        <v>12</v>
      </c>
      <c r="I35" s="258">
        <v>12</v>
      </c>
      <c r="J35" s="258">
        <v>1</v>
      </c>
      <c r="K35" s="255">
        <v>2</v>
      </c>
      <c r="L35" s="255">
        <v>3</v>
      </c>
      <c r="M35" s="255">
        <v>4</v>
      </c>
      <c r="N35" s="255">
        <v>5</v>
      </c>
      <c r="O35" s="255">
        <v>6</v>
      </c>
      <c r="P35" s="255">
        <v>7</v>
      </c>
      <c r="Q35" s="255">
        <v>8</v>
      </c>
      <c r="R35" s="255">
        <v>9</v>
      </c>
      <c r="S35" s="258">
        <v>11</v>
      </c>
      <c r="T35" s="258">
        <v>11</v>
      </c>
      <c r="U35" s="258">
        <v>12</v>
      </c>
      <c r="V35" s="258">
        <v>1</v>
      </c>
      <c r="W35" s="258">
        <v>2</v>
      </c>
      <c r="X35" s="258">
        <v>3</v>
      </c>
      <c r="Y35" s="258">
        <v>4</v>
      </c>
      <c r="Z35" s="258">
        <v>5</v>
      </c>
      <c r="AA35" s="256">
        <v>6</v>
      </c>
    </row>
    <row r="36" spans="1:27" s="236" customFormat="1" ht="7.8" x14ac:dyDescent="0.15">
      <c r="A36" s="251" t="s">
        <v>1132</v>
      </c>
      <c r="B36" s="252" t="s">
        <v>1101</v>
      </c>
      <c r="C36" s="253">
        <v>42156</v>
      </c>
      <c r="D36" s="254">
        <v>6</v>
      </c>
      <c r="E36" s="255">
        <v>6</v>
      </c>
      <c r="F36" s="255">
        <v>6</v>
      </c>
      <c r="G36" s="255">
        <v>6</v>
      </c>
      <c r="H36" s="255">
        <v>6</v>
      </c>
      <c r="I36" s="255">
        <v>6</v>
      </c>
      <c r="J36" s="255">
        <v>6</v>
      </c>
      <c r="K36" s="255">
        <v>6</v>
      </c>
      <c r="L36" s="255">
        <v>6</v>
      </c>
      <c r="M36" s="255">
        <v>6</v>
      </c>
      <c r="N36" s="255">
        <v>6</v>
      </c>
      <c r="O36" s="255">
        <v>6</v>
      </c>
      <c r="P36" s="255">
        <v>7</v>
      </c>
      <c r="Q36" s="255">
        <v>8</v>
      </c>
      <c r="R36" s="255">
        <v>9</v>
      </c>
      <c r="S36" s="258"/>
      <c r="T36" s="255"/>
      <c r="U36" s="255"/>
      <c r="V36" s="255"/>
      <c r="W36" s="255"/>
      <c r="X36" s="255"/>
      <c r="Y36" s="255"/>
      <c r="Z36" s="255"/>
      <c r="AA36" s="256"/>
    </row>
    <row r="37" spans="1:27" s="236" customFormat="1" ht="7.8" x14ac:dyDescent="0.15">
      <c r="A37" s="251" t="s">
        <v>1133</v>
      </c>
      <c r="B37" s="252" t="s">
        <v>1101</v>
      </c>
      <c r="C37" s="253">
        <v>41214</v>
      </c>
      <c r="D37" s="254">
        <v>12</v>
      </c>
      <c r="E37" s="255">
        <v>12</v>
      </c>
      <c r="F37" s="255">
        <v>12</v>
      </c>
      <c r="G37" s="255">
        <v>12</v>
      </c>
      <c r="H37" s="258">
        <v>12</v>
      </c>
      <c r="I37" s="258">
        <v>12</v>
      </c>
      <c r="J37" s="258">
        <v>1</v>
      </c>
      <c r="K37" s="255">
        <v>3</v>
      </c>
      <c r="L37" s="255">
        <v>3</v>
      </c>
      <c r="M37" s="255">
        <v>4</v>
      </c>
      <c r="N37" s="255">
        <v>5</v>
      </c>
      <c r="O37" s="255">
        <v>6</v>
      </c>
      <c r="P37" s="255">
        <v>7</v>
      </c>
      <c r="Q37" s="255">
        <v>8</v>
      </c>
      <c r="R37" s="255">
        <v>9</v>
      </c>
      <c r="S37" s="255">
        <v>10</v>
      </c>
      <c r="T37" s="258">
        <v>11</v>
      </c>
      <c r="U37" s="258">
        <v>12</v>
      </c>
      <c r="V37" s="258">
        <v>1</v>
      </c>
      <c r="W37" s="258">
        <v>2</v>
      </c>
      <c r="X37" s="258">
        <v>3</v>
      </c>
      <c r="Y37" s="258">
        <v>4</v>
      </c>
      <c r="Z37" s="258">
        <v>5</v>
      </c>
      <c r="AA37" s="256">
        <v>6</v>
      </c>
    </row>
    <row r="38" spans="1:27" s="236" customFormat="1" ht="8.25" customHeight="1" x14ac:dyDescent="0.15">
      <c r="A38" s="251" t="s">
        <v>1134</v>
      </c>
      <c r="B38" s="252" t="s">
        <v>1096</v>
      </c>
      <c r="C38" s="257" t="s">
        <v>1097</v>
      </c>
      <c r="D38" s="254">
        <v>7</v>
      </c>
      <c r="E38" s="255">
        <v>8</v>
      </c>
      <c r="F38" s="255">
        <v>9</v>
      </c>
      <c r="G38" s="255">
        <v>10</v>
      </c>
      <c r="H38" s="255">
        <v>11</v>
      </c>
      <c r="I38" s="255">
        <v>12</v>
      </c>
      <c r="J38" s="255">
        <v>1</v>
      </c>
      <c r="K38" s="255">
        <v>2</v>
      </c>
      <c r="L38" s="255">
        <v>3</v>
      </c>
      <c r="M38" s="255">
        <v>4</v>
      </c>
      <c r="N38" s="255">
        <v>5</v>
      </c>
      <c r="O38" s="255">
        <v>6</v>
      </c>
      <c r="P38" s="255">
        <v>7</v>
      </c>
      <c r="Q38" s="255">
        <v>8</v>
      </c>
      <c r="R38" s="258">
        <v>9</v>
      </c>
      <c r="S38" s="258">
        <v>10</v>
      </c>
      <c r="T38" s="255">
        <v>11</v>
      </c>
      <c r="U38" s="255">
        <v>12</v>
      </c>
      <c r="V38" s="255">
        <v>1</v>
      </c>
      <c r="W38" s="255">
        <v>2</v>
      </c>
      <c r="X38" s="255">
        <v>3</v>
      </c>
      <c r="Y38" s="255">
        <v>4</v>
      </c>
      <c r="Z38" s="255">
        <v>5</v>
      </c>
      <c r="AA38" s="260">
        <v>6</v>
      </c>
    </row>
    <row r="39" spans="1:27" s="236" customFormat="1" ht="8.25" customHeight="1" x14ac:dyDescent="0.15">
      <c r="A39" s="251" t="s">
        <v>1135</v>
      </c>
      <c r="B39" s="252" t="s">
        <v>1096</v>
      </c>
      <c r="C39" s="257" t="s">
        <v>1097</v>
      </c>
      <c r="D39" s="254">
        <v>7</v>
      </c>
      <c r="E39" s="255">
        <v>8</v>
      </c>
      <c r="F39" s="255">
        <v>9</v>
      </c>
      <c r="G39" s="255">
        <v>10</v>
      </c>
      <c r="H39" s="255">
        <v>11</v>
      </c>
      <c r="I39" s="255">
        <v>12</v>
      </c>
      <c r="J39" s="255">
        <v>1</v>
      </c>
      <c r="K39" s="255">
        <v>2</v>
      </c>
      <c r="L39" s="255">
        <v>3</v>
      </c>
      <c r="M39" s="255">
        <v>4</v>
      </c>
      <c r="N39" s="255">
        <v>5</v>
      </c>
      <c r="O39" s="255">
        <v>6</v>
      </c>
      <c r="P39" s="255">
        <v>7</v>
      </c>
      <c r="Q39" s="255">
        <v>8</v>
      </c>
      <c r="R39" s="255">
        <v>9</v>
      </c>
      <c r="S39" s="255">
        <v>10</v>
      </c>
      <c r="T39" s="255">
        <v>11</v>
      </c>
      <c r="U39" s="255">
        <v>12</v>
      </c>
      <c r="V39" s="255">
        <v>1</v>
      </c>
      <c r="W39" s="255">
        <v>2</v>
      </c>
      <c r="X39" s="255">
        <v>3</v>
      </c>
      <c r="Y39" s="255">
        <v>4</v>
      </c>
      <c r="Z39" s="255">
        <v>5</v>
      </c>
      <c r="AA39" s="260">
        <v>6</v>
      </c>
    </row>
    <row r="40" spans="1:27" s="236" customFormat="1" ht="8.25" customHeight="1" x14ac:dyDescent="0.15">
      <c r="A40" s="251" t="s">
        <v>1136</v>
      </c>
      <c r="B40" s="252" t="s">
        <v>1101</v>
      </c>
      <c r="C40" s="257" t="s">
        <v>1097</v>
      </c>
      <c r="D40" s="259">
        <v>7</v>
      </c>
      <c r="E40" s="255">
        <v>8</v>
      </c>
      <c r="F40" s="255">
        <v>9</v>
      </c>
      <c r="G40" s="255">
        <v>10</v>
      </c>
      <c r="H40" s="255">
        <v>11</v>
      </c>
      <c r="I40" s="255">
        <v>12</v>
      </c>
      <c r="J40" s="255">
        <v>1</v>
      </c>
      <c r="K40" s="255">
        <v>2</v>
      </c>
      <c r="L40" s="255">
        <v>3</v>
      </c>
      <c r="M40" s="255">
        <v>4</v>
      </c>
      <c r="N40" s="255">
        <v>5</v>
      </c>
      <c r="O40" s="255">
        <v>6</v>
      </c>
      <c r="P40" s="255">
        <v>7</v>
      </c>
      <c r="Q40" s="255">
        <v>8</v>
      </c>
      <c r="R40" s="255">
        <v>9</v>
      </c>
      <c r="S40" s="255">
        <v>10</v>
      </c>
      <c r="T40" s="255">
        <v>11</v>
      </c>
      <c r="U40" s="255">
        <v>12</v>
      </c>
      <c r="V40" s="255">
        <v>1</v>
      </c>
      <c r="W40" s="255">
        <v>2</v>
      </c>
      <c r="X40" s="255">
        <v>3</v>
      </c>
      <c r="Y40" s="255">
        <v>4</v>
      </c>
      <c r="Z40" s="255">
        <v>5</v>
      </c>
      <c r="AA40" s="256">
        <v>6</v>
      </c>
    </row>
    <row r="41" spans="1:27" s="236" customFormat="1" ht="8.25" customHeight="1" x14ac:dyDescent="0.15">
      <c r="A41" s="251" t="s">
        <v>1137</v>
      </c>
      <c r="B41" s="252" t="s">
        <v>1101</v>
      </c>
      <c r="C41" s="257" t="s">
        <v>1097</v>
      </c>
      <c r="D41" s="259">
        <v>7</v>
      </c>
      <c r="E41" s="255">
        <v>8</v>
      </c>
      <c r="F41" s="255">
        <v>9</v>
      </c>
      <c r="G41" s="255">
        <v>10</v>
      </c>
      <c r="H41" s="255">
        <v>11</v>
      </c>
      <c r="I41" s="255">
        <v>12</v>
      </c>
      <c r="J41" s="255">
        <v>1</v>
      </c>
      <c r="K41" s="255">
        <v>2</v>
      </c>
      <c r="L41" s="255">
        <v>3</v>
      </c>
      <c r="M41" s="255">
        <v>4</v>
      </c>
      <c r="N41" s="255">
        <v>5</v>
      </c>
      <c r="O41" s="255">
        <v>6</v>
      </c>
      <c r="P41" s="255">
        <v>7</v>
      </c>
      <c r="Q41" s="255">
        <v>8</v>
      </c>
      <c r="R41" s="255">
        <v>9</v>
      </c>
      <c r="S41" s="255">
        <v>10</v>
      </c>
      <c r="T41" s="255">
        <v>11</v>
      </c>
      <c r="U41" s="255">
        <v>12</v>
      </c>
      <c r="V41" s="255">
        <v>1</v>
      </c>
      <c r="W41" s="255">
        <v>2</v>
      </c>
      <c r="X41" s="255">
        <v>3</v>
      </c>
      <c r="Y41" s="255">
        <v>4</v>
      </c>
      <c r="Z41" s="255">
        <v>5</v>
      </c>
      <c r="AA41" s="256">
        <v>6</v>
      </c>
    </row>
    <row r="42" spans="1:27" s="236" customFormat="1" ht="8.25" customHeight="1" x14ac:dyDescent="0.15">
      <c r="A42" s="251" t="s">
        <v>1138</v>
      </c>
      <c r="B42" s="252" t="s">
        <v>1101</v>
      </c>
      <c r="C42" s="253">
        <v>40664</v>
      </c>
      <c r="D42" s="254">
        <v>7</v>
      </c>
      <c r="E42" s="255">
        <v>8</v>
      </c>
      <c r="F42" s="255">
        <v>9</v>
      </c>
      <c r="G42" s="255">
        <v>10</v>
      </c>
      <c r="H42" s="255">
        <v>11</v>
      </c>
      <c r="I42" s="255">
        <v>12</v>
      </c>
      <c r="J42" s="255">
        <v>1</v>
      </c>
      <c r="K42" s="255">
        <v>2</v>
      </c>
      <c r="L42" s="255">
        <v>3</v>
      </c>
      <c r="M42" s="255">
        <v>4</v>
      </c>
      <c r="N42" s="255">
        <v>5</v>
      </c>
      <c r="O42" s="255">
        <v>6</v>
      </c>
      <c r="P42" s="255">
        <v>7</v>
      </c>
      <c r="Q42" s="255">
        <v>8</v>
      </c>
      <c r="R42" s="255">
        <v>9</v>
      </c>
      <c r="S42" s="255">
        <v>10</v>
      </c>
      <c r="T42" s="255">
        <v>11</v>
      </c>
      <c r="U42" s="255">
        <v>12</v>
      </c>
      <c r="V42" s="255">
        <v>1</v>
      </c>
      <c r="W42" s="255">
        <v>2</v>
      </c>
      <c r="X42" s="255">
        <v>3</v>
      </c>
      <c r="Y42" s="255">
        <v>4</v>
      </c>
      <c r="Z42" s="255">
        <v>5</v>
      </c>
      <c r="AA42" s="256">
        <v>6</v>
      </c>
    </row>
    <row r="43" spans="1:27" s="236" customFormat="1" ht="7.5" customHeight="1" x14ac:dyDescent="0.15">
      <c r="A43" s="251" t="s">
        <v>1139</v>
      </c>
      <c r="B43" s="252" t="s">
        <v>1096</v>
      </c>
      <c r="C43" s="257" t="s">
        <v>1097</v>
      </c>
      <c r="D43" s="254">
        <v>7</v>
      </c>
      <c r="E43" s="255">
        <v>8</v>
      </c>
      <c r="F43" s="255"/>
      <c r="G43" s="255"/>
      <c r="H43" s="255"/>
      <c r="I43" s="255"/>
      <c r="J43" s="255"/>
      <c r="K43" s="255"/>
      <c r="L43" s="255"/>
      <c r="M43" s="255"/>
      <c r="N43" s="255"/>
      <c r="O43" s="255"/>
      <c r="P43" s="255"/>
      <c r="Q43" s="255"/>
      <c r="R43" s="255"/>
      <c r="S43" s="255"/>
      <c r="T43" s="255"/>
      <c r="U43" s="255"/>
      <c r="V43" s="255"/>
      <c r="W43" s="255"/>
      <c r="X43" s="255"/>
      <c r="Y43" s="255"/>
      <c r="Z43" s="255"/>
      <c r="AA43" s="256"/>
    </row>
    <row r="44" spans="1:27" s="236" customFormat="1" ht="8.25" customHeight="1" x14ac:dyDescent="0.15">
      <c r="A44" s="251" t="s">
        <v>1140</v>
      </c>
      <c r="B44" s="252" t="s">
        <v>1096</v>
      </c>
      <c r="C44" s="253" t="s">
        <v>1097</v>
      </c>
      <c r="D44" s="254">
        <v>7</v>
      </c>
      <c r="E44" s="255">
        <v>8</v>
      </c>
      <c r="F44" s="255">
        <v>9</v>
      </c>
      <c r="G44" s="255">
        <v>10</v>
      </c>
      <c r="H44" s="255">
        <v>11</v>
      </c>
      <c r="I44" s="255">
        <v>12</v>
      </c>
      <c r="J44" s="255">
        <v>1</v>
      </c>
      <c r="K44" s="255">
        <v>2</v>
      </c>
      <c r="L44" s="255">
        <v>3</v>
      </c>
      <c r="M44" s="255">
        <v>4</v>
      </c>
      <c r="N44" s="255">
        <v>5</v>
      </c>
      <c r="O44" s="255">
        <v>6</v>
      </c>
      <c r="P44" s="255">
        <v>7</v>
      </c>
      <c r="Q44" s="255">
        <v>8</v>
      </c>
      <c r="R44" s="255">
        <v>9</v>
      </c>
      <c r="S44" s="255">
        <v>10</v>
      </c>
      <c r="T44" s="255">
        <v>11</v>
      </c>
      <c r="U44" s="255">
        <v>12</v>
      </c>
      <c r="V44" s="255">
        <v>1</v>
      </c>
      <c r="W44" s="255">
        <v>2</v>
      </c>
      <c r="X44" s="255">
        <v>3</v>
      </c>
      <c r="Y44" s="255">
        <v>4</v>
      </c>
      <c r="Z44" s="255">
        <v>5</v>
      </c>
      <c r="AA44" s="256">
        <v>6</v>
      </c>
    </row>
    <row r="45" spans="1:27" s="236" customFormat="1" ht="8.25" customHeight="1" x14ac:dyDescent="0.15">
      <c r="A45" s="251" t="s">
        <v>1141</v>
      </c>
      <c r="B45" s="252" t="s">
        <v>1101</v>
      </c>
      <c r="C45" s="253" t="s">
        <v>1097</v>
      </c>
      <c r="D45" s="254">
        <v>7</v>
      </c>
      <c r="E45" s="255">
        <v>8</v>
      </c>
      <c r="F45" s="255">
        <v>9</v>
      </c>
      <c r="G45" s="255">
        <v>10</v>
      </c>
      <c r="H45" s="255">
        <v>11</v>
      </c>
      <c r="I45" s="255">
        <v>12</v>
      </c>
      <c r="J45" s="255">
        <v>1</v>
      </c>
      <c r="K45" s="255">
        <v>2</v>
      </c>
      <c r="L45" s="255">
        <v>3</v>
      </c>
      <c r="M45" s="255">
        <v>4</v>
      </c>
      <c r="N45" s="255">
        <v>5</v>
      </c>
      <c r="O45" s="255">
        <v>6</v>
      </c>
      <c r="P45" s="255">
        <v>7</v>
      </c>
      <c r="Q45" s="255">
        <v>8</v>
      </c>
      <c r="R45" s="255">
        <v>9</v>
      </c>
      <c r="S45" s="255">
        <v>10</v>
      </c>
      <c r="T45" s="255">
        <v>11</v>
      </c>
      <c r="U45" s="255">
        <v>12</v>
      </c>
      <c r="V45" s="255">
        <v>1</v>
      </c>
      <c r="W45" s="255">
        <v>2</v>
      </c>
      <c r="X45" s="255">
        <v>3</v>
      </c>
      <c r="Y45" s="255">
        <v>4</v>
      </c>
      <c r="Z45" s="255">
        <v>5</v>
      </c>
      <c r="AA45" s="256">
        <v>6</v>
      </c>
    </row>
    <row r="46" spans="1:27" s="236" customFormat="1" ht="8.25" customHeight="1" x14ac:dyDescent="0.15">
      <c r="A46" s="251" t="s">
        <v>1142</v>
      </c>
      <c r="B46" s="252" t="s">
        <v>1101</v>
      </c>
      <c r="C46" s="253">
        <v>42095</v>
      </c>
      <c r="D46" s="254">
        <v>4</v>
      </c>
      <c r="E46" s="255">
        <v>4</v>
      </c>
      <c r="F46" s="255">
        <v>4</v>
      </c>
      <c r="G46" s="255">
        <v>4</v>
      </c>
      <c r="H46" s="255">
        <v>4</v>
      </c>
      <c r="I46" s="255">
        <v>4</v>
      </c>
      <c r="J46" s="255">
        <v>4</v>
      </c>
      <c r="K46" s="255">
        <v>4</v>
      </c>
      <c r="L46" s="255">
        <v>4</v>
      </c>
      <c r="M46" s="255">
        <v>4</v>
      </c>
      <c r="N46" s="255">
        <v>5</v>
      </c>
      <c r="O46" s="255">
        <v>6</v>
      </c>
      <c r="P46" s="255">
        <v>7</v>
      </c>
      <c r="Q46" s="255">
        <v>8</v>
      </c>
      <c r="R46" s="255">
        <v>9</v>
      </c>
      <c r="S46" s="255">
        <v>10</v>
      </c>
      <c r="T46" s="255">
        <v>11</v>
      </c>
      <c r="U46" s="255">
        <v>12</v>
      </c>
      <c r="V46" s="255">
        <v>1</v>
      </c>
      <c r="W46" s="255">
        <v>2</v>
      </c>
      <c r="X46" s="255">
        <v>3</v>
      </c>
      <c r="Y46" s="255">
        <v>4</v>
      </c>
      <c r="Z46" s="255">
        <v>5</v>
      </c>
      <c r="AA46" s="256">
        <v>6</v>
      </c>
    </row>
    <row r="47" spans="1:27" s="236" customFormat="1" ht="8.25" customHeight="1" x14ac:dyDescent="0.15">
      <c r="A47" s="251" t="s">
        <v>1143</v>
      </c>
      <c r="B47" s="252" t="s">
        <v>1096</v>
      </c>
      <c r="C47" s="257" t="s">
        <v>1097</v>
      </c>
      <c r="D47" s="254">
        <v>7</v>
      </c>
      <c r="E47" s="255">
        <v>8</v>
      </c>
      <c r="F47" s="255">
        <v>9</v>
      </c>
      <c r="G47" s="255">
        <v>10</v>
      </c>
      <c r="H47" s="255">
        <v>11</v>
      </c>
      <c r="I47" s="255">
        <v>12</v>
      </c>
      <c r="J47" s="255">
        <v>1</v>
      </c>
      <c r="K47" s="255">
        <v>2</v>
      </c>
      <c r="L47" s="255"/>
      <c r="M47" s="255"/>
      <c r="N47" s="255"/>
      <c r="O47" s="255"/>
      <c r="P47" s="255"/>
      <c r="Q47" s="255"/>
      <c r="R47" s="255"/>
      <c r="S47" s="255"/>
      <c r="T47" s="255"/>
      <c r="U47" s="255"/>
      <c r="V47" s="255"/>
      <c r="W47" s="255"/>
      <c r="X47" s="255"/>
      <c r="Y47" s="255"/>
      <c r="Z47" s="255"/>
      <c r="AA47" s="256"/>
    </row>
    <row r="48" spans="1:27" s="236" customFormat="1" ht="8.25" customHeight="1" x14ac:dyDescent="0.15">
      <c r="A48" s="251" t="s">
        <v>1144</v>
      </c>
      <c r="B48" s="252" t="s">
        <v>1096</v>
      </c>
      <c r="C48" s="257" t="s">
        <v>1097</v>
      </c>
      <c r="D48" s="254">
        <v>7</v>
      </c>
      <c r="E48" s="255">
        <v>8</v>
      </c>
      <c r="F48" s="255">
        <v>9</v>
      </c>
      <c r="G48" s="255">
        <v>10</v>
      </c>
      <c r="H48" s="255">
        <v>11</v>
      </c>
      <c r="I48" s="255">
        <v>12</v>
      </c>
      <c r="J48" s="255">
        <v>1</v>
      </c>
      <c r="K48" s="255">
        <v>2</v>
      </c>
      <c r="L48" s="255">
        <v>3</v>
      </c>
      <c r="M48" s="255">
        <v>4</v>
      </c>
      <c r="N48" s="255">
        <v>5</v>
      </c>
      <c r="O48" s="255">
        <v>6</v>
      </c>
      <c r="P48" s="255">
        <v>7</v>
      </c>
      <c r="Q48" s="255">
        <v>8</v>
      </c>
      <c r="R48" s="255">
        <v>9</v>
      </c>
      <c r="S48" s="255">
        <v>10</v>
      </c>
      <c r="T48" s="255">
        <v>11</v>
      </c>
      <c r="U48" s="255">
        <v>12</v>
      </c>
      <c r="V48" s="255">
        <v>1</v>
      </c>
      <c r="W48" s="255">
        <v>2</v>
      </c>
      <c r="X48" s="255">
        <v>3</v>
      </c>
      <c r="Y48" s="255">
        <v>4</v>
      </c>
      <c r="Z48" s="255">
        <v>5</v>
      </c>
      <c r="AA48" s="256">
        <v>6</v>
      </c>
    </row>
    <row r="49" spans="1:27" s="236" customFormat="1" ht="8.25" customHeight="1" x14ac:dyDescent="0.15">
      <c r="A49" s="251" t="s">
        <v>1145</v>
      </c>
      <c r="B49" s="252" t="s">
        <v>1101</v>
      </c>
      <c r="C49" s="253">
        <v>40695</v>
      </c>
      <c r="D49" s="254">
        <v>7</v>
      </c>
      <c r="E49" s="255">
        <v>8</v>
      </c>
      <c r="F49" s="255">
        <v>9</v>
      </c>
      <c r="G49" s="255">
        <v>10</v>
      </c>
      <c r="H49" s="255">
        <v>11</v>
      </c>
      <c r="I49" s="255">
        <v>12</v>
      </c>
      <c r="J49" s="255">
        <v>1</v>
      </c>
      <c r="K49" s="255">
        <v>2</v>
      </c>
      <c r="L49" s="255">
        <v>3</v>
      </c>
      <c r="M49" s="255">
        <v>4</v>
      </c>
      <c r="N49" s="255">
        <v>5</v>
      </c>
      <c r="O49" s="255">
        <v>6</v>
      </c>
      <c r="P49" s="255">
        <v>7</v>
      </c>
      <c r="Q49" s="255">
        <v>8</v>
      </c>
      <c r="R49" s="255">
        <v>9</v>
      </c>
      <c r="S49" s="258">
        <v>10</v>
      </c>
      <c r="T49" s="255">
        <v>11</v>
      </c>
      <c r="U49" s="255">
        <v>12</v>
      </c>
      <c r="V49" s="255">
        <v>1</v>
      </c>
      <c r="W49" s="255">
        <v>2</v>
      </c>
      <c r="X49" s="255">
        <v>3</v>
      </c>
      <c r="Y49" s="255">
        <v>4</v>
      </c>
      <c r="Z49" s="255">
        <v>5</v>
      </c>
      <c r="AA49" s="256">
        <v>6</v>
      </c>
    </row>
    <row r="50" spans="1:27" s="236" customFormat="1" ht="8.25" customHeight="1" x14ac:dyDescent="0.15">
      <c r="A50" s="251" t="s">
        <v>1146</v>
      </c>
      <c r="B50" s="252" t="s">
        <v>1096</v>
      </c>
      <c r="C50" s="257" t="s">
        <v>1097</v>
      </c>
      <c r="D50" s="254">
        <v>7</v>
      </c>
      <c r="E50" s="255">
        <v>8</v>
      </c>
      <c r="F50" s="255">
        <v>9</v>
      </c>
      <c r="G50" s="255">
        <v>10</v>
      </c>
      <c r="H50" s="255">
        <v>11</v>
      </c>
      <c r="I50" s="255">
        <v>12</v>
      </c>
      <c r="J50" s="255">
        <v>1</v>
      </c>
      <c r="K50" s="255">
        <v>2</v>
      </c>
      <c r="L50" s="255">
        <v>3</v>
      </c>
      <c r="M50" s="255">
        <v>4</v>
      </c>
      <c r="N50" s="255">
        <v>5</v>
      </c>
      <c r="O50" s="255">
        <v>6</v>
      </c>
      <c r="P50" s="255">
        <v>7</v>
      </c>
      <c r="Q50" s="255">
        <v>8</v>
      </c>
      <c r="R50" s="255">
        <v>9</v>
      </c>
      <c r="S50" s="258">
        <v>10</v>
      </c>
      <c r="T50" s="255">
        <v>11</v>
      </c>
      <c r="U50" s="255">
        <v>12</v>
      </c>
      <c r="V50" s="255">
        <v>1</v>
      </c>
      <c r="W50" s="255">
        <v>2</v>
      </c>
      <c r="X50" s="255">
        <v>3</v>
      </c>
      <c r="Y50" s="255">
        <v>4</v>
      </c>
      <c r="Z50" s="255">
        <v>5</v>
      </c>
      <c r="AA50" s="256">
        <v>6</v>
      </c>
    </row>
    <row r="51" spans="1:27" s="236" customFormat="1" ht="8.25" customHeight="1" x14ac:dyDescent="0.15">
      <c r="A51" s="251" t="s">
        <v>1147</v>
      </c>
      <c r="B51" s="252" t="s">
        <v>1101</v>
      </c>
      <c r="C51" s="253" t="s">
        <v>1097</v>
      </c>
      <c r="D51" s="254">
        <v>7</v>
      </c>
      <c r="E51" s="255">
        <v>8</v>
      </c>
      <c r="F51" s="255">
        <v>9</v>
      </c>
      <c r="G51" s="255">
        <v>10</v>
      </c>
      <c r="H51" s="255">
        <v>11</v>
      </c>
      <c r="I51" s="255">
        <v>12</v>
      </c>
      <c r="J51" s="255">
        <v>1</v>
      </c>
      <c r="K51" s="255">
        <v>2</v>
      </c>
      <c r="L51" s="255">
        <v>3</v>
      </c>
      <c r="M51" s="255">
        <v>4</v>
      </c>
      <c r="N51" s="255">
        <v>5</v>
      </c>
      <c r="O51" s="255">
        <v>6</v>
      </c>
      <c r="P51" s="255">
        <v>7</v>
      </c>
      <c r="Q51" s="255">
        <v>8</v>
      </c>
      <c r="R51" s="255">
        <v>9</v>
      </c>
      <c r="S51" s="258">
        <v>10</v>
      </c>
      <c r="T51" s="255">
        <v>11</v>
      </c>
      <c r="U51" s="255">
        <v>12</v>
      </c>
      <c r="V51" s="255">
        <v>1</v>
      </c>
      <c r="W51" s="255">
        <v>2</v>
      </c>
      <c r="X51" s="255">
        <v>3</v>
      </c>
      <c r="Y51" s="255">
        <v>4</v>
      </c>
      <c r="Z51" s="255">
        <v>5</v>
      </c>
      <c r="AA51" s="256">
        <v>6</v>
      </c>
    </row>
    <row r="52" spans="1:27" s="236" customFormat="1" ht="8.25" customHeight="1" x14ac:dyDescent="0.15">
      <c r="A52" s="251" t="s">
        <v>1148</v>
      </c>
      <c r="B52" s="252" t="s">
        <v>1096</v>
      </c>
      <c r="C52" s="253" t="s">
        <v>1097</v>
      </c>
      <c r="D52" s="254">
        <v>7</v>
      </c>
      <c r="E52" s="255">
        <v>8</v>
      </c>
      <c r="F52" s="255">
        <v>9</v>
      </c>
      <c r="G52" s="255">
        <v>10</v>
      </c>
      <c r="H52" s="255">
        <v>11</v>
      </c>
      <c r="I52" s="255">
        <v>12</v>
      </c>
      <c r="J52" s="255">
        <v>1</v>
      </c>
      <c r="K52" s="255">
        <v>2</v>
      </c>
      <c r="L52" s="255">
        <v>3</v>
      </c>
      <c r="M52" s="255">
        <v>4</v>
      </c>
      <c r="N52" s="255">
        <v>5</v>
      </c>
      <c r="O52" s="255">
        <v>6</v>
      </c>
      <c r="P52" s="255">
        <v>7</v>
      </c>
      <c r="Q52" s="255">
        <v>8</v>
      </c>
      <c r="R52" s="255">
        <v>9</v>
      </c>
      <c r="S52" s="258">
        <v>10</v>
      </c>
      <c r="T52" s="255">
        <v>11</v>
      </c>
      <c r="U52" s="255">
        <v>12</v>
      </c>
      <c r="V52" s="255">
        <v>1</v>
      </c>
      <c r="W52" s="255">
        <v>2</v>
      </c>
      <c r="X52" s="255">
        <v>3</v>
      </c>
      <c r="Y52" s="255">
        <v>4</v>
      </c>
      <c r="Z52" s="255">
        <v>5</v>
      </c>
      <c r="AA52" s="256">
        <v>6</v>
      </c>
    </row>
    <row r="53" spans="1:27" s="236" customFormat="1" ht="8.25" customHeight="1" x14ac:dyDescent="0.15">
      <c r="A53" s="251" t="s">
        <v>1149</v>
      </c>
      <c r="B53" s="252" t="s">
        <v>1101</v>
      </c>
      <c r="C53" s="253">
        <v>42522</v>
      </c>
      <c r="D53" s="254"/>
      <c r="E53" s="255"/>
      <c r="F53" s="255"/>
      <c r="G53" s="255"/>
      <c r="H53" s="255"/>
      <c r="I53" s="255"/>
      <c r="J53" s="255"/>
      <c r="K53" s="255"/>
      <c r="L53" s="255"/>
      <c r="M53" s="255"/>
      <c r="N53" s="255"/>
      <c r="O53" s="255"/>
      <c r="P53" s="258"/>
      <c r="Q53" s="255"/>
      <c r="R53" s="255"/>
      <c r="S53" s="258"/>
      <c r="T53" s="255"/>
      <c r="U53" s="255"/>
      <c r="V53" s="255"/>
      <c r="W53" s="255"/>
      <c r="X53" s="255">
        <v>6</v>
      </c>
      <c r="Y53" s="255">
        <v>6</v>
      </c>
      <c r="Z53" s="255">
        <v>6</v>
      </c>
      <c r="AA53" s="256">
        <v>6</v>
      </c>
    </row>
    <row r="54" spans="1:27" s="236" customFormat="1" ht="8.25" customHeight="1" x14ac:dyDescent="0.15">
      <c r="A54" s="251" t="s">
        <v>1150</v>
      </c>
      <c r="B54" s="252" t="s">
        <v>1101</v>
      </c>
      <c r="C54" s="253" t="s">
        <v>1097</v>
      </c>
      <c r="D54" s="254">
        <v>7</v>
      </c>
      <c r="E54" s="255">
        <v>8</v>
      </c>
      <c r="F54" s="255">
        <v>9</v>
      </c>
      <c r="G54" s="255">
        <v>10</v>
      </c>
      <c r="H54" s="255">
        <v>11</v>
      </c>
      <c r="I54" s="255">
        <v>12</v>
      </c>
      <c r="J54" s="255">
        <v>1</v>
      </c>
      <c r="K54" s="255">
        <v>2</v>
      </c>
      <c r="L54" s="255">
        <v>3</v>
      </c>
      <c r="M54" s="255">
        <v>4</v>
      </c>
      <c r="N54" s="255">
        <v>5</v>
      </c>
      <c r="O54" s="255">
        <v>6</v>
      </c>
      <c r="P54" s="258">
        <v>7</v>
      </c>
      <c r="Q54" s="255">
        <v>8</v>
      </c>
      <c r="R54" s="255">
        <v>9</v>
      </c>
      <c r="S54" s="258">
        <v>10</v>
      </c>
      <c r="T54" s="255">
        <v>11</v>
      </c>
      <c r="U54" s="255">
        <v>12</v>
      </c>
      <c r="V54" s="255">
        <v>1</v>
      </c>
      <c r="W54" s="255">
        <v>2</v>
      </c>
      <c r="X54" s="255">
        <v>3</v>
      </c>
      <c r="Y54" s="255">
        <v>4</v>
      </c>
      <c r="Z54" s="255">
        <v>5</v>
      </c>
      <c r="AA54" s="256">
        <v>6</v>
      </c>
    </row>
    <row r="55" spans="1:27" s="236" customFormat="1" ht="8.25" customHeight="1" x14ac:dyDescent="0.15">
      <c r="A55" s="251" t="s">
        <v>1151</v>
      </c>
      <c r="B55" s="252" t="s">
        <v>1096</v>
      </c>
      <c r="C55" s="257" t="s">
        <v>1097</v>
      </c>
      <c r="D55" s="254">
        <v>7</v>
      </c>
      <c r="E55" s="255">
        <v>8</v>
      </c>
      <c r="F55" s="255">
        <v>9</v>
      </c>
      <c r="G55" s="255">
        <v>10</v>
      </c>
      <c r="H55" s="255">
        <v>11</v>
      </c>
      <c r="I55" s="255">
        <v>12</v>
      </c>
      <c r="J55" s="255">
        <v>1</v>
      </c>
      <c r="K55" s="255">
        <v>2</v>
      </c>
      <c r="L55" s="255">
        <v>3</v>
      </c>
      <c r="M55" s="255">
        <v>4</v>
      </c>
      <c r="N55" s="255">
        <v>5</v>
      </c>
      <c r="O55" s="255">
        <v>6</v>
      </c>
      <c r="P55" s="255">
        <v>7</v>
      </c>
      <c r="Q55" s="255">
        <v>8</v>
      </c>
      <c r="R55" s="255">
        <v>9</v>
      </c>
      <c r="S55" s="258">
        <v>10</v>
      </c>
      <c r="T55" s="255">
        <v>11</v>
      </c>
      <c r="U55" s="255">
        <v>12</v>
      </c>
      <c r="V55" s="255">
        <v>1</v>
      </c>
      <c r="W55" s="255">
        <v>2</v>
      </c>
      <c r="X55" s="255">
        <v>3</v>
      </c>
      <c r="Y55" s="255">
        <v>4</v>
      </c>
      <c r="Z55" s="255">
        <v>5</v>
      </c>
      <c r="AA55" s="256">
        <v>6</v>
      </c>
    </row>
    <row r="56" spans="1:27" s="236" customFormat="1" ht="8.25" customHeight="1" x14ac:dyDescent="0.15">
      <c r="A56" s="251" t="s">
        <v>1152</v>
      </c>
      <c r="B56" s="252" t="s">
        <v>1101</v>
      </c>
      <c r="C56" s="257" t="s">
        <v>1097</v>
      </c>
      <c r="D56" s="254">
        <v>7</v>
      </c>
      <c r="E56" s="255">
        <v>8</v>
      </c>
      <c r="F56" s="255">
        <v>9</v>
      </c>
      <c r="G56" s="255">
        <v>10</v>
      </c>
      <c r="H56" s="255">
        <v>11</v>
      </c>
      <c r="I56" s="255">
        <v>12</v>
      </c>
      <c r="J56" s="255">
        <v>1</v>
      </c>
      <c r="K56" s="255">
        <v>2</v>
      </c>
      <c r="L56" s="255">
        <v>3</v>
      </c>
      <c r="M56" s="255">
        <v>4</v>
      </c>
      <c r="N56" s="255">
        <v>5</v>
      </c>
      <c r="O56" s="255">
        <v>6</v>
      </c>
      <c r="P56" s="255">
        <v>7</v>
      </c>
      <c r="Q56" s="255">
        <v>8</v>
      </c>
      <c r="R56" s="255">
        <v>9</v>
      </c>
      <c r="S56" s="258">
        <v>10</v>
      </c>
      <c r="T56" s="255">
        <v>11</v>
      </c>
      <c r="U56" s="255">
        <v>12</v>
      </c>
      <c r="V56" s="255">
        <v>1</v>
      </c>
      <c r="W56" s="255">
        <v>2</v>
      </c>
      <c r="X56" s="255">
        <v>3</v>
      </c>
      <c r="Y56" s="255">
        <v>4</v>
      </c>
      <c r="Z56" s="255">
        <v>5</v>
      </c>
      <c r="AA56" s="256">
        <v>6</v>
      </c>
    </row>
    <row r="57" spans="1:27" s="236" customFormat="1" ht="8.25" customHeight="1" x14ac:dyDescent="0.15">
      <c r="A57" s="251" t="s">
        <v>1153</v>
      </c>
      <c r="B57" s="252" t="s">
        <v>1096</v>
      </c>
      <c r="C57" s="257" t="s">
        <v>1097</v>
      </c>
      <c r="D57" s="254">
        <v>7</v>
      </c>
      <c r="E57" s="255">
        <v>8</v>
      </c>
      <c r="F57" s="255">
        <v>9</v>
      </c>
      <c r="G57" s="255">
        <v>10</v>
      </c>
      <c r="H57" s="255">
        <v>11</v>
      </c>
      <c r="I57" s="255">
        <v>12</v>
      </c>
      <c r="J57" s="255">
        <v>1</v>
      </c>
      <c r="K57" s="255">
        <v>2</v>
      </c>
      <c r="L57" s="255">
        <v>3</v>
      </c>
      <c r="M57" s="255">
        <v>4</v>
      </c>
      <c r="N57" s="255">
        <v>5</v>
      </c>
      <c r="O57" s="255">
        <v>6</v>
      </c>
      <c r="P57" s="255">
        <v>7</v>
      </c>
      <c r="Q57" s="255">
        <v>8</v>
      </c>
      <c r="R57" s="255">
        <v>9</v>
      </c>
      <c r="S57" s="258">
        <v>10</v>
      </c>
      <c r="T57" s="255">
        <v>11</v>
      </c>
      <c r="U57" s="255">
        <v>12</v>
      </c>
      <c r="V57" s="255">
        <v>1</v>
      </c>
      <c r="W57" s="255">
        <v>2</v>
      </c>
      <c r="X57" s="255">
        <v>3</v>
      </c>
      <c r="Y57" s="255">
        <v>4</v>
      </c>
      <c r="Z57" s="255">
        <v>5</v>
      </c>
      <c r="AA57" s="256">
        <v>6</v>
      </c>
    </row>
    <row r="58" spans="1:27" s="236" customFormat="1" ht="8.25" customHeight="1" x14ac:dyDescent="0.15">
      <c r="A58" s="251" t="s">
        <v>1154</v>
      </c>
      <c r="B58" s="252" t="s">
        <v>1101</v>
      </c>
      <c r="C58" s="253">
        <v>42339</v>
      </c>
      <c r="D58" s="254">
        <v>12</v>
      </c>
      <c r="E58" s="255">
        <v>12</v>
      </c>
      <c r="F58" s="255">
        <v>12</v>
      </c>
      <c r="G58" s="255">
        <v>12</v>
      </c>
      <c r="H58" s="255">
        <v>12</v>
      </c>
      <c r="I58" s="255">
        <v>12</v>
      </c>
      <c r="J58" s="255">
        <v>12</v>
      </c>
      <c r="K58" s="255">
        <v>12</v>
      </c>
      <c r="L58" s="255">
        <v>12</v>
      </c>
      <c r="M58" s="255">
        <v>12</v>
      </c>
      <c r="N58" s="255">
        <v>12</v>
      </c>
      <c r="O58" s="255">
        <v>12</v>
      </c>
      <c r="P58" s="255">
        <v>12</v>
      </c>
      <c r="Q58" s="255">
        <v>12</v>
      </c>
      <c r="R58" s="255">
        <v>12</v>
      </c>
      <c r="S58" s="258">
        <v>12</v>
      </c>
      <c r="T58" s="255">
        <v>12</v>
      </c>
      <c r="U58" s="255">
        <v>12</v>
      </c>
      <c r="V58" s="255">
        <v>1</v>
      </c>
      <c r="W58" s="255">
        <v>2</v>
      </c>
      <c r="X58" s="255">
        <v>3</v>
      </c>
      <c r="Y58" s="255">
        <v>4</v>
      </c>
      <c r="Z58" s="255">
        <v>5</v>
      </c>
      <c r="AA58" s="256">
        <v>6</v>
      </c>
    </row>
    <row r="59" spans="1:27" s="236" customFormat="1" ht="8.25" customHeight="1" x14ac:dyDescent="0.15">
      <c r="A59" s="251" t="s">
        <v>1155</v>
      </c>
      <c r="B59" s="252" t="s">
        <v>1096</v>
      </c>
      <c r="C59" s="257" t="s">
        <v>1097</v>
      </c>
      <c r="D59" s="254">
        <v>7</v>
      </c>
      <c r="E59" s="255">
        <v>8</v>
      </c>
      <c r="F59" s="255">
        <v>9</v>
      </c>
      <c r="G59" s="255">
        <v>10</v>
      </c>
      <c r="H59" s="255">
        <v>11</v>
      </c>
      <c r="I59" s="255">
        <v>12</v>
      </c>
      <c r="J59" s="255">
        <v>1</v>
      </c>
      <c r="K59" s="255">
        <v>2</v>
      </c>
      <c r="L59" s="255">
        <v>3</v>
      </c>
      <c r="M59" s="255">
        <v>4</v>
      </c>
      <c r="N59" s="255">
        <v>5</v>
      </c>
      <c r="O59" s="255">
        <v>6</v>
      </c>
      <c r="P59" s="255">
        <v>7</v>
      </c>
      <c r="Q59" s="255">
        <v>8</v>
      </c>
      <c r="R59" s="255">
        <v>9</v>
      </c>
      <c r="S59" s="258">
        <v>10</v>
      </c>
      <c r="T59" s="255">
        <v>11</v>
      </c>
      <c r="U59" s="255">
        <v>12</v>
      </c>
      <c r="V59" s="255">
        <v>1</v>
      </c>
      <c r="W59" s="255">
        <v>2</v>
      </c>
      <c r="X59" s="255">
        <v>3</v>
      </c>
      <c r="Y59" s="255">
        <v>4</v>
      </c>
      <c r="Z59" s="255">
        <v>5</v>
      </c>
      <c r="AA59" s="256">
        <v>6</v>
      </c>
    </row>
    <row r="60" spans="1:27" s="236" customFormat="1" ht="8.25" customHeight="1" x14ac:dyDescent="0.15">
      <c r="A60" s="251" t="s">
        <v>1156</v>
      </c>
      <c r="B60" s="252" t="s">
        <v>1096</v>
      </c>
      <c r="C60" s="257" t="s">
        <v>1097</v>
      </c>
      <c r="D60" s="254">
        <v>7</v>
      </c>
      <c r="E60" s="255">
        <v>8</v>
      </c>
      <c r="F60" s="255">
        <v>9</v>
      </c>
      <c r="G60" s="255">
        <v>10</v>
      </c>
      <c r="H60" s="255">
        <v>11</v>
      </c>
      <c r="I60" s="255">
        <v>12</v>
      </c>
      <c r="J60" s="255">
        <v>1</v>
      </c>
      <c r="K60" s="255">
        <v>2</v>
      </c>
      <c r="L60" s="255">
        <v>3</v>
      </c>
      <c r="M60" s="255">
        <v>4</v>
      </c>
      <c r="N60" s="255">
        <v>5</v>
      </c>
      <c r="O60" s="255">
        <v>6</v>
      </c>
      <c r="P60" s="255">
        <v>7</v>
      </c>
      <c r="Q60" s="255">
        <v>8</v>
      </c>
      <c r="R60" s="255">
        <v>9</v>
      </c>
      <c r="S60" s="258">
        <v>10</v>
      </c>
      <c r="T60" s="255">
        <v>11</v>
      </c>
      <c r="U60" s="255">
        <v>12</v>
      </c>
      <c r="V60" s="255">
        <v>1</v>
      </c>
      <c r="W60" s="255">
        <v>2</v>
      </c>
      <c r="X60" s="255">
        <v>3</v>
      </c>
      <c r="Y60" s="255">
        <v>4</v>
      </c>
      <c r="Z60" s="255">
        <v>5</v>
      </c>
      <c r="AA60" s="256">
        <v>6</v>
      </c>
    </row>
    <row r="61" spans="1:27" s="236" customFormat="1" ht="8.25" customHeight="1" x14ac:dyDescent="0.15">
      <c r="A61" s="251" t="s">
        <v>1157</v>
      </c>
      <c r="B61" s="252" t="s">
        <v>1101</v>
      </c>
      <c r="C61" s="253">
        <v>42309</v>
      </c>
      <c r="D61" s="254">
        <v>3</v>
      </c>
      <c r="E61" s="255">
        <v>3</v>
      </c>
      <c r="F61" s="255">
        <v>3</v>
      </c>
      <c r="G61" s="255">
        <v>3</v>
      </c>
      <c r="H61" s="255">
        <v>3</v>
      </c>
      <c r="I61" s="255">
        <v>3</v>
      </c>
      <c r="J61" s="255">
        <v>3</v>
      </c>
      <c r="K61" s="255">
        <v>3</v>
      </c>
      <c r="L61" s="255">
        <v>11</v>
      </c>
      <c r="M61" s="255">
        <v>11</v>
      </c>
      <c r="N61" s="255">
        <v>11</v>
      </c>
      <c r="O61" s="255">
        <v>11</v>
      </c>
      <c r="P61" s="255">
        <v>11</v>
      </c>
      <c r="Q61" s="255">
        <v>11</v>
      </c>
      <c r="R61" s="255">
        <v>11</v>
      </c>
      <c r="S61" s="258">
        <v>2</v>
      </c>
      <c r="T61" s="255">
        <v>2</v>
      </c>
      <c r="U61" s="255">
        <v>2</v>
      </c>
      <c r="V61" s="255">
        <v>2</v>
      </c>
      <c r="W61" s="255">
        <v>2</v>
      </c>
      <c r="X61" s="255">
        <v>3</v>
      </c>
      <c r="Y61" s="255">
        <v>4</v>
      </c>
      <c r="Z61" s="255">
        <v>5</v>
      </c>
      <c r="AA61" s="256">
        <v>6</v>
      </c>
    </row>
    <row r="62" spans="1:27" s="236" customFormat="1" ht="8.25" customHeight="1" x14ac:dyDescent="0.15">
      <c r="A62" s="267" t="s">
        <v>1158</v>
      </c>
      <c r="B62" s="266" t="s">
        <v>1101</v>
      </c>
      <c r="C62" s="257" t="s">
        <v>1097</v>
      </c>
      <c r="D62" s="254">
        <v>7</v>
      </c>
      <c r="E62" s="255">
        <v>8</v>
      </c>
      <c r="F62" s="255">
        <v>9</v>
      </c>
      <c r="G62" s="255">
        <v>10</v>
      </c>
      <c r="H62" s="255">
        <v>11</v>
      </c>
      <c r="I62" s="255">
        <v>12</v>
      </c>
      <c r="J62" s="255">
        <v>1</v>
      </c>
      <c r="K62" s="255">
        <v>2</v>
      </c>
      <c r="L62" s="255">
        <v>3</v>
      </c>
      <c r="M62" s="255">
        <v>4</v>
      </c>
      <c r="N62" s="255">
        <v>5</v>
      </c>
      <c r="O62" s="255">
        <v>6</v>
      </c>
      <c r="P62" s="255">
        <v>7</v>
      </c>
      <c r="Q62" s="255">
        <v>8</v>
      </c>
      <c r="R62" s="255">
        <v>9</v>
      </c>
      <c r="S62" s="258">
        <v>10</v>
      </c>
      <c r="T62" s="255">
        <v>11</v>
      </c>
      <c r="U62" s="255">
        <v>12</v>
      </c>
      <c r="V62" s="255">
        <v>1</v>
      </c>
      <c r="W62" s="255">
        <v>2</v>
      </c>
      <c r="X62" s="255">
        <v>3</v>
      </c>
      <c r="Y62" s="255">
        <v>4</v>
      </c>
      <c r="Z62" s="255">
        <v>5</v>
      </c>
      <c r="AA62" s="256">
        <v>6</v>
      </c>
    </row>
    <row r="63" spans="1:27" s="236" customFormat="1" ht="8.25" customHeight="1" x14ac:dyDescent="0.15">
      <c r="A63" s="265" t="s">
        <v>1159</v>
      </c>
      <c r="B63" s="266" t="s">
        <v>1101</v>
      </c>
      <c r="C63" s="253" t="s">
        <v>1097</v>
      </c>
      <c r="D63" s="254">
        <v>7</v>
      </c>
      <c r="E63" s="255">
        <v>8</v>
      </c>
      <c r="F63" s="255">
        <v>10</v>
      </c>
      <c r="G63" s="255">
        <v>10</v>
      </c>
      <c r="H63" s="255">
        <v>11</v>
      </c>
      <c r="I63" s="255">
        <v>12</v>
      </c>
      <c r="J63" s="255">
        <v>1</v>
      </c>
      <c r="K63" s="255">
        <v>2</v>
      </c>
      <c r="L63" s="255">
        <v>3</v>
      </c>
      <c r="M63" s="255">
        <v>4</v>
      </c>
      <c r="N63" s="255">
        <v>5</v>
      </c>
      <c r="O63" s="255">
        <v>6</v>
      </c>
      <c r="P63" s="255">
        <v>7</v>
      </c>
      <c r="Q63" s="255">
        <v>8</v>
      </c>
      <c r="R63" s="255">
        <v>9</v>
      </c>
      <c r="S63" s="258">
        <v>10</v>
      </c>
      <c r="T63" s="258">
        <v>11</v>
      </c>
      <c r="U63" s="258">
        <v>12</v>
      </c>
      <c r="V63" s="258">
        <v>1</v>
      </c>
      <c r="W63" s="258">
        <v>2</v>
      </c>
      <c r="X63" s="258">
        <v>3</v>
      </c>
      <c r="Y63" s="258">
        <v>4</v>
      </c>
      <c r="Z63" s="258">
        <v>5</v>
      </c>
      <c r="AA63" s="256">
        <v>6</v>
      </c>
    </row>
    <row r="64" spans="1:27" s="236" customFormat="1" ht="8.25" customHeight="1" x14ac:dyDescent="0.15">
      <c r="A64" s="265" t="s">
        <v>1160</v>
      </c>
      <c r="B64" s="266" t="s">
        <v>1101</v>
      </c>
      <c r="C64" s="253">
        <v>42339</v>
      </c>
      <c r="D64" s="259">
        <v>12</v>
      </c>
      <c r="E64" s="258">
        <v>12</v>
      </c>
      <c r="F64" s="258">
        <v>12</v>
      </c>
      <c r="G64" s="258">
        <v>12</v>
      </c>
      <c r="H64" s="258">
        <v>12</v>
      </c>
      <c r="I64" s="258">
        <v>12</v>
      </c>
      <c r="J64" s="258">
        <v>12</v>
      </c>
      <c r="K64" s="255">
        <v>12</v>
      </c>
      <c r="L64" s="255">
        <v>12</v>
      </c>
      <c r="M64" s="255">
        <v>12</v>
      </c>
      <c r="N64" s="255">
        <v>12</v>
      </c>
      <c r="O64" s="255">
        <v>12</v>
      </c>
      <c r="P64" s="255">
        <v>12</v>
      </c>
      <c r="Q64" s="255">
        <v>12</v>
      </c>
      <c r="R64" s="255">
        <v>12</v>
      </c>
      <c r="S64" s="258">
        <v>12</v>
      </c>
      <c r="T64" s="255"/>
      <c r="U64" s="258"/>
      <c r="V64" s="258"/>
      <c r="W64" s="258"/>
      <c r="X64" s="258"/>
      <c r="Y64" s="258"/>
      <c r="Z64" s="258"/>
      <c r="AA64" s="256"/>
    </row>
    <row r="65" spans="1:27" s="236" customFormat="1" ht="8.25" customHeight="1" x14ac:dyDescent="0.15">
      <c r="A65" s="251" t="s">
        <v>1161</v>
      </c>
      <c r="B65" s="252" t="s">
        <v>1101</v>
      </c>
      <c r="C65" s="253" t="s">
        <v>1097</v>
      </c>
      <c r="D65" s="254">
        <v>7</v>
      </c>
      <c r="E65" s="255">
        <v>8</v>
      </c>
      <c r="F65" s="255">
        <v>9</v>
      </c>
      <c r="G65" s="255">
        <v>10</v>
      </c>
      <c r="H65" s="255">
        <v>11</v>
      </c>
      <c r="I65" s="255">
        <v>12</v>
      </c>
      <c r="J65" s="255">
        <v>1</v>
      </c>
      <c r="K65" s="255">
        <v>2</v>
      </c>
      <c r="L65" s="255">
        <v>3</v>
      </c>
      <c r="M65" s="258">
        <v>4</v>
      </c>
      <c r="N65" s="255">
        <v>5</v>
      </c>
      <c r="O65" s="258">
        <v>6</v>
      </c>
      <c r="P65" s="258">
        <v>7</v>
      </c>
      <c r="Q65" s="258">
        <v>8</v>
      </c>
      <c r="R65" s="255">
        <v>9</v>
      </c>
      <c r="S65" s="258">
        <v>10</v>
      </c>
      <c r="T65" s="255">
        <v>11</v>
      </c>
      <c r="U65" s="258">
        <v>12</v>
      </c>
      <c r="V65" s="258">
        <v>1</v>
      </c>
      <c r="W65" s="258">
        <v>2</v>
      </c>
      <c r="X65" s="258">
        <v>3</v>
      </c>
      <c r="Y65" s="258">
        <v>4</v>
      </c>
      <c r="Z65" s="258">
        <v>5</v>
      </c>
      <c r="AA65" s="256">
        <v>6</v>
      </c>
    </row>
    <row r="66" spans="1:27" s="236" customFormat="1" ht="8.25" customHeight="1" x14ac:dyDescent="0.15">
      <c r="A66" s="251" t="s">
        <v>1162</v>
      </c>
      <c r="B66" s="252" t="s">
        <v>1096</v>
      </c>
      <c r="C66" s="257" t="s">
        <v>1097</v>
      </c>
      <c r="D66" s="254">
        <v>7</v>
      </c>
      <c r="E66" s="255">
        <v>8</v>
      </c>
      <c r="F66" s="255">
        <v>9</v>
      </c>
      <c r="G66" s="255">
        <v>10</v>
      </c>
      <c r="H66" s="255">
        <v>11</v>
      </c>
      <c r="I66" s="255">
        <v>12</v>
      </c>
      <c r="J66" s="255">
        <v>1</v>
      </c>
      <c r="K66" s="255">
        <v>2</v>
      </c>
      <c r="L66" s="255">
        <v>3</v>
      </c>
      <c r="M66" s="255">
        <v>4</v>
      </c>
      <c r="N66" s="255">
        <v>5</v>
      </c>
      <c r="O66" s="255">
        <v>9</v>
      </c>
      <c r="P66" s="255">
        <v>9</v>
      </c>
      <c r="Q66" s="255">
        <v>9</v>
      </c>
      <c r="R66" s="255">
        <v>9</v>
      </c>
      <c r="S66" s="258">
        <v>10</v>
      </c>
      <c r="T66" s="255">
        <v>11</v>
      </c>
      <c r="U66" s="258">
        <v>12</v>
      </c>
      <c r="V66" s="258">
        <v>1</v>
      </c>
      <c r="W66" s="258">
        <v>2</v>
      </c>
      <c r="X66" s="258">
        <v>3</v>
      </c>
      <c r="Y66" s="258">
        <v>4</v>
      </c>
      <c r="Z66" s="258">
        <v>5</v>
      </c>
      <c r="AA66" s="256">
        <v>6</v>
      </c>
    </row>
    <row r="67" spans="1:27" s="236" customFormat="1" ht="8.25" customHeight="1" x14ac:dyDescent="0.15">
      <c r="A67" s="251" t="s">
        <v>1163</v>
      </c>
      <c r="B67" s="252" t="s">
        <v>1096</v>
      </c>
      <c r="C67" s="257" t="s">
        <v>1097</v>
      </c>
      <c r="D67" s="254">
        <v>7</v>
      </c>
      <c r="E67" s="255">
        <v>8</v>
      </c>
      <c r="F67" s="255">
        <v>9</v>
      </c>
      <c r="G67" s="255">
        <v>10</v>
      </c>
      <c r="H67" s="255">
        <v>11</v>
      </c>
      <c r="I67" s="255">
        <v>12</v>
      </c>
      <c r="J67" s="255">
        <v>1</v>
      </c>
      <c r="K67" s="255">
        <v>2</v>
      </c>
      <c r="L67" s="255">
        <v>3</v>
      </c>
      <c r="M67" s="255">
        <v>4</v>
      </c>
      <c r="N67" s="255">
        <v>5</v>
      </c>
      <c r="O67" s="255">
        <v>6</v>
      </c>
      <c r="P67" s="255">
        <v>7</v>
      </c>
      <c r="Q67" s="255">
        <v>8</v>
      </c>
      <c r="R67" s="255">
        <v>9</v>
      </c>
      <c r="S67" s="258">
        <v>10</v>
      </c>
      <c r="T67" s="255">
        <v>11</v>
      </c>
      <c r="U67" s="258">
        <v>12</v>
      </c>
      <c r="V67" s="258"/>
      <c r="W67" s="258"/>
      <c r="X67" s="258"/>
      <c r="Y67" s="258"/>
      <c r="Z67" s="258"/>
      <c r="AA67" s="256"/>
    </row>
    <row r="68" spans="1:27" s="236" customFormat="1" ht="8.25" customHeight="1" x14ac:dyDescent="0.15">
      <c r="A68" s="251" t="s">
        <v>1164</v>
      </c>
      <c r="B68" s="252" t="s">
        <v>1096</v>
      </c>
      <c r="C68" s="253">
        <v>41306</v>
      </c>
      <c r="D68" s="259">
        <v>7</v>
      </c>
      <c r="E68" s="258">
        <v>8</v>
      </c>
      <c r="F68" s="258">
        <v>9</v>
      </c>
      <c r="G68" s="258">
        <v>10</v>
      </c>
      <c r="H68" s="258">
        <v>11</v>
      </c>
      <c r="I68" s="258">
        <v>12</v>
      </c>
      <c r="J68" s="258">
        <v>1</v>
      </c>
      <c r="K68" s="258">
        <v>2</v>
      </c>
      <c r="L68" s="258">
        <v>3</v>
      </c>
      <c r="M68" s="258">
        <v>4</v>
      </c>
      <c r="N68" s="258">
        <v>5</v>
      </c>
      <c r="O68" s="258">
        <v>6</v>
      </c>
      <c r="P68" s="258">
        <v>7</v>
      </c>
      <c r="Q68" s="258">
        <v>8</v>
      </c>
      <c r="R68" s="258">
        <v>9</v>
      </c>
      <c r="S68" s="258">
        <v>10</v>
      </c>
      <c r="T68" s="258">
        <v>11</v>
      </c>
      <c r="U68" s="258">
        <v>12</v>
      </c>
      <c r="V68" s="258">
        <v>1</v>
      </c>
      <c r="W68" s="258">
        <v>2</v>
      </c>
      <c r="X68" s="258">
        <v>3</v>
      </c>
      <c r="Y68" s="258">
        <v>4</v>
      </c>
      <c r="Z68" s="258">
        <v>5</v>
      </c>
      <c r="AA68" s="260">
        <v>6</v>
      </c>
    </row>
    <row r="69" spans="1:27" s="236" customFormat="1" ht="8.25" customHeight="1" x14ac:dyDescent="0.15">
      <c r="A69" s="265" t="s">
        <v>1165</v>
      </c>
      <c r="B69" s="266" t="s">
        <v>1096</v>
      </c>
      <c r="C69" s="257" t="s">
        <v>1097</v>
      </c>
      <c r="D69" s="254">
        <v>7</v>
      </c>
      <c r="E69" s="255">
        <v>8</v>
      </c>
      <c r="F69" s="255">
        <v>9</v>
      </c>
      <c r="G69" s="255">
        <v>10</v>
      </c>
      <c r="H69" s="255">
        <v>11</v>
      </c>
      <c r="I69" s="255">
        <v>12</v>
      </c>
      <c r="J69" s="255">
        <v>1</v>
      </c>
      <c r="K69" s="255">
        <v>2</v>
      </c>
      <c r="L69" s="255">
        <v>3</v>
      </c>
      <c r="M69" s="255">
        <v>4</v>
      </c>
      <c r="N69" s="255">
        <v>5</v>
      </c>
      <c r="O69" s="258">
        <v>7</v>
      </c>
      <c r="P69" s="255">
        <v>7</v>
      </c>
      <c r="Q69" s="255">
        <v>8</v>
      </c>
      <c r="R69" s="255">
        <v>9</v>
      </c>
      <c r="S69" s="255">
        <v>10</v>
      </c>
      <c r="T69" s="255">
        <v>11</v>
      </c>
      <c r="U69" s="255">
        <v>12</v>
      </c>
      <c r="V69" s="255">
        <v>1</v>
      </c>
      <c r="W69" s="255">
        <v>2</v>
      </c>
      <c r="X69" s="255">
        <v>3</v>
      </c>
      <c r="Y69" s="255">
        <v>4</v>
      </c>
      <c r="Z69" s="255">
        <v>5</v>
      </c>
      <c r="AA69" s="256">
        <v>6</v>
      </c>
    </row>
    <row r="70" spans="1:27" s="236" customFormat="1" ht="8.25" customHeight="1" x14ac:dyDescent="0.15">
      <c r="A70" s="251" t="s">
        <v>1166</v>
      </c>
      <c r="B70" s="252" t="s">
        <v>1096</v>
      </c>
      <c r="C70" s="257" t="s">
        <v>1097</v>
      </c>
      <c r="D70" s="254">
        <v>7</v>
      </c>
      <c r="E70" s="255">
        <v>8</v>
      </c>
      <c r="F70" s="255">
        <v>9</v>
      </c>
      <c r="G70" s="255">
        <v>10</v>
      </c>
      <c r="H70" s="255">
        <v>11</v>
      </c>
      <c r="I70" s="255">
        <v>12</v>
      </c>
      <c r="J70" s="255">
        <v>1</v>
      </c>
      <c r="K70" s="255">
        <v>2</v>
      </c>
      <c r="L70" s="255">
        <v>3</v>
      </c>
      <c r="M70" s="255">
        <v>4</v>
      </c>
      <c r="N70" s="255">
        <v>5</v>
      </c>
      <c r="O70" s="255">
        <v>6</v>
      </c>
      <c r="P70" s="255">
        <v>7</v>
      </c>
      <c r="Q70" s="255">
        <v>8</v>
      </c>
      <c r="R70" s="255">
        <v>9</v>
      </c>
      <c r="S70" s="255">
        <v>10</v>
      </c>
      <c r="T70" s="255">
        <v>11</v>
      </c>
      <c r="U70" s="255">
        <v>12</v>
      </c>
      <c r="V70" s="255">
        <v>1</v>
      </c>
      <c r="W70" s="255">
        <v>2</v>
      </c>
      <c r="X70" s="255">
        <v>3</v>
      </c>
      <c r="Y70" s="255">
        <v>4</v>
      </c>
      <c r="Z70" s="255">
        <v>5</v>
      </c>
      <c r="AA70" s="256">
        <v>6</v>
      </c>
    </row>
    <row r="71" spans="1:27" s="236" customFormat="1" ht="8.25" customHeight="1" x14ac:dyDescent="0.15">
      <c r="A71" s="251" t="s">
        <v>1167</v>
      </c>
      <c r="B71" s="252" t="s">
        <v>1096</v>
      </c>
      <c r="C71" s="257" t="s">
        <v>1097</v>
      </c>
      <c r="D71" s="254">
        <v>7</v>
      </c>
      <c r="E71" s="255">
        <v>8</v>
      </c>
      <c r="F71" s="255">
        <v>9</v>
      </c>
      <c r="G71" s="255">
        <v>10</v>
      </c>
      <c r="H71" s="255">
        <v>11</v>
      </c>
      <c r="I71" s="255">
        <v>12</v>
      </c>
      <c r="J71" s="255">
        <v>1</v>
      </c>
      <c r="K71" s="255">
        <v>2</v>
      </c>
      <c r="L71" s="255">
        <v>3</v>
      </c>
      <c r="M71" s="255">
        <v>4</v>
      </c>
      <c r="N71" s="255">
        <v>5</v>
      </c>
      <c r="O71" s="255">
        <v>6</v>
      </c>
      <c r="P71" s="255">
        <v>7</v>
      </c>
      <c r="Q71" s="255">
        <v>8</v>
      </c>
      <c r="R71" s="255">
        <v>9</v>
      </c>
      <c r="S71" s="255">
        <v>10</v>
      </c>
      <c r="T71" s="255">
        <v>11</v>
      </c>
      <c r="U71" s="255">
        <v>12</v>
      </c>
      <c r="V71" s="255">
        <v>1</v>
      </c>
      <c r="W71" s="255">
        <v>2</v>
      </c>
      <c r="X71" s="255">
        <v>3</v>
      </c>
      <c r="Y71" s="255">
        <v>4</v>
      </c>
      <c r="Z71" s="255">
        <v>5</v>
      </c>
      <c r="AA71" s="256">
        <v>6</v>
      </c>
    </row>
    <row r="72" spans="1:27" s="236" customFormat="1" ht="8.25" customHeight="1" x14ac:dyDescent="0.15">
      <c r="A72" s="251" t="s">
        <v>1168</v>
      </c>
      <c r="B72" s="252" t="s">
        <v>1101</v>
      </c>
      <c r="C72" s="257" t="s">
        <v>1097</v>
      </c>
      <c r="D72" s="254">
        <v>7</v>
      </c>
      <c r="E72" s="255">
        <v>8</v>
      </c>
      <c r="F72" s="255">
        <v>9</v>
      </c>
      <c r="G72" s="255">
        <v>10</v>
      </c>
      <c r="H72" s="255">
        <v>11</v>
      </c>
      <c r="I72" s="255">
        <v>12</v>
      </c>
      <c r="J72" s="255">
        <v>1</v>
      </c>
      <c r="K72" s="255">
        <v>2</v>
      </c>
      <c r="L72" s="255">
        <v>3</v>
      </c>
      <c r="M72" s="255">
        <v>4</v>
      </c>
      <c r="N72" s="255">
        <v>5</v>
      </c>
      <c r="O72" s="255">
        <v>6</v>
      </c>
      <c r="P72" s="255">
        <v>7</v>
      </c>
      <c r="Q72" s="255">
        <v>8</v>
      </c>
      <c r="R72" s="255">
        <v>9</v>
      </c>
      <c r="S72" s="255">
        <v>10</v>
      </c>
      <c r="T72" s="255">
        <v>11</v>
      </c>
      <c r="U72" s="255">
        <v>12</v>
      </c>
      <c r="V72" s="255">
        <v>1</v>
      </c>
      <c r="W72" s="255">
        <v>2</v>
      </c>
      <c r="X72" s="255">
        <v>3</v>
      </c>
      <c r="Y72" s="255">
        <v>4</v>
      </c>
      <c r="Z72" s="255">
        <v>5</v>
      </c>
      <c r="AA72" s="260">
        <v>6</v>
      </c>
    </row>
    <row r="73" spans="1:27" s="236" customFormat="1" ht="8.25" customHeight="1" x14ac:dyDescent="0.15">
      <c r="A73" s="251" t="s">
        <v>1169</v>
      </c>
      <c r="B73" s="252" t="s">
        <v>1101</v>
      </c>
      <c r="C73" s="253" t="s">
        <v>1097</v>
      </c>
      <c r="D73" s="254">
        <v>7</v>
      </c>
      <c r="E73" s="255">
        <v>8</v>
      </c>
      <c r="F73" s="255">
        <v>9</v>
      </c>
      <c r="G73" s="255">
        <v>10</v>
      </c>
      <c r="H73" s="255">
        <v>11</v>
      </c>
      <c r="I73" s="255">
        <v>12</v>
      </c>
      <c r="J73" s="255">
        <v>1</v>
      </c>
      <c r="K73" s="255">
        <v>2</v>
      </c>
      <c r="L73" s="255">
        <v>3</v>
      </c>
      <c r="M73" s="255">
        <v>4</v>
      </c>
      <c r="N73" s="255">
        <v>5</v>
      </c>
      <c r="O73" s="255">
        <v>6</v>
      </c>
      <c r="P73" s="255">
        <v>7</v>
      </c>
      <c r="Q73" s="258">
        <v>8</v>
      </c>
      <c r="R73" s="255">
        <v>9</v>
      </c>
      <c r="S73" s="258">
        <v>10</v>
      </c>
      <c r="T73" s="258">
        <v>11</v>
      </c>
      <c r="U73" s="258">
        <v>12</v>
      </c>
      <c r="V73" s="258">
        <v>1</v>
      </c>
      <c r="W73" s="258">
        <v>2</v>
      </c>
      <c r="X73" s="258">
        <v>3</v>
      </c>
      <c r="Y73" s="258">
        <v>4</v>
      </c>
      <c r="Z73" s="258">
        <v>5</v>
      </c>
      <c r="AA73" s="256">
        <v>6</v>
      </c>
    </row>
    <row r="74" spans="1:27" s="236" customFormat="1" ht="8.25" customHeight="1" x14ac:dyDescent="0.15">
      <c r="A74" s="251" t="s">
        <v>1170</v>
      </c>
      <c r="B74" s="252" t="s">
        <v>1101</v>
      </c>
      <c r="C74" s="253">
        <v>40634</v>
      </c>
      <c r="D74" s="259" t="s">
        <v>1098</v>
      </c>
      <c r="E74" s="258" t="s">
        <v>1098</v>
      </c>
      <c r="F74" s="258" t="s">
        <v>1098</v>
      </c>
      <c r="G74" s="258" t="s">
        <v>1098</v>
      </c>
      <c r="H74" s="258" t="s">
        <v>1098</v>
      </c>
      <c r="I74" s="258" t="s">
        <v>1098</v>
      </c>
      <c r="J74" s="258" t="s">
        <v>1098</v>
      </c>
      <c r="K74" s="258" t="s">
        <v>1098</v>
      </c>
      <c r="L74" s="258" t="s">
        <v>1098</v>
      </c>
      <c r="M74" s="258" t="s">
        <v>1098</v>
      </c>
      <c r="N74" s="258" t="s">
        <v>1098</v>
      </c>
      <c r="O74" s="258" t="s">
        <v>1098</v>
      </c>
      <c r="P74" s="258" t="s">
        <v>1098</v>
      </c>
      <c r="Q74" s="258" t="s">
        <v>1098</v>
      </c>
      <c r="R74" s="258" t="s">
        <v>1098</v>
      </c>
      <c r="S74" s="258" t="s">
        <v>1098</v>
      </c>
      <c r="T74" s="258" t="s">
        <v>1098</v>
      </c>
      <c r="U74" s="258" t="s">
        <v>1098</v>
      </c>
      <c r="V74" s="258" t="s">
        <v>1098</v>
      </c>
      <c r="W74" s="258" t="s">
        <v>1098</v>
      </c>
      <c r="X74" s="258" t="s">
        <v>1098</v>
      </c>
      <c r="Y74" s="258" t="s">
        <v>1098</v>
      </c>
      <c r="Z74" s="258" t="s">
        <v>1098</v>
      </c>
      <c r="AA74" s="260" t="s">
        <v>1098</v>
      </c>
    </row>
    <row r="75" spans="1:27" s="236" customFormat="1" ht="8.25" customHeight="1" x14ac:dyDescent="0.15">
      <c r="A75" s="251" t="s">
        <v>1171</v>
      </c>
      <c r="B75" s="252" t="s">
        <v>1101</v>
      </c>
      <c r="C75" s="253">
        <v>41275</v>
      </c>
      <c r="D75" s="254">
        <v>7</v>
      </c>
      <c r="E75" s="255">
        <v>8</v>
      </c>
      <c r="F75" s="255">
        <v>9</v>
      </c>
      <c r="G75" s="255">
        <v>10</v>
      </c>
      <c r="H75" s="255">
        <v>11</v>
      </c>
      <c r="I75" s="255">
        <v>12</v>
      </c>
      <c r="J75" s="255">
        <v>1</v>
      </c>
      <c r="K75" s="255">
        <v>2</v>
      </c>
      <c r="L75" s="255">
        <v>3</v>
      </c>
      <c r="M75" s="255">
        <v>4</v>
      </c>
      <c r="N75" s="255">
        <v>5</v>
      </c>
      <c r="O75" s="255">
        <v>6</v>
      </c>
      <c r="P75" s="255">
        <v>7</v>
      </c>
      <c r="Q75" s="255">
        <v>8</v>
      </c>
      <c r="R75" s="255">
        <v>9</v>
      </c>
      <c r="S75" s="255">
        <v>10</v>
      </c>
      <c r="T75" s="255">
        <v>11</v>
      </c>
      <c r="U75" s="255">
        <v>12</v>
      </c>
      <c r="V75" s="255">
        <v>1</v>
      </c>
      <c r="W75" s="255">
        <v>2</v>
      </c>
      <c r="X75" s="255">
        <v>3</v>
      </c>
      <c r="Y75" s="255">
        <v>4</v>
      </c>
      <c r="Z75" s="255">
        <v>5</v>
      </c>
      <c r="AA75" s="256">
        <v>6</v>
      </c>
    </row>
    <row r="76" spans="1:27" s="236" customFormat="1" ht="8.25" customHeight="1" x14ac:dyDescent="0.15">
      <c r="A76" s="251" t="s">
        <v>1172</v>
      </c>
      <c r="B76" s="252" t="s">
        <v>1096</v>
      </c>
      <c r="C76" s="257" t="s">
        <v>1097</v>
      </c>
      <c r="D76" s="254">
        <v>7</v>
      </c>
      <c r="E76" s="255">
        <v>8</v>
      </c>
      <c r="F76" s="255">
        <v>9</v>
      </c>
      <c r="G76" s="255">
        <v>10</v>
      </c>
      <c r="H76" s="255">
        <v>11</v>
      </c>
      <c r="I76" s="255">
        <v>12</v>
      </c>
      <c r="J76" s="255">
        <v>1</v>
      </c>
      <c r="K76" s="255">
        <v>2</v>
      </c>
      <c r="L76" s="255">
        <v>3</v>
      </c>
      <c r="M76" s="255">
        <v>4</v>
      </c>
      <c r="N76" s="255">
        <v>5</v>
      </c>
      <c r="O76" s="255">
        <v>6</v>
      </c>
      <c r="P76" s="255">
        <v>7</v>
      </c>
      <c r="Q76" s="255">
        <v>8</v>
      </c>
      <c r="R76" s="255">
        <v>9</v>
      </c>
      <c r="S76" s="255">
        <v>10</v>
      </c>
      <c r="T76" s="255">
        <v>11</v>
      </c>
      <c r="U76" s="255">
        <v>12</v>
      </c>
      <c r="V76" s="255">
        <v>1</v>
      </c>
      <c r="W76" s="255">
        <v>2</v>
      </c>
      <c r="X76" s="255">
        <v>3</v>
      </c>
      <c r="Y76" s="255">
        <v>4</v>
      </c>
      <c r="Z76" s="255">
        <v>5</v>
      </c>
      <c r="AA76" s="256">
        <v>6</v>
      </c>
    </row>
    <row r="77" spans="1:27" s="236" customFormat="1" ht="8.25" customHeight="1" x14ac:dyDescent="0.15">
      <c r="A77" s="251" t="s">
        <v>1173</v>
      </c>
      <c r="B77" s="252" t="s">
        <v>1096</v>
      </c>
      <c r="C77" s="257" t="s">
        <v>1097</v>
      </c>
      <c r="D77" s="254">
        <v>7</v>
      </c>
      <c r="E77" s="255">
        <v>8</v>
      </c>
      <c r="F77" s="255">
        <v>9</v>
      </c>
      <c r="G77" s="255">
        <v>10</v>
      </c>
      <c r="H77" s="255">
        <v>11</v>
      </c>
      <c r="I77" s="255">
        <v>12</v>
      </c>
      <c r="J77" s="255">
        <v>1</v>
      </c>
      <c r="K77" s="255">
        <v>2</v>
      </c>
      <c r="L77" s="255">
        <v>3</v>
      </c>
      <c r="M77" s="255">
        <v>4</v>
      </c>
      <c r="N77" s="255">
        <v>5</v>
      </c>
      <c r="O77" s="255">
        <v>6</v>
      </c>
      <c r="P77" s="255">
        <v>7</v>
      </c>
      <c r="Q77" s="255">
        <v>8</v>
      </c>
      <c r="R77" s="255">
        <v>9</v>
      </c>
      <c r="S77" s="255">
        <v>10</v>
      </c>
      <c r="T77" s="255">
        <v>11</v>
      </c>
      <c r="U77" s="255">
        <v>12</v>
      </c>
      <c r="V77" s="255">
        <v>1</v>
      </c>
      <c r="W77" s="255">
        <v>2</v>
      </c>
      <c r="X77" s="255">
        <v>3</v>
      </c>
      <c r="Y77" s="255">
        <v>4</v>
      </c>
      <c r="Z77" s="255">
        <v>5</v>
      </c>
      <c r="AA77" s="256">
        <v>6</v>
      </c>
    </row>
    <row r="78" spans="1:27" s="236" customFormat="1" ht="8.25" customHeight="1" x14ac:dyDescent="0.15">
      <c r="A78" s="251" t="s">
        <v>1174</v>
      </c>
      <c r="B78" s="252" t="s">
        <v>1101</v>
      </c>
      <c r="C78" s="253">
        <v>42370</v>
      </c>
      <c r="D78" s="254"/>
      <c r="E78" s="255"/>
      <c r="F78" s="255"/>
      <c r="G78" s="255"/>
      <c r="H78" s="255"/>
      <c r="I78" s="255"/>
      <c r="J78" s="255"/>
      <c r="K78" s="255"/>
      <c r="L78" s="255"/>
      <c r="M78" s="255"/>
      <c r="N78" s="255"/>
      <c r="O78" s="255"/>
      <c r="P78" s="255"/>
      <c r="Q78" s="255"/>
      <c r="R78" s="255"/>
      <c r="S78" s="255"/>
      <c r="T78" s="255"/>
      <c r="U78" s="255"/>
      <c r="V78" s="255">
        <v>1</v>
      </c>
      <c r="W78" s="255">
        <v>2</v>
      </c>
      <c r="X78" s="255">
        <v>3</v>
      </c>
      <c r="Y78" s="255">
        <v>4</v>
      </c>
      <c r="Z78" s="255">
        <v>5</v>
      </c>
      <c r="AA78" s="256">
        <v>6</v>
      </c>
    </row>
    <row r="79" spans="1:27" s="236" customFormat="1" ht="8.25" customHeight="1" x14ac:dyDescent="0.15">
      <c r="A79" s="251" t="s">
        <v>1175</v>
      </c>
      <c r="B79" s="252" t="s">
        <v>1101</v>
      </c>
      <c r="C79" s="253">
        <v>42278</v>
      </c>
      <c r="D79" s="254"/>
      <c r="E79" s="255"/>
      <c r="F79" s="255"/>
      <c r="G79" s="255"/>
      <c r="H79" s="255"/>
      <c r="I79" s="255"/>
      <c r="J79" s="255"/>
      <c r="K79" s="255"/>
      <c r="L79" s="255"/>
      <c r="M79" s="255"/>
      <c r="N79" s="255"/>
      <c r="O79" s="255"/>
      <c r="P79" s="255"/>
      <c r="Q79" s="255"/>
      <c r="R79" s="255"/>
      <c r="S79" s="255">
        <v>11</v>
      </c>
      <c r="T79" s="255">
        <v>11</v>
      </c>
      <c r="U79" s="255">
        <v>12</v>
      </c>
      <c r="V79" s="255">
        <v>1</v>
      </c>
      <c r="W79" s="255">
        <v>2</v>
      </c>
      <c r="X79" s="255">
        <v>3</v>
      </c>
      <c r="Y79" s="255">
        <v>4</v>
      </c>
      <c r="Z79" s="255"/>
      <c r="AA79" s="256"/>
    </row>
    <row r="80" spans="1:27" s="236" customFormat="1" ht="8.25" customHeight="1" x14ac:dyDescent="0.15">
      <c r="A80" s="251" t="s">
        <v>1176</v>
      </c>
      <c r="B80" s="252" t="s">
        <v>1096</v>
      </c>
      <c r="C80" s="257" t="s">
        <v>1097</v>
      </c>
      <c r="D80" s="254">
        <v>7</v>
      </c>
      <c r="E80" s="255">
        <v>8</v>
      </c>
      <c r="F80" s="255">
        <v>9</v>
      </c>
      <c r="G80" s="255">
        <v>10</v>
      </c>
      <c r="H80" s="255">
        <v>11</v>
      </c>
      <c r="I80" s="255">
        <v>12</v>
      </c>
      <c r="J80" s="255">
        <v>1</v>
      </c>
      <c r="K80" s="255">
        <v>2</v>
      </c>
      <c r="L80" s="255">
        <v>3</v>
      </c>
      <c r="M80" s="255">
        <v>4</v>
      </c>
      <c r="N80" s="255">
        <v>5</v>
      </c>
      <c r="O80" s="255">
        <v>6</v>
      </c>
      <c r="P80" s="255">
        <v>7</v>
      </c>
      <c r="Q80" s="255">
        <v>8</v>
      </c>
      <c r="R80" s="255">
        <v>9</v>
      </c>
      <c r="S80" s="255">
        <v>10</v>
      </c>
      <c r="T80" s="255">
        <v>11</v>
      </c>
      <c r="U80" s="255">
        <v>12</v>
      </c>
      <c r="V80" s="255"/>
      <c r="W80" s="255"/>
      <c r="X80" s="255"/>
      <c r="Y80" s="255"/>
      <c r="Z80" s="255"/>
      <c r="AA80" s="256"/>
    </row>
    <row r="81" spans="1:27" s="236" customFormat="1" ht="8.25" customHeight="1" x14ac:dyDescent="0.15">
      <c r="A81" s="251" t="s">
        <v>1177</v>
      </c>
      <c r="B81" s="252" t="s">
        <v>1101</v>
      </c>
      <c r="C81" s="253">
        <v>41548</v>
      </c>
      <c r="D81" s="259" t="s">
        <v>1098</v>
      </c>
      <c r="E81" s="258" t="s">
        <v>1098</v>
      </c>
      <c r="F81" s="258" t="s">
        <v>1098</v>
      </c>
      <c r="G81" s="258" t="s">
        <v>1098</v>
      </c>
      <c r="H81" s="258" t="s">
        <v>1098</v>
      </c>
      <c r="I81" s="258" t="s">
        <v>1098</v>
      </c>
      <c r="J81" s="258">
        <v>1</v>
      </c>
      <c r="K81" s="258">
        <v>2</v>
      </c>
      <c r="L81" s="258">
        <v>3</v>
      </c>
      <c r="M81" s="258">
        <v>4</v>
      </c>
      <c r="N81" s="255">
        <v>5</v>
      </c>
      <c r="O81" s="258">
        <v>6</v>
      </c>
      <c r="P81" s="258">
        <v>7</v>
      </c>
      <c r="Q81" s="258">
        <v>8</v>
      </c>
      <c r="R81" s="255">
        <v>9</v>
      </c>
      <c r="S81" s="258">
        <v>10</v>
      </c>
      <c r="T81" s="258">
        <v>11</v>
      </c>
      <c r="U81" s="258">
        <v>12</v>
      </c>
      <c r="V81" s="258">
        <v>1</v>
      </c>
      <c r="W81" s="258">
        <v>2</v>
      </c>
      <c r="X81" s="258">
        <v>3</v>
      </c>
      <c r="Y81" s="258">
        <v>4</v>
      </c>
      <c r="Z81" s="258">
        <v>5</v>
      </c>
      <c r="AA81" s="260">
        <v>6</v>
      </c>
    </row>
    <row r="82" spans="1:27" s="236" customFormat="1" ht="8.25" customHeight="1" x14ac:dyDescent="0.15">
      <c r="A82" s="268" t="s">
        <v>1178</v>
      </c>
      <c r="B82" s="252" t="s">
        <v>1096</v>
      </c>
      <c r="C82" s="257" t="s">
        <v>1097</v>
      </c>
      <c r="D82" s="254">
        <v>7</v>
      </c>
      <c r="E82" s="255">
        <v>8</v>
      </c>
      <c r="F82" s="255">
        <v>9</v>
      </c>
      <c r="G82" s="255">
        <v>10</v>
      </c>
      <c r="H82" s="255">
        <v>11</v>
      </c>
      <c r="I82" s="255">
        <v>12</v>
      </c>
      <c r="J82" s="255">
        <v>1</v>
      </c>
      <c r="K82" s="255">
        <v>2</v>
      </c>
      <c r="L82" s="255">
        <v>3</v>
      </c>
      <c r="M82" s="255">
        <v>4</v>
      </c>
      <c r="N82" s="255">
        <v>5</v>
      </c>
      <c r="O82" s="255">
        <v>6</v>
      </c>
      <c r="P82" s="255">
        <v>7</v>
      </c>
      <c r="Q82" s="255">
        <v>8</v>
      </c>
      <c r="R82" s="255">
        <v>9</v>
      </c>
      <c r="S82" s="255">
        <v>10</v>
      </c>
      <c r="T82" s="255">
        <v>11</v>
      </c>
      <c r="U82" s="255">
        <v>12</v>
      </c>
      <c r="V82" s="255">
        <v>1</v>
      </c>
      <c r="W82" s="255">
        <v>2</v>
      </c>
      <c r="X82" s="255">
        <v>3</v>
      </c>
      <c r="Y82" s="255">
        <v>4</v>
      </c>
      <c r="Z82" s="255">
        <v>5</v>
      </c>
      <c r="AA82" s="256">
        <v>6</v>
      </c>
    </row>
    <row r="83" spans="1:27" s="236" customFormat="1" ht="8.25" customHeight="1" x14ac:dyDescent="0.15">
      <c r="A83" s="268" t="s">
        <v>1179</v>
      </c>
      <c r="B83" s="252" t="s">
        <v>1096</v>
      </c>
      <c r="C83" s="257" t="s">
        <v>1097</v>
      </c>
      <c r="D83" s="254">
        <v>8</v>
      </c>
      <c r="E83" s="255">
        <v>8</v>
      </c>
      <c r="F83" s="255">
        <v>9</v>
      </c>
      <c r="G83" s="255">
        <v>10</v>
      </c>
      <c r="H83" s="255">
        <v>11</v>
      </c>
      <c r="I83" s="255">
        <v>12</v>
      </c>
      <c r="J83" s="255">
        <v>1</v>
      </c>
      <c r="K83" s="255">
        <v>2</v>
      </c>
      <c r="L83" s="255">
        <v>3</v>
      </c>
      <c r="M83" s="255">
        <v>4</v>
      </c>
      <c r="N83" s="255">
        <v>5</v>
      </c>
      <c r="O83" s="255">
        <v>6</v>
      </c>
      <c r="P83" s="255">
        <v>7</v>
      </c>
      <c r="Q83" s="255">
        <v>8</v>
      </c>
      <c r="R83" s="255">
        <v>9</v>
      </c>
      <c r="S83" s="255">
        <v>10</v>
      </c>
      <c r="T83" s="255">
        <v>11</v>
      </c>
      <c r="U83" s="255">
        <v>12</v>
      </c>
      <c r="V83" s="255">
        <v>1</v>
      </c>
      <c r="W83" s="255">
        <v>2</v>
      </c>
      <c r="X83" s="255">
        <v>3</v>
      </c>
      <c r="Y83" s="255">
        <v>4</v>
      </c>
      <c r="Z83" s="255">
        <v>5</v>
      </c>
      <c r="AA83" s="256">
        <v>6</v>
      </c>
    </row>
    <row r="84" spans="1:27" s="272" customFormat="1" ht="8.4" x14ac:dyDescent="0.15">
      <c r="A84" s="269" t="s">
        <v>1180</v>
      </c>
      <c r="B84" s="270" t="s">
        <v>1101</v>
      </c>
      <c r="C84" s="271">
        <v>40725</v>
      </c>
      <c r="D84" s="254">
        <v>7</v>
      </c>
      <c r="E84" s="255">
        <v>8</v>
      </c>
      <c r="F84" s="255">
        <v>9</v>
      </c>
      <c r="G84" s="255">
        <v>10</v>
      </c>
      <c r="H84" s="255">
        <v>11</v>
      </c>
      <c r="I84" s="255">
        <v>12</v>
      </c>
      <c r="J84" s="255">
        <v>1</v>
      </c>
      <c r="K84" s="255">
        <v>2</v>
      </c>
      <c r="L84" s="255">
        <v>3</v>
      </c>
      <c r="M84" s="255">
        <v>4</v>
      </c>
      <c r="N84" s="255">
        <v>5</v>
      </c>
      <c r="O84" s="255">
        <v>6</v>
      </c>
      <c r="P84" s="255">
        <v>7</v>
      </c>
      <c r="Q84" s="255">
        <v>8</v>
      </c>
      <c r="R84" s="255">
        <v>9</v>
      </c>
      <c r="S84" s="255">
        <v>10</v>
      </c>
      <c r="T84" s="255">
        <v>11</v>
      </c>
      <c r="U84" s="255">
        <v>12</v>
      </c>
      <c r="V84" s="255">
        <v>1</v>
      </c>
      <c r="W84" s="255">
        <v>2</v>
      </c>
      <c r="X84" s="255">
        <v>3</v>
      </c>
      <c r="Y84" s="255">
        <v>4</v>
      </c>
      <c r="Z84" s="255">
        <v>5</v>
      </c>
      <c r="AA84" s="256">
        <v>6</v>
      </c>
    </row>
    <row r="85" spans="1:27" s="272" customFormat="1" ht="9" thickBot="1" x14ac:dyDescent="0.2">
      <c r="A85" s="273" t="s">
        <v>1181</v>
      </c>
      <c r="B85" s="274" t="s">
        <v>1101</v>
      </c>
      <c r="C85" s="275">
        <v>41183</v>
      </c>
      <c r="D85" s="276">
        <v>7</v>
      </c>
      <c r="E85" s="277">
        <v>8</v>
      </c>
      <c r="F85" s="277">
        <v>9</v>
      </c>
      <c r="G85" s="277">
        <v>10</v>
      </c>
      <c r="H85" s="277">
        <v>11</v>
      </c>
      <c r="I85" s="277">
        <v>12</v>
      </c>
      <c r="J85" s="277">
        <v>1</v>
      </c>
      <c r="K85" s="277">
        <v>2</v>
      </c>
      <c r="L85" s="277">
        <v>3</v>
      </c>
      <c r="M85" s="277">
        <v>4</v>
      </c>
      <c r="N85" s="277">
        <v>5</v>
      </c>
      <c r="O85" s="277">
        <v>6</v>
      </c>
      <c r="P85" s="277">
        <v>7</v>
      </c>
      <c r="Q85" s="277">
        <v>8</v>
      </c>
      <c r="R85" s="277">
        <v>9</v>
      </c>
      <c r="S85" s="277">
        <v>10</v>
      </c>
      <c r="T85" s="277">
        <v>11</v>
      </c>
      <c r="U85" s="277">
        <v>12</v>
      </c>
      <c r="V85" s="277">
        <v>1</v>
      </c>
      <c r="W85" s="277">
        <v>2</v>
      </c>
      <c r="X85" s="277">
        <v>3</v>
      </c>
      <c r="Y85" s="277">
        <v>4</v>
      </c>
      <c r="Z85" s="277">
        <v>5</v>
      </c>
      <c r="AA85" s="278">
        <v>6</v>
      </c>
    </row>
    <row r="86" spans="1:27" s="272" customFormat="1" x14ac:dyDescent="0.2">
      <c r="A86" s="279" t="s">
        <v>1182</v>
      </c>
      <c r="B86" s="279"/>
      <c r="C86" s="151"/>
      <c r="D86" s="151"/>
      <c r="E86" s="151"/>
      <c r="F86" s="151"/>
      <c r="G86" s="151"/>
      <c r="H86" s="151"/>
      <c r="I86" s="151"/>
      <c r="J86" s="151"/>
      <c r="K86" s="151"/>
      <c r="L86" s="151"/>
      <c r="M86" s="151"/>
      <c r="N86" s="151"/>
      <c r="O86" s="151"/>
      <c r="Q86" s="279" t="s">
        <v>1183</v>
      </c>
      <c r="R86" s="151"/>
      <c r="S86" s="151"/>
      <c r="T86" s="151"/>
      <c r="U86" s="151"/>
      <c r="V86" s="151"/>
      <c r="W86" s="151"/>
      <c r="X86" s="151"/>
      <c r="Y86" s="151"/>
      <c r="Z86" s="151"/>
      <c r="AA86" s="151"/>
    </row>
    <row r="87" spans="1:27" s="272" customFormat="1" x14ac:dyDescent="0.2">
      <c r="A87" s="280" t="s">
        <v>1184</v>
      </c>
      <c r="B87" s="281"/>
      <c r="C87" s="282"/>
      <c r="D87" s="151"/>
      <c r="E87" s="151"/>
      <c r="F87" s="151"/>
      <c r="G87" s="151"/>
      <c r="H87" s="151"/>
      <c r="I87" s="151"/>
      <c r="J87" s="151"/>
      <c r="K87" s="151"/>
      <c r="L87" s="151"/>
      <c r="M87" s="151"/>
      <c r="N87" s="151"/>
      <c r="O87" s="151"/>
      <c r="Q87" s="283"/>
      <c r="R87" s="284"/>
      <c r="S87" s="284"/>
      <c r="T87" s="285" t="s">
        <v>1185</v>
      </c>
      <c r="U87" s="286" t="s">
        <v>1186</v>
      </c>
      <c r="V87" s="287"/>
      <c r="W87" s="287"/>
      <c r="X87" s="287"/>
      <c r="Y87" s="287"/>
      <c r="Z87" s="287"/>
      <c r="AA87" s="288"/>
    </row>
    <row r="88" spans="1:27" s="272" customFormat="1" ht="11.25" customHeight="1" x14ac:dyDescent="0.2">
      <c r="A88" s="289"/>
      <c r="B88" s="151"/>
      <c r="C88" s="290"/>
      <c r="D88" s="151"/>
      <c r="E88" s="151"/>
      <c r="F88" s="151"/>
      <c r="G88" s="151"/>
      <c r="H88" s="151"/>
      <c r="I88" s="151"/>
      <c r="J88" s="151"/>
      <c r="K88" s="151"/>
      <c r="L88" s="151"/>
      <c r="M88" s="151"/>
      <c r="N88" s="151"/>
      <c r="O88" s="151"/>
      <c r="Q88" s="291"/>
      <c r="R88" s="292"/>
      <c r="S88" s="292"/>
      <c r="T88" s="293" t="s">
        <v>1187</v>
      </c>
      <c r="U88" s="294" t="s">
        <v>1188</v>
      </c>
      <c r="AA88" s="295"/>
    </row>
    <row r="89" spans="1:27" s="294" customFormat="1" x14ac:dyDescent="0.2">
      <c r="A89" s="296"/>
      <c r="B89" s="236"/>
      <c r="C89" s="290"/>
      <c r="D89" s="151"/>
      <c r="E89" s="151"/>
      <c r="F89" s="151"/>
      <c r="G89" s="151"/>
      <c r="H89" s="151"/>
      <c r="I89" s="151"/>
      <c r="J89" s="151"/>
      <c r="K89" s="151"/>
      <c r="L89" s="151"/>
      <c r="M89" s="151"/>
      <c r="N89" s="151"/>
      <c r="O89" s="151"/>
      <c r="P89" s="272"/>
      <c r="Q89" s="291"/>
      <c r="R89" s="292"/>
      <c r="S89" s="292"/>
      <c r="T89" s="293" t="s">
        <v>1189</v>
      </c>
      <c r="U89" s="294" t="s">
        <v>1190</v>
      </c>
      <c r="V89" s="272"/>
      <c r="W89" s="272"/>
      <c r="X89" s="272"/>
      <c r="Y89" s="272"/>
      <c r="Z89" s="272"/>
      <c r="AA89" s="295"/>
    </row>
    <row r="90" spans="1:27" s="294" customFormat="1" x14ac:dyDescent="0.2">
      <c r="A90" s="296"/>
      <c r="B90" s="236"/>
      <c r="C90" s="290"/>
      <c r="D90" s="151"/>
      <c r="E90" s="151"/>
      <c r="F90" s="151"/>
      <c r="G90" s="151"/>
      <c r="H90" s="151"/>
      <c r="I90" s="151"/>
      <c r="J90" s="151"/>
      <c r="K90" s="151"/>
      <c r="L90" s="151"/>
      <c r="M90" s="151"/>
      <c r="N90" s="151"/>
      <c r="O90" s="151"/>
      <c r="Q90" s="291"/>
      <c r="R90" s="272"/>
      <c r="S90" s="272"/>
      <c r="T90" s="297" t="s">
        <v>1191</v>
      </c>
      <c r="U90" s="294" t="s">
        <v>1192</v>
      </c>
      <c r="V90" s="272"/>
      <c r="W90" s="272"/>
      <c r="X90" s="272"/>
      <c r="Y90" s="272"/>
      <c r="Z90" s="272"/>
      <c r="AA90" s="295"/>
    </row>
    <row r="91" spans="1:27" s="294" customFormat="1" x14ac:dyDescent="0.2">
      <c r="A91" s="289"/>
      <c r="B91" s="151"/>
      <c r="C91" s="290"/>
      <c r="Q91" s="298"/>
      <c r="T91" s="297" t="s">
        <v>1193</v>
      </c>
      <c r="U91" s="294" t="s">
        <v>1194</v>
      </c>
      <c r="AA91" s="299"/>
    </row>
    <row r="92" spans="1:27" x14ac:dyDescent="0.2">
      <c r="A92" s="300"/>
      <c r="B92" s="301"/>
      <c r="C92" s="302"/>
      <c r="D92" s="294"/>
      <c r="E92" s="294"/>
      <c r="F92" s="294"/>
      <c r="G92" s="294"/>
      <c r="H92" s="294"/>
      <c r="I92" s="294"/>
      <c r="J92" s="294"/>
      <c r="K92" s="294"/>
      <c r="L92" s="294"/>
      <c r="M92" s="294"/>
      <c r="N92" s="294"/>
      <c r="O92" s="294"/>
      <c r="P92" s="294"/>
      <c r="Q92" s="303"/>
      <c r="R92" s="304"/>
      <c r="S92" s="304"/>
      <c r="T92" s="305" t="s">
        <v>1195</v>
      </c>
      <c r="U92" s="304" t="s">
        <v>1196</v>
      </c>
      <c r="V92" s="304"/>
      <c r="W92" s="304"/>
      <c r="X92" s="304"/>
      <c r="Y92" s="304"/>
      <c r="Z92" s="304"/>
      <c r="AA92" s="306"/>
    </row>
    <row r="93" spans="1:27" x14ac:dyDescent="0.2">
      <c r="E93" s="307"/>
      <c r="F93" s="307"/>
      <c r="G93" s="307"/>
      <c r="H93" s="307"/>
      <c r="I93" s="307"/>
      <c r="J93" s="307"/>
      <c r="K93" s="307"/>
      <c r="L93" s="12"/>
      <c r="M93" s="308"/>
      <c r="N93" s="12"/>
      <c r="O93" s="12"/>
      <c r="S93" s="151"/>
      <c r="T93" s="151"/>
      <c r="AA93" s="12"/>
    </row>
    <row r="94" spans="1:27" x14ac:dyDescent="0.2">
      <c r="S94" s="151"/>
      <c r="T94" s="151"/>
    </row>
    <row r="95" spans="1:27" x14ac:dyDescent="0.2">
      <c r="S95" s="151"/>
      <c r="U95" s="152"/>
    </row>
    <row r="96" spans="1:27" x14ac:dyDescent="0.2">
      <c r="S96" s="151"/>
      <c r="U96" s="152"/>
    </row>
    <row r="97" spans="19:21" x14ac:dyDescent="0.2">
      <c r="S97" s="151"/>
      <c r="U97" s="152"/>
    </row>
  </sheetData>
  <mergeCells count="2">
    <mergeCell ref="A2:AA2"/>
    <mergeCell ref="A3:A4"/>
  </mergeCells>
  <phoneticPr fontId="12" type="noConversion"/>
  <pageMargins left="0.74803149606299213" right="0.15748031496062992" top="0.39370078740157483" bottom="0" header="0.31496062992125984" footer="0.31496062992125984"/>
  <pageSetup paperSize="9" scale="72"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workbookViewId="0">
      <pane ySplit="3" topLeftCell="A4" activePane="bottomLeft" state="frozen"/>
      <selection pane="bottomLeft" activeCell="M26" sqref="M26"/>
    </sheetView>
  </sheetViews>
  <sheetFormatPr defaultColWidth="9.109375" defaultRowHeight="13.2" x14ac:dyDescent="0.25"/>
  <cols>
    <col min="1" max="1" width="10.109375" style="76" customWidth="1"/>
    <col min="2" max="2" width="6.5546875" style="87" bestFit="1" customWidth="1"/>
    <col min="3" max="3" width="28.5546875" style="76" bestFit="1" customWidth="1"/>
    <col min="4" max="4" width="6.109375" style="76" bestFit="1" customWidth="1"/>
    <col min="5" max="5" width="9.44140625" style="76" bestFit="1" customWidth="1"/>
    <col min="6" max="6" width="8.109375" style="87" customWidth="1"/>
    <col min="7" max="7" width="32.44140625" style="76" customWidth="1"/>
    <col min="8" max="8" width="6" style="76" bestFit="1" customWidth="1"/>
    <col min="9" max="9" width="8.109375" style="70" customWidth="1"/>
    <col min="10" max="16384" width="9.109375" style="76"/>
  </cols>
  <sheetData>
    <row r="1" spans="1:10" ht="45.75" customHeight="1" x14ac:dyDescent="0.25">
      <c r="A1" s="121" t="s">
        <v>415</v>
      </c>
      <c r="B1" s="122"/>
      <c r="C1" s="122"/>
      <c r="D1" s="123"/>
      <c r="E1" s="70"/>
      <c r="G1" s="125"/>
      <c r="H1" s="125"/>
      <c r="I1" s="119" t="s">
        <v>414</v>
      </c>
    </row>
    <row r="2" spans="1:10" s="70" customFormat="1" ht="19.5" customHeight="1" x14ac:dyDescent="0.2">
      <c r="A2" s="362" t="s">
        <v>38</v>
      </c>
      <c r="B2" s="363"/>
      <c r="C2" s="363"/>
      <c r="D2" s="363"/>
      <c r="E2" s="363"/>
      <c r="F2" s="363"/>
      <c r="G2" s="364"/>
      <c r="H2" s="77"/>
    </row>
    <row r="3" spans="1:10" s="70" customFormat="1" ht="30" customHeight="1" x14ac:dyDescent="0.2">
      <c r="A3" s="90" t="s">
        <v>1</v>
      </c>
      <c r="B3" s="99" t="s">
        <v>16</v>
      </c>
      <c r="C3" s="90" t="s">
        <v>17</v>
      </c>
      <c r="D3" s="100" t="s">
        <v>18</v>
      </c>
      <c r="E3" s="90" t="s">
        <v>19</v>
      </c>
      <c r="F3" s="99" t="s">
        <v>20</v>
      </c>
      <c r="G3" s="90" t="s">
        <v>21</v>
      </c>
      <c r="H3" s="100" t="s">
        <v>18</v>
      </c>
      <c r="I3" s="90" t="s">
        <v>28</v>
      </c>
      <c r="J3" s="78"/>
    </row>
    <row r="4" spans="1:10" x14ac:dyDescent="0.25">
      <c r="A4" s="144">
        <v>3800</v>
      </c>
      <c r="B4" s="144">
        <v>760</v>
      </c>
      <c r="C4" s="145" t="s">
        <v>416</v>
      </c>
      <c r="D4" s="145" t="s">
        <v>779</v>
      </c>
      <c r="E4" s="144">
        <v>6210</v>
      </c>
      <c r="F4" s="144">
        <v>581</v>
      </c>
      <c r="G4" s="145" t="s">
        <v>780</v>
      </c>
      <c r="H4" s="164" t="s">
        <v>781</v>
      </c>
      <c r="I4" s="165" t="str">
        <f>IF(D4=H4,"No","Yes")</f>
        <v>Yes</v>
      </c>
    </row>
    <row r="5" spans="1:10" s="70" customFormat="1" ht="10.199999999999999" x14ac:dyDescent="0.2">
      <c r="A5" s="79"/>
      <c r="B5" s="85"/>
      <c r="C5" s="79"/>
      <c r="D5" s="79"/>
      <c r="E5" s="79"/>
      <c r="F5" s="85"/>
      <c r="G5" s="79"/>
      <c r="H5" s="79"/>
      <c r="I5" s="79"/>
    </row>
    <row r="6" spans="1:10" s="70" customFormat="1" ht="10.199999999999999" x14ac:dyDescent="0.2">
      <c r="A6" s="365" t="s">
        <v>26</v>
      </c>
      <c r="B6" s="365"/>
      <c r="C6" s="365"/>
      <c r="D6" s="365"/>
      <c r="E6" s="365"/>
      <c r="F6" s="365"/>
      <c r="G6" s="365"/>
      <c r="H6" s="365"/>
      <c r="I6" s="366"/>
    </row>
    <row r="7" spans="1:10" s="70" customFormat="1" ht="10.199999999999999" x14ac:dyDescent="0.2">
      <c r="A7" s="79"/>
      <c r="B7" s="85"/>
      <c r="C7" s="79"/>
      <c r="D7" s="79"/>
      <c r="E7" s="79"/>
      <c r="F7" s="85"/>
      <c r="G7" s="79"/>
      <c r="H7" s="79"/>
      <c r="I7" s="79"/>
    </row>
    <row r="8" spans="1:10" s="70" customFormat="1" ht="10.199999999999999" x14ac:dyDescent="0.2"/>
    <row r="9" spans="1:10" s="70" customFormat="1" ht="10.199999999999999" x14ac:dyDescent="0.2">
      <c r="A9" s="360" t="s">
        <v>27</v>
      </c>
      <c r="B9" s="360"/>
      <c r="C9" s="360"/>
      <c r="D9" s="360"/>
      <c r="E9" s="360"/>
      <c r="F9" s="360"/>
      <c r="G9" s="360"/>
      <c r="H9" s="360"/>
      <c r="I9" s="360"/>
    </row>
    <row r="10" spans="1:10" s="70" customFormat="1" ht="10.199999999999999" x14ac:dyDescent="0.2">
      <c r="A10" s="361"/>
      <c r="B10" s="361"/>
      <c r="C10" s="361"/>
      <c r="D10" s="361"/>
      <c r="E10" s="361"/>
      <c r="F10" s="361"/>
      <c r="G10" s="361"/>
      <c r="H10" s="361"/>
      <c r="I10" s="361"/>
    </row>
    <row r="11" spans="1:10" s="70" customFormat="1" ht="10.199999999999999" x14ac:dyDescent="0.2">
      <c r="A11" s="361"/>
      <c r="B11" s="361"/>
      <c r="C11" s="361"/>
      <c r="D11" s="361"/>
      <c r="E11" s="361"/>
      <c r="F11" s="361"/>
      <c r="G11" s="361"/>
      <c r="H11" s="361"/>
      <c r="I11" s="361"/>
    </row>
    <row r="12" spans="1:10" s="70" customFormat="1" x14ac:dyDescent="0.25">
      <c r="B12" s="86"/>
      <c r="C12" s="72"/>
      <c r="D12" s="72"/>
      <c r="E12" s="72"/>
      <c r="F12" s="86"/>
      <c r="G12" s="72"/>
      <c r="H12" s="72"/>
      <c r="J12" s="76"/>
    </row>
    <row r="19" spans="7:7" x14ac:dyDescent="0.25">
      <c r="G19" s="76" t="s">
        <v>0</v>
      </c>
    </row>
  </sheetData>
  <sortState ref="A4:J17">
    <sortCondition ref="A4:A17"/>
    <sortCondition ref="B4:B17"/>
  </sortState>
  <mergeCells count="3">
    <mergeCell ref="A9:I11"/>
    <mergeCell ref="A2:G2"/>
    <mergeCell ref="A6:I6"/>
  </mergeCells>
  <phoneticPr fontId="12" type="noConversion"/>
  <pageMargins left="0.75" right="0.75" top="1" bottom="1" header="0.5" footer="0.5"/>
  <pageSetup paperSize="9"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O121"/>
  <sheetViews>
    <sheetView showGridLines="0" zoomScaleNormal="100" workbookViewId="0">
      <pane ySplit="3" topLeftCell="A4" activePane="bottomLeft" state="frozen"/>
      <selection pane="bottomLeft" activeCell="F18" sqref="F18"/>
    </sheetView>
  </sheetViews>
  <sheetFormatPr defaultColWidth="9.109375" defaultRowHeight="10.199999999999999" x14ac:dyDescent="0.2"/>
  <cols>
    <col min="1" max="1" width="6" style="3" bestFit="1" customWidth="1"/>
    <col min="2" max="2" width="6.5546875" style="3" bestFit="1" customWidth="1"/>
    <col min="3" max="3" width="29.44140625" style="3" bestFit="1" customWidth="1"/>
    <col min="4" max="4" width="27.44140625" style="3" bestFit="1" customWidth="1"/>
    <col min="5" max="5" width="27.109375" style="3" bestFit="1" customWidth="1"/>
    <col min="6" max="6" width="18" style="3" bestFit="1" customWidth="1"/>
    <col min="7" max="7" width="6.44140625" style="3" customWidth="1"/>
    <col min="8" max="8" width="9.33203125" style="3" bestFit="1" customWidth="1"/>
    <col min="9" max="16384" width="9.109375" style="3"/>
  </cols>
  <sheetData>
    <row r="1" spans="1:9" ht="44.25" customHeight="1" x14ac:dyDescent="0.2">
      <c r="A1" s="118" t="s">
        <v>413</v>
      </c>
      <c r="B1" s="118"/>
      <c r="C1" s="118"/>
      <c r="D1" s="118"/>
      <c r="F1" s="124"/>
      <c r="G1" s="124"/>
      <c r="H1" s="2" t="s">
        <v>414</v>
      </c>
      <c r="I1" s="128"/>
    </row>
    <row r="2" spans="1:9" s="40" customFormat="1" ht="16.5" customHeight="1" x14ac:dyDescent="0.2">
      <c r="A2" s="367" t="s">
        <v>39</v>
      </c>
      <c r="B2" s="367"/>
      <c r="C2" s="367"/>
      <c r="D2" s="44"/>
      <c r="E2" s="44"/>
      <c r="F2" s="34"/>
      <c r="G2" s="34"/>
      <c r="H2" s="34"/>
    </row>
    <row r="3" spans="1:9" s="25" customFormat="1" ht="32.25" customHeight="1" x14ac:dyDescent="0.2">
      <c r="A3" s="116" t="s">
        <v>40</v>
      </c>
      <c r="B3" s="95" t="s">
        <v>14</v>
      </c>
      <c r="C3" s="95" t="s">
        <v>4</v>
      </c>
      <c r="D3" s="117" t="s">
        <v>2</v>
      </c>
      <c r="E3" s="117" t="s">
        <v>3</v>
      </c>
      <c r="F3" s="117" t="s">
        <v>15</v>
      </c>
      <c r="G3" s="117" t="s">
        <v>18</v>
      </c>
      <c r="H3" s="91" t="s">
        <v>35</v>
      </c>
    </row>
    <row r="4" spans="1:9" s="16" customFormat="1" ht="12.75" customHeight="1" x14ac:dyDescent="0.2">
      <c r="A4" s="126">
        <v>3165</v>
      </c>
      <c r="B4" s="46">
        <v>2</v>
      </c>
      <c r="C4" s="47" t="s">
        <v>459</v>
      </c>
      <c r="D4" s="47" t="s">
        <v>220</v>
      </c>
      <c r="E4" s="47" t="s">
        <v>41</v>
      </c>
      <c r="F4" s="47" t="s">
        <v>221</v>
      </c>
      <c r="G4" s="47" t="s">
        <v>222</v>
      </c>
      <c r="H4" s="48">
        <v>37316</v>
      </c>
    </row>
    <row r="5" spans="1:9" s="16" customFormat="1" ht="12.75" customHeight="1" x14ac:dyDescent="0.2">
      <c r="A5" s="127">
        <v>3165</v>
      </c>
      <c r="B5" s="45">
        <v>4</v>
      </c>
      <c r="C5" s="42" t="s">
        <v>223</v>
      </c>
      <c r="D5" s="42" t="s">
        <v>224</v>
      </c>
      <c r="E5" s="42" t="s">
        <v>41</v>
      </c>
      <c r="F5" s="42" t="s">
        <v>221</v>
      </c>
      <c r="G5" s="42" t="s">
        <v>222</v>
      </c>
      <c r="H5" s="43">
        <v>37316</v>
      </c>
    </row>
    <row r="6" spans="1:9" s="16" customFormat="1" ht="12.75" customHeight="1" x14ac:dyDescent="0.2">
      <c r="A6" s="127">
        <v>3165</v>
      </c>
      <c r="B6" s="45">
        <v>11</v>
      </c>
      <c r="C6" s="42" t="s">
        <v>225</v>
      </c>
      <c r="D6" s="42" t="s">
        <v>226</v>
      </c>
      <c r="E6" s="42" t="s">
        <v>41</v>
      </c>
      <c r="F6" s="42" t="s">
        <v>221</v>
      </c>
      <c r="G6" s="42" t="s">
        <v>222</v>
      </c>
      <c r="H6" s="43">
        <v>37316</v>
      </c>
    </row>
    <row r="7" spans="1:9" s="16" customFormat="1" ht="12.75" customHeight="1" x14ac:dyDescent="0.2">
      <c r="A7" s="127">
        <v>4820</v>
      </c>
      <c r="B7" s="45">
        <v>1</v>
      </c>
      <c r="C7" s="42" t="s">
        <v>248</v>
      </c>
      <c r="D7" s="42" t="s">
        <v>249</v>
      </c>
      <c r="E7" s="42" t="s">
        <v>41</v>
      </c>
      <c r="F7" s="42" t="s">
        <v>250</v>
      </c>
      <c r="G7" s="42" t="s">
        <v>251</v>
      </c>
      <c r="H7" s="43">
        <v>37347</v>
      </c>
    </row>
    <row r="8" spans="1:9" s="16" customFormat="1" ht="12.75" customHeight="1" x14ac:dyDescent="0.2">
      <c r="A8" s="127">
        <v>4820</v>
      </c>
      <c r="B8" s="45">
        <v>2</v>
      </c>
      <c r="C8" s="42" t="s">
        <v>252</v>
      </c>
      <c r="D8" s="42" t="s">
        <v>253</v>
      </c>
      <c r="E8" s="42" t="s">
        <v>41</v>
      </c>
      <c r="F8" s="42" t="s">
        <v>250</v>
      </c>
      <c r="G8" s="42" t="s">
        <v>251</v>
      </c>
      <c r="H8" s="43">
        <v>37530</v>
      </c>
    </row>
    <row r="9" spans="1:9" s="16" customFormat="1" ht="12.75" customHeight="1" x14ac:dyDescent="0.2">
      <c r="A9" s="127">
        <v>3006</v>
      </c>
      <c r="B9" s="45">
        <v>2</v>
      </c>
      <c r="C9" s="42" t="s">
        <v>204</v>
      </c>
      <c r="D9" s="42" t="s">
        <v>205</v>
      </c>
      <c r="E9" s="42" t="s">
        <v>206</v>
      </c>
      <c r="F9" s="42" t="s">
        <v>207</v>
      </c>
      <c r="G9" s="42" t="s">
        <v>208</v>
      </c>
      <c r="H9" s="43">
        <v>37622</v>
      </c>
    </row>
    <row r="10" spans="1:9" s="16" customFormat="1" ht="12.75" customHeight="1" x14ac:dyDescent="0.2">
      <c r="A10" s="127">
        <v>7009</v>
      </c>
      <c r="B10" s="45">
        <v>4</v>
      </c>
      <c r="C10" s="42" t="s">
        <v>272</v>
      </c>
      <c r="D10" s="42" t="s">
        <v>273</v>
      </c>
      <c r="E10" s="42" t="s">
        <v>41</v>
      </c>
      <c r="F10" s="42" t="s">
        <v>274</v>
      </c>
      <c r="G10" s="42" t="s">
        <v>275</v>
      </c>
      <c r="H10" s="43">
        <v>37622</v>
      </c>
    </row>
    <row r="11" spans="1:9" s="16" customFormat="1" ht="12.75" customHeight="1" x14ac:dyDescent="0.2">
      <c r="A11" s="127">
        <v>4077</v>
      </c>
      <c r="B11" s="45">
        <v>1</v>
      </c>
      <c r="C11" s="42" t="s">
        <v>241</v>
      </c>
      <c r="D11" s="42" t="s">
        <v>242</v>
      </c>
      <c r="E11" s="42" t="s">
        <v>41</v>
      </c>
      <c r="F11" s="42" t="s">
        <v>243</v>
      </c>
      <c r="G11" s="42" t="s">
        <v>244</v>
      </c>
      <c r="H11" s="43">
        <v>37653</v>
      </c>
    </row>
    <row r="12" spans="1:9" s="16" customFormat="1" ht="12.75" customHeight="1" x14ac:dyDescent="0.2">
      <c r="A12" s="127">
        <v>3204</v>
      </c>
      <c r="B12" s="45">
        <v>1</v>
      </c>
      <c r="C12" s="42" t="s">
        <v>227</v>
      </c>
      <c r="D12" s="42" t="s">
        <v>228</v>
      </c>
      <c r="E12" s="42" t="s">
        <v>41</v>
      </c>
      <c r="F12" s="42" t="s">
        <v>53</v>
      </c>
      <c r="G12" s="42" t="s">
        <v>229</v>
      </c>
      <c r="H12" s="43">
        <v>37834</v>
      </c>
    </row>
    <row r="13" spans="1:9" s="16" customFormat="1" ht="12.75" customHeight="1" x14ac:dyDescent="0.2">
      <c r="A13" s="127">
        <v>2710</v>
      </c>
      <c r="B13" s="45">
        <v>5</v>
      </c>
      <c r="C13" s="42" t="s">
        <v>384</v>
      </c>
      <c r="D13" s="42" t="s">
        <v>45</v>
      </c>
      <c r="E13" s="42" t="s">
        <v>41</v>
      </c>
      <c r="F13" s="42" t="s">
        <v>46</v>
      </c>
      <c r="G13" s="42" t="s">
        <v>178</v>
      </c>
      <c r="H13" s="43">
        <v>38047</v>
      </c>
    </row>
    <row r="14" spans="1:9" s="16" customFormat="1" ht="12.75" customHeight="1" x14ac:dyDescent="0.2">
      <c r="A14" s="127">
        <v>4078</v>
      </c>
      <c r="B14" s="45">
        <v>2</v>
      </c>
      <c r="C14" s="42" t="s">
        <v>412</v>
      </c>
      <c r="D14" s="42" t="s">
        <v>245</v>
      </c>
      <c r="E14" s="42" t="s">
        <v>246</v>
      </c>
      <c r="F14" s="42" t="s">
        <v>247</v>
      </c>
      <c r="G14" s="42" t="s">
        <v>244</v>
      </c>
      <c r="H14" s="43">
        <v>38108</v>
      </c>
    </row>
    <row r="15" spans="1:9" s="16" customFormat="1" ht="12.75" customHeight="1" x14ac:dyDescent="0.2">
      <c r="A15" s="127">
        <v>3480</v>
      </c>
      <c r="B15" s="45">
        <v>1</v>
      </c>
      <c r="C15" s="42" t="s">
        <v>54</v>
      </c>
      <c r="D15" s="42" t="s">
        <v>55</v>
      </c>
      <c r="E15" s="42" t="s">
        <v>41</v>
      </c>
      <c r="F15" s="42" t="s">
        <v>56</v>
      </c>
      <c r="G15" s="42" t="s">
        <v>232</v>
      </c>
      <c r="H15" s="43">
        <v>38200</v>
      </c>
    </row>
    <row r="16" spans="1:9" s="16" customFormat="1" ht="12.75" customHeight="1" x14ac:dyDescent="0.2">
      <c r="A16" s="127">
        <v>3483</v>
      </c>
      <c r="B16" s="45">
        <v>1</v>
      </c>
      <c r="C16" s="42" t="s">
        <v>233</v>
      </c>
      <c r="D16" s="42" t="s">
        <v>234</v>
      </c>
      <c r="E16" s="42" t="s">
        <v>41</v>
      </c>
      <c r="F16" s="42" t="s">
        <v>235</v>
      </c>
      <c r="G16" s="42" t="s">
        <v>232</v>
      </c>
      <c r="H16" s="43">
        <v>38200</v>
      </c>
    </row>
    <row r="17" spans="1:8" s="16" customFormat="1" ht="12.75" customHeight="1" x14ac:dyDescent="0.2">
      <c r="A17" s="127">
        <v>5214</v>
      </c>
      <c r="B17" s="45">
        <v>1</v>
      </c>
      <c r="C17" s="42" t="s">
        <v>265</v>
      </c>
      <c r="D17" s="42" t="s">
        <v>266</v>
      </c>
      <c r="E17" s="42" t="s">
        <v>41</v>
      </c>
      <c r="F17" s="42" t="s">
        <v>267</v>
      </c>
      <c r="G17" s="42" t="s">
        <v>268</v>
      </c>
      <c r="H17" s="43">
        <v>38231</v>
      </c>
    </row>
    <row r="18" spans="1:8" s="16" customFormat="1" ht="12.75" customHeight="1" x14ac:dyDescent="0.2">
      <c r="A18" s="127">
        <v>5214</v>
      </c>
      <c r="B18" s="45">
        <v>2</v>
      </c>
      <c r="C18" s="42" t="s">
        <v>269</v>
      </c>
      <c r="D18" s="42" t="s">
        <v>270</v>
      </c>
      <c r="E18" s="42" t="s">
        <v>271</v>
      </c>
      <c r="F18" s="42" t="s">
        <v>267</v>
      </c>
      <c r="G18" s="42" t="s">
        <v>268</v>
      </c>
      <c r="H18" s="43">
        <v>38231</v>
      </c>
    </row>
    <row r="19" spans="1:8" s="16" customFormat="1" ht="12.75" customHeight="1" x14ac:dyDescent="0.2">
      <c r="A19" s="127">
        <v>7248</v>
      </c>
      <c r="B19" s="45">
        <v>5</v>
      </c>
      <c r="C19" s="42" t="s">
        <v>285</v>
      </c>
      <c r="D19" s="42" t="s">
        <v>286</v>
      </c>
      <c r="E19" s="42" t="s">
        <v>41</v>
      </c>
      <c r="F19" s="42" t="s">
        <v>287</v>
      </c>
      <c r="G19" s="42" t="s">
        <v>288</v>
      </c>
      <c r="H19" s="43">
        <v>38353</v>
      </c>
    </row>
    <row r="20" spans="1:8" s="16" customFormat="1" ht="12.75" customHeight="1" x14ac:dyDescent="0.2">
      <c r="A20" s="127">
        <v>7249</v>
      </c>
      <c r="B20" s="45">
        <v>3</v>
      </c>
      <c r="C20" s="42" t="s">
        <v>299</v>
      </c>
      <c r="D20" s="42" t="s">
        <v>300</v>
      </c>
      <c r="E20" s="42" t="s">
        <v>41</v>
      </c>
      <c r="F20" s="42" t="s">
        <v>297</v>
      </c>
      <c r="G20" s="42" t="s">
        <v>298</v>
      </c>
      <c r="H20" s="43">
        <v>38353</v>
      </c>
    </row>
    <row r="21" spans="1:8" s="16" customFormat="1" ht="12.75" customHeight="1" x14ac:dyDescent="0.2">
      <c r="A21" s="127">
        <v>7250</v>
      </c>
      <c r="B21" s="45">
        <v>2</v>
      </c>
      <c r="C21" s="42" t="s">
        <v>301</v>
      </c>
      <c r="D21" s="42" t="s">
        <v>302</v>
      </c>
      <c r="E21" s="42" t="s">
        <v>303</v>
      </c>
      <c r="F21" s="42" t="s">
        <v>304</v>
      </c>
      <c r="G21" s="42" t="s">
        <v>305</v>
      </c>
      <c r="H21" s="43">
        <v>38353</v>
      </c>
    </row>
    <row r="22" spans="1:8" s="16" customFormat="1" ht="12.75" customHeight="1" x14ac:dyDescent="0.2">
      <c r="A22" s="127">
        <v>7250</v>
      </c>
      <c r="B22" s="45">
        <v>5</v>
      </c>
      <c r="C22" s="42" t="s">
        <v>312</v>
      </c>
      <c r="D22" s="42" t="s">
        <v>389</v>
      </c>
      <c r="E22" s="42" t="s">
        <v>313</v>
      </c>
      <c r="F22" s="42" t="s">
        <v>314</v>
      </c>
      <c r="G22" s="42" t="s">
        <v>315</v>
      </c>
      <c r="H22" s="43">
        <v>38353</v>
      </c>
    </row>
    <row r="23" spans="1:8" s="16" customFormat="1" ht="12.75" customHeight="1" x14ac:dyDescent="0.2">
      <c r="A23" s="127">
        <v>7250</v>
      </c>
      <c r="B23" s="45">
        <v>26</v>
      </c>
      <c r="C23" s="42" t="s">
        <v>306</v>
      </c>
      <c r="D23" s="42" t="s">
        <v>307</v>
      </c>
      <c r="E23" s="42" t="s">
        <v>41</v>
      </c>
      <c r="F23" s="42" t="s">
        <v>308</v>
      </c>
      <c r="G23" s="42" t="s">
        <v>305</v>
      </c>
      <c r="H23" s="43">
        <v>38353</v>
      </c>
    </row>
    <row r="24" spans="1:8" s="16" customFormat="1" ht="12.75" customHeight="1" x14ac:dyDescent="0.2">
      <c r="A24" s="127">
        <v>7250</v>
      </c>
      <c r="B24" s="45">
        <v>27</v>
      </c>
      <c r="C24" s="42" t="s">
        <v>373</v>
      </c>
      <c r="D24" s="42" t="s">
        <v>309</v>
      </c>
      <c r="E24" s="42" t="s">
        <v>41</v>
      </c>
      <c r="F24" s="42" t="s">
        <v>304</v>
      </c>
      <c r="G24" s="42" t="s">
        <v>305</v>
      </c>
      <c r="H24" s="43">
        <v>38353</v>
      </c>
    </row>
    <row r="25" spans="1:8" s="16" customFormat="1" ht="12.75" customHeight="1" x14ac:dyDescent="0.2">
      <c r="A25" s="127">
        <v>7275</v>
      </c>
      <c r="B25" s="45">
        <v>1</v>
      </c>
      <c r="C25" s="42" t="s">
        <v>376</v>
      </c>
      <c r="D25" s="42" t="s">
        <v>292</v>
      </c>
      <c r="E25" s="42" t="s">
        <v>41</v>
      </c>
      <c r="F25" s="42" t="s">
        <v>293</v>
      </c>
      <c r="G25" s="42" t="s">
        <v>288</v>
      </c>
      <c r="H25" s="43">
        <v>38353</v>
      </c>
    </row>
    <row r="26" spans="1:8" s="16" customFormat="1" ht="12.75" customHeight="1" x14ac:dyDescent="0.2">
      <c r="A26" s="127">
        <v>7173</v>
      </c>
      <c r="B26" s="45">
        <v>1</v>
      </c>
      <c r="C26" s="42" t="s">
        <v>278</v>
      </c>
      <c r="D26" s="42" t="s">
        <v>279</v>
      </c>
      <c r="E26" s="42" t="s">
        <v>41</v>
      </c>
      <c r="F26" s="42" t="s">
        <v>280</v>
      </c>
      <c r="G26" s="42" t="s">
        <v>281</v>
      </c>
      <c r="H26" s="43">
        <v>38443</v>
      </c>
    </row>
    <row r="27" spans="1:8" s="16" customFormat="1" ht="12.75" customHeight="1" x14ac:dyDescent="0.2">
      <c r="A27" s="127">
        <v>7249</v>
      </c>
      <c r="B27" s="45">
        <v>2</v>
      </c>
      <c r="C27" s="42" t="s">
        <v>294</v>
      </c>
      <c r="D27" s="42" t="s">
        <v>295</v>
      </c>
      <c r="E27" s="42" t="s">
        <v>296</v>
      </c>
      <c r="F27" s="42" t="s">
        <v>297</v>
      </c>
      <c r="G27" s="42" t="s">
        <v>298</v>
      </c>
      <c r="H27" s="43">
        <v>38504</v>
      </c>
    </row>
    <row r="28" spans="1:8" s="16" customFormat="1" ht="12.75" customHeight="1" x14ac:dyDescent="0.2">
      <c r="A28" s="127">
        <v>2536</v>
      </c>
      <c r="B28" s="45">
        <v>2</v>
      </c>
      <c r="C28" s="42" t="s">
        <v>88</v>
      </c>
      <c r="D28" s="42" t="s">
        <v>89</v>
      </c>
      <c r="E28" s="42" t="s">
        <v>41</v>
      </c>
      <c r="F28" s="42" t="s">
        <v>90</v>
      </c>
      <c r="G28" s="42" t="s">
        <v>91</v>
      </c>
      <c r="H28" s="43">
        <v>39083</v>
      </c>
    </row>
    <row r="29" spans="1:8" s="16" customFormat="1" ht="12.75" customHeight="1" x14ac:dyDescent="0.2">
      <c r="A29" s="127">
        <v>2536</v>
      </c>
      <c r="B29" s="45">
        <v>6</v>
      </c>
      <c r="C29" s="42" t="s">
        <v>92</v>
      </c>
      <c r="D29" s="42" t="s">
        <v>93</v>
      </c>
      <c r="E29" s="42" t="s">
        <v>94</v>
      </c>
      <c r="F29" s="42" t="s">
        <v>95</v>
      </c>
      <c r="G29" s="42" t="s">
        <v>91</v>
      </c>
      <c r="H29" s="43">
        <v>39083</v>
      </c>
    </row>
    <row r="30" spans="1:8" s="16" customFormat="1" ht="12.75" customHeight="1" x14ac:dyDescent="0.2">
      <c r="A30" s="127">
        <v>2536</v>
      </c>
      <c r="B30" s="45">
        <v>7</v>
      </c>
      <c r="C30" s="42" t="s">
        <v>342</v>
      </c>
      <c r="D30" s="42" t="s">
        <v>343</v>
      </c>
      <c r="E30" s="42" t="s">
        <v>96</v>
      </c>
      <c r="F30" s="42" t="s">
        <v>97</v>
      </c>
      <c r="G30" s="42" t="s">
        <v>91</v>
      </c>
      <c r="H30" s="43">
        <v>39083</v>
      </c>
    </row>
    <row r="31" spans="1:8" s="16" customFormat="1" ht="12.75" customHeight="1" x14ac:dyDescent="0.2">
      <c r="A31" s="127">
        <v>2536</v>
      </c>
      <c r="B31" s="45">
        <v>8</v>
      </c>
      <c r="C31" s="42" t="s">
        <v>98</v>
      </c>
      <c r="D31" s="42" t="s">
        <v>99</v>
      </c>
      <c r="E31" s="42" t="s">
        <v>41</v>
      </c>
      <c r="F31" s="42" t="s">
        <v>97</v>
      </c>
      <c r="G31" s="42" t="s">
        <v>91</v>
      </c>
      <c r="H31" s="43">
        <v>39083</v>
      </c>
    </row>
    <row r="32" spans="1:8" s="16" customFormat="1" ht="12.75" customHeight="1" x14ac:dyDescent="0.2">
      <c r="A32" s="127">
        <v>2602</v>
      </c>
      <c r="B32" s="45">
        <v>1</v>
      </c>
      <c r="C32" s="42" t="s">
        <v>400</v>
      </c>
      <c r="D32" s="42" t="s">
        <v>379</v>
      </c>
      <c r="E32" s="42" t="s">
        <v>41</v>
      </c>
      <c r="F32" s="42" t="s">
        <v>43</v>
      </c>
      <c r="G32" s="42" t="s">
        <v>111</v>
      </c>
      <c r="H32" s="43">
        <v>39083</v>
      </c>
    </row>
    <row r="33" spans="1:8" s="16" customFormat="1" ht="12.75" customHeight="1" x14ac:dyDescent="0.2">
      <c r="A33" s="127">
        <v>2602</v>
      </c>
      <c r="B33" s="45">
        <v>2</v>
      </c>
      <c r="C33" s="42" t="s">
        <v>112</v>
      </c>
      <c r="D33" s="42" t="s">
        <v>113</v>
      </c>
      <c r="E33" s="42" t="s">
        <v>114</v>
      </c>
      <c r="F33" s="42" t="s">
        <v>115</v>
      </c>
      <c r="G33" s="42" t="s">
        <v>111</v>
      </c>
      <c r="H33" s="43">
        <v>39083</v>
      </c>
    </row>
    <row r="34" spans="1:8" s="16" customFormat="1" ht="12.75" customHeight="1" x14ac:dyDescent="0.2">
      <c r="A34" s="127">
        <v>2602</v>
      </c>
      <c r="B34" s="45">
        <v>3</v>
      </c>
      <c r="C34" s="42" t="s">
        <v>347</v>
      </c>
      <c r="D34" s="42" t="s">
        <v>348</v>
      </c>
      <c r="E34" s="42" t="s">
        <v>41</v>
      </c>
      <c r="F34" s="42" t="s">
        <v>116</v>
      </c>
      <c r="G34" s="42" t="s">
        <v>111</v>
      </c>
      <c r="H34" s="43">
        <v>39083</v>
      </c>
    </row>
    <row r="35" spans="1:8" s="16" customFormat="1" ht="12.75" customHeight="1" x14ac:dyDescent="0.2">
      <c r="A35" s="127">
        <v>2602</v>
      </c>
      <c r="B35" s="45">
        <v>5</v>
      </c>
      <c r="C35" s="42" t="s">
        <v>349</v>
      </c>
      <c r="D35" s="42" t="s">
        <v>117</v>
      </c>
      <c r="E35" s="42" t="s">
        <v>41</v>
      </c>
      <c r="F35" s="42" t="s">
        <v>118</v>
      </c>
      <c r="G35" s="42" t="s">
        <v>111</v>
      </c>
      <c r="H35" s="43">
        <v>39083</v>
      </c>
    </row>
    <row r="36" spans="1:8" s="16" customFormat="1" ht="12.75" customHeight="1" x14ac:dyDescent="0.2">
      <c r="A36" s="127">
        <v>2602</v>
      </c>
      <c r="B36" s="45">
        <v>7</v>
      </c>
      <c r="C36" s="42" t="s">
        <v>350</v>
      </c>
      <c r="D36" s="42" t="s">
        <v>351</v>
      </c>
      <c r="E36" s="42" t="s">
        <v>119</v>
      </c>
      <c r="F36" s="42" t="s">
        <v>120</v>
      </c>
      <c r="G36" s="42" t="s">
        <v>111</v>
      </c>
      <c r="H36" s="43">
        <v>39083</v>
      </c>
    </row>
    <row r="37" spans="1:8" s="16" customFormat="1" ht="12.75" customHeight="1" x14ac:dyDescent="0.2">
      <c r="A37" s="127">
        <v>2604</v>
      </c>
      <c r="B37" s="45">
        <v>2</v>
      </c>
      <c r="C37" s="42" t="s">
        <v>106</v>
      </c>
      <c r="D37" s="42" t="s">
        <v>107</v>
      </c>
      <c r="E37" s="42" t="s">
        <v>41</v>
      </c>
      <c r="F37" s="42" t="s">
        <v>108</v>
      </c>
      <c r="G37" s="42" t="s">
        <v>73</v>
      </c>
      <c r="H37" s="43">
        <v>39083</v>
      </c>
    </row>
    <row r="38" spans="1:8" s="16" customFormat="1" ht="12.75" customHeight="1" x14ac:dyDescent="0.2">
      <c r="A38" s="127">
        <v>2604</v>
      </c>
      <c r="B38" s="45">
        <v>4</v>
      </c>
      <c r="C38" s="75" t="s">
        <v>352</v>
      </c>
      <c r="D38" s="42" t="s">
        <v>109</v>
      </c>
      <c r="E38" s="42" t="s">
        <v>41</v>
      </c>
      <c r="F38" s="42" t="s">
        <v>110</v>
      </c>
      <c r="G38" s="42" t="s">
        <v>73</v>
      </c>
      <c r="H38" s="43">
        <v>39083</v>
      </c>
    </row>
    <row r="39" spans="1:8" s="16" customFormat="1" ht="12.75" customHeight="1" x14ac:dyDescent="0.2">
      <c r="A39" s="127">
        <v>2605</v>
      </c>
      <c r="B39" s="45">
        <v>1</v>
      </c>
      <c r="C39" s="42" t="s">
        <v>353</v>
      </c>
      <c r="D39" s="42" t="s">
        <v>354</v>
      </c>
      <c r="E39" s="42" t="s">
        <v>41</v>
      </c>
      <c r="F39" s="42" t="s">
        <v>121</v>
      </c>
      <c r="G39" s="42" t="s">
        <v>122</v>
      </c>
      <c r="H39" s="43">
        <v>39083</v>
      </c>
    </row>
    <row r="40" spans="1:8" s="16" customFormat="1" ht="12.75" customHeight="1" x14ac:dyDescent="0.2">
      <c r="A40" s="127">
        <v>2605</v>
      </c>
      <c r="B40" s="45">
        <v>2</v>
      </c>
      <c r="C40" s="42" t="s">
        <v>123</v>
      </c>
      <c r="D40" s="42" t="s">
        <v>124</v>
      </c>
      <c r="E40" s="42" t="s">
        <v>125</v>
      </c>
      <c r="F40" s="42" t="s">
        <v>126</v>
      </c>
      <c r="G40" s="42" t="s">
        <v>122</v>
      </c>
      <c r="H40" s="43">
        <v>39083</v>
      </c>
    </row>
    <row r="41" spans="1:8" s="16" customFormat="1" ht="12.75" customHeight="1" x14ac:dyDescent="0.2">
      <c r="A41" s="127">
        <v>2605</v>
      </c>
      <c r="B41" s="45">
        <v>3</v>
      </c>
      <c r="C41" s="42" t="s">
        <v>127</v>
      </c>
      <c r="D41" s="42" t="s">
        <v>128</v>
      </c>
      <c r="E41" s="42" t="s">
        <v>41</v>
      </c>
      <c r="F41" s="42" t="s">
        <v>129</v>
      </c>
      <c r="G41" s="42" t="s">
        <v>122</v>
      </c>
      <c r="H41" s="43">
        <v>39083</v>
      </c>
    </row>
    <row r="42" spans="1:8" s="16" customFormat="1" ht="12.75" customHeight="1" x14ac:dyDescent="0.2">
      <c r="A42" s="127">
        <v>2605</v>
      </c>
      <c r="B42" s="45">
        <v>5</v>
      </c>
      <c r="C42" s="42" t="s">
        <v>123</v>
      </c>
      <c r="D42" s="42" t="s">
        <v>130</v>
      </c>
      <c r="E42" s="42" t="s">
        <v>41</v>
      </c>
      <c r="F42" s="42" t="s">
        <v>126</v>
      </c>
      <c r="G42" s="42" t="s">
        <v>122</v>
      </c>
      <c r="H42" s="43">
        <v>39083</v>
      </c>
    </row>
    <row r="43" spans="1:8" s="16" customFormat="1" ht="12.75" customHeight="1" x14ac:dyDescent="0.2">
      <c r="A43" s="127">
        <v>2607</v>
      </c>
      <c r="B43" s="45">
        <v>1</v>
      </c>
      <c r="C43" s="42" t="s">
        <v>131</v>
      </c>
      <c r="D43" s="42" t="s">
        <v>132</v>
      </c>
      <c r="E43" s="42" t="s">
        <v>380</v>
      </c>
      <c r="F43" s="42" t="s">
        <v>134</v>
      </c>
      <c r="G43" s="42" t="s">
        <v>135</v>
      </c>
      <c r="H43" s="43">
        <v>39083</v>
      </c>
    </row>
    <row r="44" spans="1:8" s="16" customFormat="1" ht="12.75" customHeight="1" x14ac:dyDescent="0.2">
      <c r="A44" s="127">
        <v>2607</v>
      </c>
      <c r="B44" s="45">
        <v>2</v>
      </c>
      <c r="C44" s="42" t="s">
        <v>355</v>
      </c>
      <c r="D44" s="42" t="s">
        <v>136</v>
      </c>
      <c r="E44" s="42" t="s">
        <v>133</v>
      </c>
      <c r="F44" s="42" t="s">
        <v>134</v>
      </c>
      <c r="G44" s="42" t="s">
        <v>135</v>
      </c>
      <c r="H44" s="43">
        <v>39083</v>
      </c>
    </row>
    <row r="45" spans="1:8" s="16" customFormat="1" ht="12.75" customHeight="1" x14ac:dyDescent="0.2">
      <c r="A45" s="127">
        <v>2611</v>
      </c>
      <c r="B45" s="45">
        <v>1</v>
      </c>
      <c r="C45" s="42" t="s">
        <v>464</v>
      </c>
      <c r="D45" s="42" t="s">
        <v>381</v>
      </c>
      <c r="E45" s="42" t="s">
        <v>382</v>
      </c>
      <c r="F45" s="42" t="s">
        <v>409</v>
      </c>
      <c r="G45" s="42" t="s">
        <v>135</v>
      </c>
      <c r="H45" s="43">
        <v>39083</v>
      </c>
    </row>
    <row r="46" spans="1:8" s="16" customFormat="1" ht="12.75" customHeight="1" x14ac:dyDescent="0.2">
      <c r="A46" s="127">
        <v>2615</v>
      </c>
      <c r="B46" s="45">
        <v>2</v>
      </c>
      <c r="C46" s="42" t="s">
        <v>356</v>
      </c>
      <c r="D46" s="42" t="s">
        <v>357</v>
      </c>
      <c r="E46" s="42" t="s">
        <v>358</v>
      </c>
      <c r="F46" s="42" t="s">
        <v>137</v>
      </c>
      <c r="G46" s="42" t="s">
        <v>138</v>
      </c>
      <c r="H46" s="43">
        <v>39083</v>
      </c>
    </row>
    <row r="47" spans="1:8" s="16" customFormat="1" ht="12.75" customHeight="1" x14ac:dyDescent="0.2">
      <c r="A47" s="127">
        <v>2615</v>
      </c>
      <c r="B47" s="45">
        <v>4</v>
      </c>
      <c r="C47" s="42" t="s">
        <v>402</v>
      </c>
      <c r="D47" s="42" t="s">
        <v>141</v>
      </c>
      <c r="E47" s="42" t="s">
        <v>142</v>
      </c>
      <c r="F47" s="42" t="s">
        <v>143</v>
      </c>
      <c r="G47" s="42" t="s">
        <v>138</v>
      </c>
      <c r="H47" s="43">
        <v>39083</v>
      </c>
    </row>
    <row r="48" spans="1:8" s="16" customFormat="1" ht="12.75" customHeight="1" x14ac:dyDescent="0.2">
      <c r="A48" s="127">
        <v>2627</v>
      </c>
      <c r="B48" s="45">
        <v>1</v>
      </c>
      <c r="C48" s="42" t="s">
        <v>151</v>
      </c>
      <c r="D48" s="42" t="s">
        <v>152</v>
      </c>
      <c r="E48" s="42" t="s">
        <v>153</v>
      </c>
      <c r="F48" s="42" t="s">
        <v>154</v>
      </c>
      <c r="G48" s="42" t="s">
        <v>155</v>
      </c>
      <c r="H48" s="43">
        <v>39083</v>
      </c>
    </row>
    <row r="49" spans="1:8" s="16" customFormat="1" ht="12.75" customHeight="1" x14ac:dyDescent="0.2">
      <c r="A49" s="127">
        <v>2630</v>
      </c>
      <c r="B49" s="45">
        <v>4</v>
      </c>
      <c r="C49" s="42" t="s">
        <v>360</v>
      </c>
      <c r="D49" s="42" t="s">
        <v>157</v>
      </c>
      <c r="E49" s="42" t="s">
        <v>41</v>
      </c>
      <c r="F49" s="42" t="s">
        <v>156</v>
      </c>
      <c r="G49" s="42" t="s">
        <v>155</v>
      </c>
      <c r="H49" s="43">
        <v>39083</v>
      </c>
    </row>
    <row r="50" spans="1:8" s="16" customFormat="1" ht="12.75" customHeight="1" x14ac:dyDescent="0.2">
      <c r="A50" s="127">
        <v>2630</v>
      </c>
      <c r="B50" s="45">
        <v>5</v>
      </c>
      <c r="C50" s="42" t="s">
        <v>361</v>
      </c>
      <c r="D50" s="42" t="s">
        <v>158</v>
      </c>
      <c r="E50" s="42" t="s">
        <v>41</v>
      </c>
      <c r="F50" s="42" t="s">
        <v>156</v>
      </c>
      <c r="G50" s="42" t="s">
        <v>155</v>
      </c>
      <c r="H50" s="43">
        <v>39083</v>
      </c>
    </row>
    <row r="51" spans="1:8" s="16" customFormat="1" ht="12.75" customHeight="1" x14ac:dyDescent="0.2">
      <c r="A51" s="127">
        <v>2663</v>
      </c>
      <c r="B51" s="45">
        <v>1</v>
      </c>
      <c r="C51" s="42" t="s">
        <v>362</v>
      </c>
      <c r="D51" s="42" t="s">
        <v>168</v>
      </c>
      <c r="E51" s="42" t="s">
        <v>41</v>
      </c>
      <c r="F51" s="42" t="s">
        <v>169</v>
      </c>
      <c r="G51" s="42" t="s">
        <v>170</v>
      </c>
      <c r="H51" s="43">
        <v>39083</v>
      </c>
    </row>
    <row r="52" spans="1:8" s="16" customFormat="1" ht="12.75" customHeight="1" x14ac:dyDescent="0.2">
      <c r="A52" s="127">
        <v>2666</v>
      </c>
      <c r="B52" s="45">
        <v>5</v>
      </c>
      <c r="C52" s="42" t="s">
        <v>363</v>
      </c>
      <c r="D52" s="42" t="s">
        <v>171</v>
      </c>
      <c r="E52" s="42" t="s">
        <v>41</v>
      </c>
      <c r="F52" s="42" t="s">
        <v>172</v>
      </c>
      <c r="G52" s="42" t="s">
        <v>170</v>
      </c>
      <c r="H52" s="43">
        <v>39083</v>
      </c>
    </row>
    <row r="53" spans="1:8" s="16" customFormat="1" ht="12.75" customHeight="1" x14ac:dyDescent="0.2">
      <c r="A53" s="127">
        <v>2701</v>
      </c>
      <c r="B53" s="45">
        <v>1</v>
      </c>
      <c r="C53" s="42" t="s">
        <v>173</v>
      </c>
      <c r="D53" s="42" t="s">
        <v>174</v>
      </c>
      <c r="E53" s="42" t="s">
        <v>41</v>
      </c>
      <c r="F53" s="42" t="s">
        <v>175</v>
      </c>
      <c r="G53" s="42" t="s">
        <v>170</v>
      </c>
      <c r="H53" s="43">
        <v>39083</v>
      </c>
    </row>
    <row r="54" spans="1:8" s="16" customFormat="1" ht="12.75" customHeight="1" x14ac:dyDescent="0.2">
      <c r="A54" s="127">
        <v>2900</v>
      </c>
      <c r="B54" s="45">
        <v>2</v>
      </c>
      <c r="C54" s="42" t="s">
        <v>411</v>
      </c>
      <c r="D54" s="42" t="s">
        <v>49</v>
      </c>
      <c r="E54" s="42" t="s">
        <v>50</v>
      </c>
      <c r="F54" s="42" t="s">
        <v>51</v>
      </c>
      <c r="G54" s="42" t="s">
        <v>182</v>
      </c>
      <c r="H54" s="43">
        <v>39083</v>
      </c>
    </row>
    <row r="55" spans="1:8" s="16" customFormat="1" ht="12.75" customHeight="1" x14ac:dyDescent="0.2">
      <c r="A55" s="127">
        <v>2902</v>
      </c>
      <c r="B55" s="45">
        <v>1</v>
      </c>
      <c r="C55" s="42" t="s">
        <v>365</v>
      </c>
      <c r="D55" s="42" t="s">
        <v>366</v>
      </c>
      <c r="E55" s="42" t="s">
        <v>367</v>
      </c>
      <c r="F55" s="42" t="s">
        <v>69</v>
      </c>
      <c r="G55" s="42" t="s">
        <v>190</v>
      </c>
      <c r="H55" s="43">
        <v>39083</v>
      </c>
    </row>
    <row r="56" spans="1:8" s="16" customFormat="1" ht="12.75" customHeight="1" x14ac:dyDescent="0.2">
      <c r="A56" s="127">
        <v>2903</v>
      </c>
      <c r="B56" s="45">
        <v>1</v>
      </c>
      <c r="C56" s="42" t="s">
        <v>368</v>
      </c>
      <c r="D56" s="42" t="s">
        <v>191</v>
      </c>
      <c r="E56" s="42" t="s">
        <v>192</v>
      </c>
      <c r="F56" s="42" t="s">
        <v>193</v>
      </c>
      <c r="G56" s="42" t="s">
        <v>190</v>
      </c>
      <c r="H56" s="43">
        <v>39083</v>
      </c>
    </row>
    <row r="57" spans="1:8" s="16" customFormat="1" ht="12.75" customHeight="1" x14ac:dyDescent="0.2">
      <c r="A57" s="127">
        <v>2905</v>
      </c>
      <c r="B57" s="45">
        <v>1</v>
      </c>
      <c r="C57" s="42" t="s">
        <v>369</v>
      </c>
      <c r="D57" s="42" t="s">
        <v>370</v>
      </c>
      <c r="E57" s="42" t="s">
        <v>371</v>
      </c>
      <c r="F57" s="42" t="s">
        <v>183</v>
      </c>
      <c r="G57" s="42" t="s">
        <v>182</v>
      </c>
      <c r="H57" s="43">
        <v>39083</v>
      </c>
    </row>
    <row r="58" spans="1:8" s="16" customFormat="1" ht="12.75" customHeight="1" x14ac:dyDescent="0.2">
      <c r="A58" s="127">
        <v>2905</v>
      </c>
      <c r="B58" s="45">
        <v>2</v>
      </c>
      <c r="C58" s="42" t="s">
        <v>184</v>
      </c>
      <c r="D58" s="42" t="s">
        <v>185</v>
      </c>
      <c r="E58" s="42" t="s">
        <v>387</v>
      </c>
      <c r="F58" s="42" t="s">
        <v>186</v>
      </c>
      <c r="G58" s="42" t="s">
        <v>182</v>
      </c>
      <c r="H58" s="43">
        <v>39083</v>
      </c>
    </row>
    <row r="59" spans="1:8" s="16" customFormat="1" ht="12.75" customHeight="1" x14ac:dyDescent="0.2">
      <c r="A59" s="127">
        <v>2913</v>
      </c>
      <c r="B59" s="45">
        <v>1</v>
      </c>
      <c r="C59" s="42" t="s">
        <v>372</v>
      </c>
      <c r="D59" s="42" t="s">
        <v>196</v>
      </c>
      <c r="E59" s="42" t="s">
        <v>197</v>
      </c>
      <c r="F59" s="42" t="s">
        <v>198</v>
      </c>
      <c r="G59" s="42" t="s">
        <v>199</v>
      </c>
      <c r="H59" s="43">
        <v>39083</v>
      </c>
    </row>
    <row r="60" spans="1:8" s="16" customFormat="1" ht="12.75" customHeight="1" x14ac:dyDescent="0.2">
      <c r="A60" s="127">
        <v>2913</v>
      </c>
      <c r="B60" s="45">
        <v>2</v>
      </c>
      <c r="C60" s="42" t="s">
        <v>200</v>
      </c>
      <c r="D60" s="42" t="s">
        <v>201</v>
      </c>
      <c r="E60" s="42" t="s">
        <v>202</v>
      </c>
      <c r="F60" s="42" t="s">
        <v>203</v>
      </c>
      <c r="G60" s="42" t="s">
        <v>199</v>
      </c>
      <c r="H60" s="43">
        <v>39083</v>
      </c>
    </row>
    <row r="61" spans="1:8" s="16" customFormat="1" ht="12.75" customHeight="1" x14ac:dyDescent="0.2">
      <c r="A61" s="127">
        <v>7250</v>
      </c>
      <c r="B61" s="45">
        <v>600</v>
      </c>
      <c r="C61" s="42" t="s">
        <v>310</v>
      </c>
      <c r="D61" s="42" t="s">
        <v>311</v>
      </c>
      <c r="E61" s="42" t="s">
        <v>41</v>
      </c>
      <c r="F61" s="42" t="s">
        <v>308</v>
      </c>
      <c r="G61" s="42" t="s">
        <v>305</v>
      </c>
      <c r="H61" s="43">
        <v>39083</v>
      </c>
    </row>
    <row r="62" spans="1:8" s="16" customFormat="1" ht="12.75" customHeight="1" x14ac:dyDescent="0.2">
      <c r="A62" s="127">
        <v>3024</v>
      </c>
      <c r="B62" s="45">
        <v>1</v>
      </c>
      <c r="C62" s="42" t="s">
        <v>209</v>
      </c>
      <c r="D62" s="42" t="s">
        <v>210</v>
      </c>
      <c r="E62" s="42" t="s">
        <v>41</v>
      </c>
      <c r="F62" s="42" t="s">
        <v>211</v>
      </c>
      <c r="G62" s="42" t="s">
        <v>212</v>
      </c>
      <c r="H62" s="43">
        <v>39234</v>
      </c>
    </row>
    <row r="63" spans="1:8" s="16" customFormat="1" ht="12.75" customHeight="1" x14ac:dyDescent="0.2">
      <c r="A63" s="127">
        <v>3030</v>
      </c>
      <c r="B63" s="45">
        <v>12</v>
      </c>
      <c r="C63" s="42" t="s">
        <v>217</v>
      </c>
      <c r="D63" s="42" t="s">
        <v>218</v>
      </c>
      <c r="E63" s="42" t="s">
        <v>41</v>
      </c>
      <c r="F63" s="42" t="s">
        <v>219</v>
      </c>
      <c r="G63" s="42" t="s">
        <v>216</v>
      </c>
      <c r="H63" s="43">
        <v>39234</v>
      </c>
    </row>
    <row r="64" spans="1:8" s="16" customFormat="1" ht="12.75" customHeight="1" x14ac:dyDescent="0.2">
      <c r="A64" s="127">
        <v>2905</v>
      </c>
      <c r="B64" s="45">
        <v>3</v>
      </c>
      <c r="C64" s="42" t="s">
        <v>187</v>
      </c>
      <c r="D64" s="42" t="s">
        <v>388</v>
      </c>
      <c r="E64" s="42" t="s">
        <v>188</v>
      </c>
      <c r="F64" s="42" t="s">
        <v>189</v>
      </c>
      <c r="G64" s="42" t="s">
        <v>182</v>
      </c>
      <c r="H64" s="43">
        <v>39326</v>
      </c>
    </row>
    <row r="65" spans="1:8" s="16" customFormat="1" ht="12.75" customHeight="1" x14ac:dyDescent="0.2">
      <c r="A65" s="127">
        <v>3204</v>
      </c>
      <c r="B65" s="45">
        <v>17</v>
      </c>
      <c r="C65" s="42" t="s">
        <v>230</v>
      </c>
      <c r="D65" s="42" t="s">
        <v>231</v>
      </c>
      <c r="E65" s="42" t="s">
        <v>41</v>
      </c>
      <c r="F65" s="42" t="s">
        <v>53</v>
      </c>
      <c r="G65" s="42" t="s">
        <v>229</v>
      </c>
      <c r="H65" s="43">
        <v>39417</v>
      </c>
    </row>
    <row r="66" spans="1:8" s="16" customFormat="1" ht="12.75" customHeight="1" x14ac:dyDescent="0.2">
      <c r="A66" s="127">
        <v>7009</v>
      </c>
      <c r="B66" s="45">
        <v>5</v>
      </c>
      <c r="C66" s="42" t="s">
        <v>276</v>
      </c>
      <c r="D66" s="42" t="s">
        <v>277</v>
      </c>
      <c r="E66" s="42" t="s">
        <v>41</v>
      </c>
      <c r="F66" s="42" t="s">
        <v>274</v>
      </c>
      <c r="G66" s="42" t="s">
        <v>275</v>
      </c>
      <c r="H66" s="43">
        <v>39417</v>
      </c>
    </row>
    <row r="67" spans="1:8" s="16" customFormat="1" ht="12.75" customHeight="1" x14ac:dyDescent="0.2">
      <c r="A67" s="127">
        <v>7190</v>
      </c>
      <c r="B67" s="45">
        <v>1</v>
      </c>
      <c r="C67" s="42" t="s">
        <v>282</v>
      </c>
      <c r="D67" s="42" t="s">
        <v>283</v>
      </c>
      <c r="E67" s="42" t="s">
        <v>41</v>
      </c>
      <c r="F67" s="42" t="s">
        <v>284</v>
      </c>
      <c r="G67" s="42" t="s">
        <v>281</v>
      </c>
      <c r="H67" s="43">
        <v>39479</v>
      </c>
    </row>
    <row r="68" spans="1:8" s="16" customFormat="1" ht="12.75" customHeight="1" x14ac:dyDescent="0.2">
      <c r="A68" s="127">
        <v>2539</v>
      </c>
      <c r="B68" s="45">
        <v>3</v>
      </c>
      <c r="C68" s="42" t="s">
        <v>390</v>
      </c>
      <c r="D68" s="42" t="s">
        <v>100</v>
      </c>
      <c r="E68" s="42" t="s">
        <v>41</v>
      </c>
      <c r="F68" s="42" t="s">
        <v>101</v>
      </c>
      <c r="G68" s="42" t="s">
        <v>102</v>
      </c>
      <c r="H68" s="43">
        <v>39569</v>
      </c>
    </row>
    <row r="69" spans="1:8" s="16" customFormat="1" ht="12.75" customHeight="1" x14ac:dyDescent="0.2">
      <c r="A69" s="127">
        <v>2539</v>
      </c>
      <c r="B69" s="45">
        <v>5</v>
      </c>
      <c r="C69" s="42" t="s">
        <v>103</v>
      </c>
      <c r="D69" s="42" t="s">
        <v>104</v>
      </c>
      <c r="E69" s="42" t="s">
        <v>105</v>
      </c>
      <c r="F69" s="42" t="s">
        <v>101</v>
      </c>
      <c r="G69" s="42" t="s">
        <v>102</v>
      </c>
      <c r="H69" s="43">
        <v>39569</v>
      </c>
    </row>
    <row r="70" spans="1:8" s="16" customFormat="1" ht="12.75" customHeight="1" x14ac:dyDescent="0.2">
      <c r="A70" s="127">
        <v>2539</v>
      </c>
      <c r="B70" s="45">
        <v>7</v>
      </c>
      <c r="C70" s="42" t="s">
        <v>103</v>
      </c>
      <c r="D70" s="42" t="s">
        <v>377</v>
      </c>
      <c r="E70" s="42" t="s">
        <v>378</v>
      </c>
      <c r="F70" s="42" t="s">
        <v>101</v>
      </c>
      <c r="G70" s="42" t="s">
        <v>102</v>
      </c>
      <c r="H70" s="43">
        <v>39569</v>
      </c>
    </row>
    <row r="71" spans="1:8" s="16" customFormat="1" ht="12.75" customHeight="1" x14ac:dyDescent="0.2">
      <c r="A71" s="127">
        <v>2903</v>
      </c>
      <c r="B71" s="45">
        <v>600</v>
      </c>
      <c r="C71" s="42" t="s">
        <v>194</v>
      </c>
      <c r="D71" s="42" t="s">
        <v>195</v>
      </c>
      <c r="E71" s="42" t="s">
        <v>192</v>
      </c>
      <c r="F71" s="42" t="s">
        <v>193</v>
      </c>
      <c r="G71" s="42" t="s">
        <v>190</v>
      </c>
      <c r="H71" s="43">
        <v>39569</v>
      </c>
    </row>
    <row r="72" spans="1:8" s="16" customFormat="1" ht="12.75" customHeight="1" x14ac:dyDescent="0.2">
      <c r="A72" s="127">
        <v>2710</v>
      </c>
      <c r="B72" s="45">
        <v>4</v>
      </c>
      <c r="C72" s="42" t="s">
        <v>176</v>
      </c>
      <c r="D72" s="42" t="s">
        <v>177</v>
      </c>
      <c r="E72" s="42" t="s">
        <v>41</v>
      </c>
      <c r="F72" s="42" t="s">
        <v>46</v>
      </c>
      <c r="G72" s="42" t="s">
        <v>178</v>
      </c>
      <c r="H72" s="43">
        <v>39722</v>
      </c>
    </row>
    <row r="73" spans="1:8" s="16" customFormat="1" ht="12.75" customHeight="1" x14ac:dyDescent="0.2">
      <c r="A73" s="127">
        <v>5000</v>
      </c>
      <c r="B73" s="45">
        <v>10</v>
      </c>
      <c r="C73" s="42" t="s">
        <v>70</v>
      </c>
      <c r="D73" s="42" t="s">
        <v>71</v>
      </c>
      <c r="E73" s="42" t="s">
        <v>41</v>
      </c>
      <c r="F73" s="42" t="s">
        <v>72</v>
      </c>
      <c r="G73" s="42" t="s">
        <v>254</v>
      </c>
      <c r="H73" s="43">
        <v>39753</v>
      </c>
    </row>
    <row r="74" spans="1:8" s="16" customFormat="1" ht="12.75" customHeight="1" x14ac:dyDescent="0.2">
      <c r="A74" s="127">
        <v>5048</v>
      </c>
      <c r="B74" s="45">
        <v>1</v>
      </c>
      <c r="C74" s="42" t="s">
        <v>257</v>
      </c>
      <c r="D74" s="42" t="s">
        <v>258</v>
      </c>
      <c r="E74" s="42" t="s">
        <v>41</v>
      </c>
      <c r="F74" s="42" t="s">
        <v>52</v>
      </c>
      <c r="G74" s="42" t="s">
        <v>259</v>
      </c>
      <c r="H74" s="43">
        <v>39845</v>
      </c>
    </row>
    <row r="75" spans="1:8" s="16" customFormat="1" ht="12.75" customHeight="1" x14ac:dyDescent="0.3">
      <c r="A75" s="146">
        <v>5048</v>
      </c>
      <c r="B75" s="45">
        <v>4</v>
      </c>
      <c r="C75" s="147" t="s">
        <v>60</v>
      </c>
      <c r="D75" s="147" t="s">
        <v>61</v>
      </c>
      <c r="E75" s="147" t="s">
        <v>41</v>
      </c>
      <c r="F75" s="147" t="s">
        <v>62</v>
      </c>
      <c r="G75" s="147" t="s">
        <v>259</v>
      </c>
      <c r="H75" s="43">
        <v>39845</v>
      </c>
    </row>
    <row r="76" spans="1:8" s="16" customFormat="1" ht="12.75" customHeight="1" x14ac:dyDescent="0.2">
      <c r="A76" s="127">
        <v>3028</v>
      </c>
      <c r="B76" s="45">
        <v>2</v>
      </c>
      <c r="C76" s="42" t="s">
        <v>213</v>
      </c>
      <c r="D76" s="42" t="s">
        <v>214</v>
      </c>
      <c r="E76" s="42" t="s">
        <v>41</v>
      </c>
      <c r="F76" s="42" t="s">
        <v>215</v>
      </c>
      <c r="G76" s="42" t="s">
        <v>216</v>
      </c>
      <c r="H76" s="43">
        <v>40148</v>
      </c>
    </row>
    <row r="77" spans="1:8" s="16" customFormat="1" ht="12.75" customHeight="1" x14ac:dyDescent="0.2">
      <c r="A77" s="127">
        <v>2615</v>
      </c>
      <c r="B77" s="45">
        <v>3</v>
      </c>
      <c r="C77" s="42" t="s">
        <v>359</v>
      </c>
      <c r="D77" s="42" t="s">
        <v>139</v>
      </c>
      <c r="E77" s="42" t="s">
        <v>41</v>
      </c>
      <c r="F77" s="42" t="s">
        <v>140</v>
      </c>
      <c r="G77" s="42" t="s">
        <v>138</v>
      </c>
      <c r="H77" s="43">
        <v>40210</v>
      </c>
    </row>
    <row r="78" spans="1:8" s="16" customFormat="1" ht="12.75" customHeight="1" x14ac:dyDescent="0.2">
      <c r="A78" s="127">
        <v>5065</v>
      </c>
      <c r="B78" s="45">
        <v>2</v>
      </c>
      <c r="C78" s="42" t="s">
        <v>465</v>
      </c>
      <c r="D78" s="42" t="s">
        <v>260</v>
      </c>
      <c r="E78" s="42" t="s">
        <v>41</v>
      </c>
      <c r="F78" s="42" t="s">
        <v>261</v>
      </c>
      <c r="G78" s="42" t="s">
        <v>262</v>
      </c>
      <c r="H78" s="43">
        <v>40269</v>
      </c>
    </row>
    <row r="79" spans="1:8" s="16" customFormat="1" ht="12.75" customHeight="1" x14ac:dyDescent="0.2">
      <c r="A79" s="127">
        <v>5065</v>
      </c>
      <c r="B79" s="45">
        <v>10</v>
      </c>
      <c r="C79" s="42" t="s">
        <v>401</v>
      </c>
      <c r="D79" s="42" t="s">
        <v>263</v>
      </c>
      <c r="E79" s="42" t="s">
        <v>41</v>
      </c>
      <c r="F79" s="42" t="s">
        <v>264</v>
      </c>
      <c r="G79" s="42" t="s">
        <v>262</v>
      </c>
      <c r="H79" s="43">
        <v>40269</v>
      </c>
    </row>
    <row r="80" spans="1:8" s="16" customFormat="1" ht="12.75" customHeight="1" x14ac:dyDescent="0.2">
      <c r="A80" s="127">
        <v>4074</v>
      </c>
      <c r="B80" s="45">
        <v>5</v>
      </c>
      <c r="C80" s="42" t="s">
        <v>57</v>
      </c>
      <c r="D80" s="42" t="s">
        <v>58</v>
      </c>
      <c r="E80" s="42" t="s">
        <v>41</v>
      </c>
      <c r="F80" s="42" t="s">
        <v>59</v>
      </c>
      <c r="G80" s="42" t="s">
        <v>236</v>
      </c>
      <c r="H80" s="43">
        <v>40299</v>
      </c>
    </row>
    <row r="81" spans="1:8" s="16" customFormat="1" ht="12.75" customHeight="1" x14ac:dyDescent="0.2">
      <c r="A81" s="127">
        <v>4074</v>
      </c>
      <c r="B81" s="45">
        <v>13</v>
      </c>
      <c r="C81" s="42" t="s">
        <v>237</v>
      </c>
      <c r="D81" s="42" t="s">
        <v>238</v>
      </c>
      <c r="E81" s="42" t="s">
        <v>239</v>
      </c>
      <c r="F81" s="42" t="s">
        <v>240</v>
      </c>
      <c r="G81" s="42" t="s">
        <v>236</v>
      </c>
      <c r="H81" s="43">
        <v>40299</v>
      </c>
    </row>
    <row r="82" spans="1:8" s="16" customFormat="1" ht="12.75" customHeight="1" x14ac:dyDescent="0.2">
      <c r="A82" s="127">
        <v>2320</v>
      </c>
      <c r="B82" s="45">
        <v>1</v>
      </c>
      <c r="C82" s="42" t="s">
        <v>74</v>
      </c>
      <c r="D82" s="42" t="s">
        <v>75</v>
      </c>
      <c r="E82" s="42" t="s">
        <v>76</v>
      </c>
      <c r="F82" s="42" t="s">
        <v>77</v>
      </c>
      <c r="G82" s="42" t="s">
        <v>78</v>
      </c>
      <c r="H82" s="43">
        <v>40452</v>
      </c>
    </row>
    <row r="83" spans="1:8" s="16" customFormat="1" ht="12.75" customHeight="1" x14ac:dyDescent="0.2">
      <c r="A83" s="127">
        <v>2320</v>
      </c>
      <c r="B83" s="45">
        <v>5</v>
      </c>
      <c r="C83" s="42" t="s">
        <v>79</v>
      </c>
      <c r="D83" s="42" t="s">
        <v>399</v>
      </c>
      <c r="E83" s="42" t="s">
        <v>80</v>
      </c>
      <c r="F83" s="42" t="s">
        <v>77</v>
      </c>
      <c r="G83" s="42" t="s">
        <v>78</v>
      </c>
      <c r="H83" s="43">
        <v>40452</v>
      </c>
    </row>
    <row r="84" spans="1:8" s="16" customFormat="1" ht="12.75" customHeight="1" x14ac:dyDescent="0.2">
      <c r="A84" s="127">
        <v>2430</v>
      </c>
      <c r="B84" s="45">
        <v>1</v>
      </c>
      <c r="C84" s="42" t="s">
        <v>81</v>
      </c>
      <c r="D84" s="42" t="s">
        <v>82</v>
      </c>
      <c r="E84" s="42" t="s">
        <v>41</v>
      </c>
      <c r="F84" s="42" t="s">
        <v>83</v>
      </c>
      <c r="G84" s="42" t="s">
        <v>84</v>
      </c>
      <c r="H84" s="43">
        <v>40787</v>
      </c>
    </row>
    <row r="85" spans="1:8" s="16" customFormat="1" ht="12.75" customHeight="1" x14ac:dyDescent="0.2">
      <c r="A85" s="127">
        <v>2430</v>
      </c>
      <c r="B85" s="45">
        <v>5</v>
      </c>
      <c r="C85" s="42" t="s">
        <v>85</v>
      </c>
      <c r="D85" s="42" t="s">
        <v>86</v>
      </c>
      <c r="E85" s="42" t="s">
        <v>41</v>
      </c>
      <c r="F85" s="42" t="s">
        <v>87</v>
      </c>
      <c r="G85" s="42" t="s">
        <v>84</v>
      </c>
      <c r="H85" s="43">
        <v>40787</v>
      </c>
    </row>
    <row r="86" spans="1:8" s="16" customFormat="1" ht="12.75" customHeight="1" x14ac:dyDescent="0.2">
      <c r="A86" s="127">
        <v>2621</v>
      </c>
      <c r="B86" s="45">
        <v>1</v>
      </c>
      <c r="C86" s="42" t="s">
        <v>144</v>
      </c>
      <c r="D86" s="42" t="s">
        <v>145</v>
      </c>
      <c r="E86" s="42" t="s">
        <v>41</v>
      </c>
      <c r="F86" s="42" t="s">
        <v>146</v>
      </c>
      <c r="G86" s="42" t="s">
        <v>147</v>
      </c>
      <c r="H86" s="43">
        <v>40909</v>
      </c>
    </row>
    <row r="87" spans="1:8" s="16" customFormat="1" ht="12.75" customHeight="1" x14ac:dyDescent="0.2">
      <c r="A87" s="127">
        <v>2622</v>
      </c>
      <c r="B87" s="45">
        <v>1</v>
      </c>
      <c r="C87" s="42" t="s">
        <v>148</v>
      </c>
      <c r="D87" s="42" t="s">
        <v>149</v>
      </c>
      <c r="E87" s="42" t="s">
        <v>41</v>
      </c>
      <c r="F87" s="42" t="s">
        <v>150</v>
      </c>
      <c r="G87" s="42" t="s">
        <v>147</v>
      </c>
      <c r="H87" s="43">
        <v>40909</v>
      </c>
    </row>
    <row r="88" spans="1:8" s="16" customFormat="1" ht="12.75" customHeight="1" x14ac:dyDescent="0.2">
      <c r="A88" s="127">
        <v>2640</v>
      </c>
      <c r="B88" s="45">
        <v>5</v>
      </c>
      <c r="C88" s="42" t="s">
        <v>63</v>
      </c>
      <c r="D88" s="42" t="s">
        <v>64</v>
      </c>
      <c r="E88" s="42" t="s">
        <v>65</v>
      </c>
      <c r="F88" s="42" t="s">
        <v>66</v>
      </c>
      <c r="G88" s="42" t="s">
        <v>159</v>
      </c>
      <c r="H88" s="43">
        <v>40909</v>
      </c>
    </row>
    <row r="89" spans="1:8" s="16" customFormat="1" ht="12.75" customHeight="1" x14ac:dyDescent="0.2">
      <c r="A89" s="127">
        <v>2650</v>
      </c>
      <c r="B89" s="45">
        <v>6</v>
      </c>
      <c r="C89" s="42" t="s">
        <v>163</v>
      </c>
      <c r="D89" s="42" t="s">
        <v>164</v>
      </c>
      <c r="E89" s="42" t="s">
        <v>165</v>
      </c>
      <c r="F89" s="42" t="s">
        <v>44</v>
      </c>
      <c r="G89" s="42" t="s">
        <v>166</v>
      </c>
      <c r="H89" s="43">
        <v>40909</v>
      </c>
    </row>
    <row r="90" spans="1:8" s="16" customFormat="1" ht="12.75" customHeight="1" x14ac:dyDescent="0.2">
      <c r="A90" s="127">
        <v>2650</v>
      </c>
      <c r="B90" s="45">
        <v>22</v>
      </c>
      <c r="C90" s="42" t="s">
        <v>455</v>
      </c>
      <c r="D90" s="42" t="s">
        <v>410</v>
      </c>
      <c r="E90" s="42" t="s">
        <v>167</v>
      </c>
      <c r="F90" s="42" t="s">
        <v>44</v>
      </c>
      <c r="G90" s="42" t="s">
        <v>166</v>
      </c>
      <c r="H90" s="43">
        <v>40909</v>
      </c>
    </row>
    <row r="91" spans="1:8" s="16" customFormat="1" ht="12.75" customHeight="1" x14ac:dyDescent="0.2">
      <c r="A91" s="127">
        <v>2795</v>
      </c>
      <c r="B91" s="45">
        <v>1</v>
      </c>
      <c r="C91" s="42" t="s">
        <v>179</v>
      </c>
      <c r="D91" s="42" t="s">
        <v>180</v>
      </c>
      <c r="E91" s="42" t="s">
        <v>41</v>
      </c>
      <c r="F91" s="42" t="s">
        <v>48</v>
      </c>
      <c r="G91" s="42" t="s">
        <v>181</v>
      </c>
      <c r="H91" s="43">
        <v>40909</v>
      </c>
    </row>
    <row r="92" spans="1:8" s="16" customFormat="1" ht="12.75" customHeight="1" x14ac:dyDescent="0.2">
      <c r="A92" s="127">
        <v>2795</v>
      </c>
      <c r="B92" s="45">
        <v>5</v>
      </c>
      <c r="C92" s="42" t="s">
        <v>364</v>
      </c>
      <c r="D92" s="42" t="s">
        <v>47</v>
      </c>
      <c r="E92" s="42" t="s">
        <v>41</v>
      </c>
      <c r="F92" s="42" t="s">
        <v>48</v>
      </c>
      <c r="G92" s="42" t="s">
        <v>181</v>
      </c>
      <c r="H92" s="43">
        <v>40909</v>
      </c>
    </row>
    <row r="93" spans="1:8" s="16" customFormat="1" ht="12.75" customHeight="1" x14ac:dyDescent="0.2">
      <c r="A93" s="127">
        <v>5000</v>
      </c>
      <c r="B93" s="45">
        <v>12</v>
      </c>
      <c r="C93" s="42" t="s">
        <v>255</v>
      </c>
      <c r="D93" s="42" t="s">
        <v>256</v>
      </c>
      <c r="E93" s="42" t="s">
        <v>41</v>
      </c>
      <c r="F93" s="42" t="s">
        <v>72</v>
      </c>
      <c r="G93" s="42" t="s">
        <v>254</v>
      </c>
      <c r="H93" s="43">
        <v>41275</v>
      </c>
    </row>
    <row r="94" spans="1:8" s="16" customFormat="1" ht="12.75" customHeight="1" x14ac:dyDescent="0.2">
      <c r="A94" s="127">
        <v>7004</v>
      </c>
      <c r="B94" s="45">
        <v>2</v>
      </c>
      <c r="C94" s="42" t="s">
        <v>316</v>
      </c>
      <c r="D94" s="42" t="s">
        <v>317</v>
      </c>
      <c r="E94" s="42" t="s">
        <v>41</v>
      </c>
      <c r="F94" s="42" t="s">
        <v>318</v>
      </c>
      <c r="G94" s="42" t="s">
        <v>319</v>
      </c>
      <c r="H94" s="43">
        <v>41426</v>
      </c>
    </row>
    <row r="95" spans="1:8" s="16" customFormat="1" ht="12.75" customHeight="1" x14ac:dyDescent="0.2">
      <c r="A95" s="127">
        <v>7004</v>
      </c>
      <c r="B95" s="45">
        <v>4</v>
      </c>
      <c r="C95" s="42" t="s">
        <v>320</v>
      </c>
      <c r="D95" s="42" t="s">
        <v>321</v>
      </c>
      <c r="E95" s="42" t="s">
        <v>41</v>
      </c>
      <c r="F95" s="42" t="s">
        <v>322</v>
      </c>
      <c r="G95" s="42" t="s">
        <v>319</v>
      </c>
      <c r="H95" s="43">
        <v>41426</v>
      </c>
    </row>
    <row r="96" spans="1:8" s="16" customFormat="1" ht="12.75" customHeight="1" x14ac:dyDescent="0.2">
      <c r="A96" s="127">
        <v>7250</v>
      </c>
      <c r="B96" s="45">
        <v>18</v>
      </c>
      <c r="C96" s="42" t="s">
        <v>323</v>
      </c>
      <c r="D96" s="42" t="s">
        <v>324</v>
      </c>
      <c r="E96" s="42" t="s">
        <v>41</v>
      </c>
      <c r="F96" s="42" t="s">
        <v>325</v>
      </c>
      <c r="G96" s="42" t="s">
        <v>315</v>
      </c>
      <c r="H96" s="43">
        <v>41426</v>
      </c>
    </row>
    <row r="97" spans="1:8" s="16" customFormat="1" ht="12.75" customHeight="1" x14ac:dyDescent="0.2">
      <c r="A97" s="127">
        <v>7250</v>
      </c>
      <c r="B97" s="45">
        <v>35</v>
      </c>
      <c r="C97" s="42" t="s">
        <v>374</v>
      </c>
      <c r="D97" s="42" t="s">
        <v>375</v>
      </c>
      <c r="E97" s="42" t="s">
        <v>41</v>
      </c>
      <c r="F97" s="42" t="s">
        <v>314</v>
      </c>
      <c r="G97" s="42" t="s">
        <v>315</v>
      </c>
      <c r="H97" s="43">
        <v>41426</v>
      </c>
    </row>
    <row r="98" spans="1:8" s="16" customFormat="1" ht="12.75" customHeight="1" x14ac:dyDescent="0.2">
      <c r="A98" s="127">
        <v>2902</v>
      </c>
      <c r="B98" s="45">
        <v>2</v>
      </c>
      <c r="C98" s="42" t="s">
        <v>67</v>
      </c>
      <c r="D98" s="42" t="s">
        <v>68</v>
      </c>
      <c r="E98" s="42" t="s">
        <v>41</v>
      </c>
      <c r="F98" s="42" t="s">
        <v>69</v>
      </c>
      <c r="G98" s="42" t="s">
        <v>190</v>
      </c>
      <c r="H98" s="43">
        <v>41456</v>
      </c>
    </row>
    <row r="99" spans="1:8" s="16" customFormat="1" ht="12.75" customHeight="1" x14ac:dyDescent="0.2">
      <c r="A99" s="127">
        <v>2640</v>
      </c>
      <c r="B99" s="45">
        <v>19</v>
      </c>
      <c r="C99" s="42" t="s">
        <v>160</v>
      </c>
      <c r="D99" s="42" t="s">
        <v>161</v>
      </c>
      <c r="E99" s="42" t="s">
        <v>41</v>
      </c>
      <c r="F99" s="42" t="s">
        <v>162</v>
      </c>
      <c r="G99" s="42" t="s">
        <v>159</v>
      </c>
      <c r="H99" s="43">
        <v>41518</v>
      </c>
    </row>
    <row r="100" spans="1:8" s="16" customFormat="1" ht="12.75" customHeight="1" x14ac:dyDescent="0.2">
      <c r="A100" s="127">
        <v>7268</v>
      </c>
      <c r="B100" s="45">
        <v>1</v>
      </c>
      <c r="C100" s="42" t="s">
        <v>289</v>
      </c>
      <c r="D100" s="42" t="s">
        <v>290</v>
      </c>
      <c r="E100" s="42" t="s">
        <v>41</v>
      </c>
      <c r="F100" s="42" t="s">
        <v>291</v>
      </c>
      <c r="G100" s="42" t="s">
        <v>288</v>
      </c>
      <c r="H100" s="43">
        <v>41548</v>
      </c>
    </row>
    <row r="101" spans="1:8" s="16" customFormat="1" ht="12.75" customHeight="1" x14ac:dyDescent="0.2">
      <c r="A101" s="127">
        <v>2546</v>
      </c>
      <c r="B101" s="45">
        <v>7</v>
      </c>
      <c r="C101" s="42" t="s">
        <v>326</v>
      </c>
      <c r="D101" s="42" t="s">
        <v>327</v>
      </c>
      <c r="E101" s="42" t="s">
        <v>41</v>
      </c>
      <c r="F101" s="42" t="s">
        <v>328</v>
      </c>
      <c r="G101" s="42" t="s">
        <v>329</v>
      </c>
      <c r="H101" s="43">
        <v>41699</v>
      </c>
    </row>
    <row r="102" spans="1:8" s="16" customFormat="1" ht="12.75" customHeight="1" x14ac:dyDescent="0.2">
      <c r="A102" s="127">
        <v>2546</v>
      </c>
      <c r="B102" s="45">
        <v>8</v>
      </c>
      <c r="C102" s="42" t="s">
        <v>344</v>
      </c>
      <c r="D102" s="42" t="s">
        <v>330</v>
      </c>
      <c r="E102" s="42" t="s">
        <v>345</v>
      </c>
      <c r="F102" s="42" t="s">
        <v>328</v>
      </c>
      <c r="G102" s="42" t="s">
        <v>329</v>
      </c>
      <c r="H102" s="43">
        <v>41699</v>
      </c>
    </row>
    <row r="103" spans="1:8" s="16" customFormat="1" ht="12.75" customHeight="1" x14ac:dyDescent="0.2">
      <c r="A103" s="127">
        <v>2575</v>
      </c>
      <c r="B103" s="45">
        <v>2</v>
      </c>
      <c r="C103" s="42" t="s">
        <v>346</v>
      </c>
      <c r="D103" s="42" t="s">
        <v>331</v>
      </c>
      <c r="E103" s="42" t="s">
        <v>41</v>
      </c>
      <c r="F103" s="42" t="s">
        <v>332</v>
      </c>
      <c r="G103" s="42" t="s">
        <v>333</v>
      </c>
      <c r="H103" s="43">
        <v>41699</v>
      </c>
    </row>
    <row r="104" spans="1:8" s="16" customFormat="1" ht="12.75" customHeight="1" x14ac:dyDescent="0.2">
      <c r="A104" s="127">
        <v>2576</v>
      </c>
      <c r="B104" s="45">
        <v>2</v>
      </c>
      <c r="C104" s="42" t="s">
        <v>403</v>
      </c>
      <c r="D104" s="42" t="s">
        <v>334</v>
      </c>
      <c r="E104" s="42" t="s">
        <v>41</v>
      </c>
      <c r="F104" s="42" t="s">
        <v>335</v>
      </c>
      <c r="G104" s="42" t="s">
        <v>333</v>
      </c>
      <c r="H104" s="43">
        <v>41699</v>
      </c>
    </row>
    <row r="105" spans="1:8" s="16" customFormat="1" ht="12.75" customHeight="1" x14ac:dyDescent="0.2">
      <c r="A105" s="127">
        <v>2576</v>
      </c>
      <c r="B105" s="45">
        <v>5</v>
      </c>
      <c r="C105" s="42" t="s">
        <v>404</v>
      </c>
      <c r="D105" s="42" t="s">
        <v>336</v>
      </c>
      <c r="E105" s="42" t="s">
        <v>41</v>
      </c>
      <c r="F105" s="42" t="s">
        <v>335</v>
      </c>
      <c r="G105" s="42" t="s">
        <v>333</v>
      </c>
      <c r="H105" s="43">
        <v>41699</v>
      </c>
    </row>
    <row r="106" spans="1:8" s="16" customFormat="1" ht="12.75" customHeight="1" x14ac:dyDescent="0.2">
      <c r="A106" s="127">
        <v>2666</v>
      </c>
      <c r="B106" s="45">
        <v>6</v>
      </c>
      <c r="C106" s="42" t="s">
        <v>337</v>
      </c>
      <c r="D106" s="42" t="s">
        <v>383</v>
      </c>
      <c r="E106" s="42" t="s">
        <v>41</v>
      </c>
      <c r="F106" s="42" t="s">
        <v>172</v>
      </c>
      <c r="G106" s="42" t="s">
        <v>170</v>
      </c>
      <c r="H106" s="43">
        <v>41699</v>
      </c>
    </row>
    <row r="107" spans="1:8" s="16" customFormat="1" ht="12.75" customHeight="1" x14ac:dyDescent="0.2">
      <c r="A107" s="127">
        <v>2900</v>
      </c>
      <c r="B107" s="45">
        <v>3</v>
      </c>
      <c r="C107" s="42" t="s">
        <v>338</v>
      </c>
      <c r="D107" s="42" t="s">
        <v>385</v>
      </c>
      <c r="E107" s="42" t="s">
        <v>386</v>
      </c>
      <c r="F107" s="42" t="s">
        <v>339</v>
      </c>
      <c r="G107" s="42" t="s">
        <v>182</v>
      </c>
      <c r="H107" s="43">
        <v>41699</v>
      </c>
    </row>
    <row r="108" spans="1:8" s="16" customFormat="1" ht="12.75" customHeight="1" x14ac:dyDescent="0.2">
      <c r="A108" s="127">
        <v>3008</v>
      </c>
      <c r="B108" s="45">
        <v>5</v>
      </c>
      <c r="C108" s="42" t="s">
        <v>466</v>
      </c>
      <c r="D108" s="42" t="s">
        <v>340</v>
      </c>
      <c r="E108" s="42" t="s">
        <v>41</v>
      </c>
      <c r="F108" s="42" t="s">
        <v>341</v>
      </c>
      <c r="G108" s="42" t="s">
        <v>208</v>
      </c>
      <c r="H108" s="43">
        <v>41699</v>
      </c>
    </row>
    <row r="109" spans="1:8" s="16" customFormat="1" ht="12.75" customHeight="1" x14ac:dyDescent="0.2">
      <c r="A109" s="127">
        <v>2617</v>
      </c>
      <c r="B109" s="45">
        <v>3</v>
      </c>
      <c r="C109" s="42" t="s">
        <v>467</v>
      </c>
      <c r="D109" s="42" t="s">
        <v>396</v>
      </c>
      <c r="E109" s="42" t="s">
        <v>397</v>
      </c>
      <c r="F109" s="42" t="s">
        <v>398</v>
      </c>
      <c r="G109" s="42" t="s">
        <v>395</v>
      </c>
      <c r="H109" s="43">
        <v>41852</v>
      </c>
    </row>
    <row r="110" spans="1:8" s="16" customFormat="1" ht="12.75" customHeight="1" x14ac:dyDescent="0.2">
      <c r="A110" s="127">
        <v>2617</v>
      </c>
      <c r="B110" s="45">
        <v>12</v>
      </c>
      <c r="C110" s="42" t="s">
        <v>391</v>
      </c>
      <c r="D110" s="42" t="s">
        <v>392</v>
      </c>
      <c r="E110" s="42" t="s">
        <v>393</v>
      </c>
      <c r="F110" s="42" t="s">
        <v>394</v>
      </c>
      <c r="G110" s="42" t="s">
        <v>395</v>
      </c>
      <c r="H110" s="43">
        <v>41852</v>
      </c>
    </row>
    <row r="111" spans="1:8" s="16" customFormat="1" ht="12.75" customHeight="1" x14ac:dyDescent="0.2">
      <c r="A111" s="127">
        <v>2539</v>
      </c>
      <c r="B111" s="45">
        <v>2</v>
      </c>
      <c r="C111" s="42" t="s">
        <v>405</v>
      </c>
      <c r="D111" s="42" t="s">
        <v>406</v>
      </c>
      <c r="E111" s="42" t="s">
        <v>407</v>
      </c>
      <c r="F111" s="42" t="s">
        <v>408</v>
      </c>
      <c r="G111" s="42" t="s">
        <v>102</v>
      </c>
      <c r="H111" s="43">
        <v>42339</v>
      </c>
    </row>
    <row r="112" spans="1:8" s="16" customFormat="1" ht="12.75" customHeight="1" x14ac:dyDescent="0.2">
      <c r="A112" s="127">
        <v>3030</v>
      </c>
      <c r="B112" s="45">
        <v>23</v>
      </c>
      <c r="C112" s="42" t="s">
        <v>428</v>
      </c>
      <c r="D112" s="42" t="s">
        <v>429</v>
      </c>
      <c r="E112" s="42" t="s">
        <v>430</v>
      </c>
      <c r="F112" s="42" t="s">
        <v>431</v>
      </c>
      <c r="G112" s="42" t="s">
        <v>212</v>
      </c>
      <c r="H112" s="43">
        <v>42401</v>
      </c>
    </row>
    <row r="113" spans="1:15" s="16" customFormat="1" ht="12.75" customHeight="1" x14ac:dyDescent="0.2">
      <c r="A113" s="127">
        <v>3058</v>
      </c>
      <c r="B113" s="45">
        <v>9</v>
      </c>
      <c r="C113" s="42" t="s">
        <v>468</v>
      </c>
      <c r="D113" s="42" t="s">
        <v>469</v>
      </c>
      <c r="E113" s="42" t="s">
        <v>41</v>
      </c>
      <c r="F113" s="42" t="s">
        <v>458</v>
      </c>
      <c r="G113" s="42" t="s">
        <v>470</v>
      </c>
      <c r="H113" s="43">
        <v>42491</v>
      </c>
    </row>
    <row r="114" spans="1:15" s="16" customFormat="1" ht="12.75" customHeight="1" x14ac:dyDescent="0.2">
      <c r="A114" s="127">
        <v>3058</v>
      </c>
      <c r="B114" s="45">
        <v>19</v>
      </c>
      <c r="C114" s="42" t="s">
        <v>456</v>
      </c>
      <c r="D114" s="42" t="s">
        <v>457</v>
      </c>
      <c r="E114" s="42" t="s">
        <v>41</v>
      </c>
      <c r="F114" s="42" t="s">
        <v>458</v>
      </c>
      <c r="G114" s="42" t="s">
        <v>470</v>
      </c>
      <c r="H114" s="43">
        <v>42491</v>
      </c>
    </row>
    <row r="115" spans="1:15" s="16" customFormat="1" ht="12.75" customHeight="1" x14ac:dyDescent="0.2">
      <c r="A115" s="127">
        <v>4555</v>
      </c>
      <c r="B115" s="45">
        <v>1</v>
      </c>
      <c r="C115" s="42" t="s">
        <v>460</v>
      </c>
      <c r="D115" s="42" t="s">
        <v>461</v>
      </c>
      <c r="E115" s="42" t="s">
        <v>462</v>
      </c>
      <c r="F115" s="42" t="s">
        <v>463</v>
      </c>
      <c r="G115" s="42" t="s">
        <v>471</v>
      </c>
      <c r="H115" s="43">
        <v>42491</v>
      </c>
    </row>
    <row r="116" spans="1:15" s="16" customFormat="1" ht="12.75" customHeight="1" x14ac:dyDescent="0.2">
      <c r="A116" s="127">
        <v>4560</v>
      </c>
      <c r="B116" s="45">
        <v>8</v>
      </c>
      <c r="C116" s="42" t="s">
        <v>472</v>
      </c>
      <c r="D116" s="42" t="s">
        <v>473</v>
      </c>
      <c r="E116" s="42" t="s">
        <v>474</v>
      </c>
      <c r="F116" s="42" t="s">
        <v>475</v>
      </c>
      <c r="G116" s="42" t="s">
        <v>471</v>
      </c>
      <c r="H116" s="43">
        <v>42491</v>
      </c>
    </row>
    <row r="117" spans="1:15" s="40" customFormat="1" ht="10.5" customHeight="1" x14ac:dyDescent="0.2">
      <c r="A117" s="115"/>
      <c r="B117" s="115"/>
      <c r="C117" s="115"/>
      <c r="D117" s="115"/>
      <c r="E117" s="115"/>
      <c r="F117" s="115"/>
      <c r="G117" s="115"/>
      <c r="H117" s="115"/>
      <c r="I117" s="41"/>
      <c r="J117" s="41"/>
      <c r="K117" s="41"/>
      <c r="L117" s="41"/>
      <c r="M117" s="41"/>
      <c r="N117" s="41"/>
      <c r="O117" s="41"/>
    </row>
    <row r="118" spans="1:15" s="40" customFormat="1" x14ac:dyDescent="0.2">
      <c r="A118" s="338" t="s">
        <v>27</v>
      </c>
      <c r="B118" s="338"/>
      <c r="C118" s="338"/>
      <c r="D118" s="338"/>
      <c r="E118" s="338"/>
      <c r="F118" s="338"/>
      <c r="G118" s="338"/>
      <c r="H118" s="338"/>
      <c r="I118" s="41"/>
      <c r="J118" s="41"/>
      <c r="K118" s="41"/>
      <c r="L118" s="41"/>
      <c r="M118" s="41"/>
      <c r="N118" s="41"/>
      <c r="O118" s="41"/>
    </row>
    <row r="119" spans="1:15" x14ac:dyDescent="0.2">
      <c r="A119" s="338"/>
      <c r="B119" s="338"/>
      <c r="C119" s="338"/>
      <c r="D119" s="338"/>
      <c r="E119" s="338"/>
      <c r="F119" s="338"/>
      <c r="G119" s="338"/>
      <c r="H119" s="338"/>
    </row>
    <row r="120" spans="1:15" x14ac:dyDescent="0.2">
      <c r="A120" s="338"/>
      <c r="B120" s="338"/>
      <c r="C120" s="338"/>
      <c r="D120" s="338"/>
      <c r="E120" s="338"/>
      <c r="F120" s="338"/>
      <c r="G120" s="338"/>
      <c r="H120" s="338"/>
    </row>
    <row r="121" spans="1:15" x14ac:dyDescent="0.2">
      <c r="A121" s="338"/>
      <c r="B121" s="338"/>
      <c r="C121" s="338"/>
      <c r="D121" s="338"/>
      <c r="E121" s="338"/>
      <c r="F121" s="338"/>
      <c r="G121" s="338"/>
      <c r="H121" s="338"/>
    </row>
  </sheetData>
  <sortState ref="A4:H118">
    <sortCondition ref="A4:A118"/>
    <sortCondition ref="B4:B118"/>
  </sortState>
  <mergeCells count="2">
    <mergeCell ref="A2:C2"/>
    <mergeCell ref="A118:H121"/>
  </mergeCells>
  <phoneticPr fontId="12" type="noConversion"/>
  <pageMargins left="1.3385826771653544" right="0.15748031496062992" top="0.39370078740157483" bottom="0.19685039370078741" header="0.51181102362204722" footer="0.51181102362204722"/>
  <pageSetup paperSize="9" scale="75"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48"/>
  <sheetViews>
    <sheetView showGridLines="0" workbookViewId="0">
      <selection activeCell="I43" sqref="I43"/>
    </sheetView>
  </sheetViews>
  <sheetFormatPr defaultColWidth="9.109375" defaultRowHeight="10.199999999999999" x14ac:dyDescent="0.2"/>
  <cols>
    <col min="1" max="1" width="22.6640625" style="151" customWidth="1"/>
    <col min="2" max="2" width="9.88671875" style="151" bestFit="1" customWidth="1"/>
    <col min="3" max="3" width="7.5546875" style="151" customWidth="1"/>
    <col min="4" max="18" width="4.6640625" style="151" customWidth="1"/>
    <col min="19" max="20" width="4.6640625" style="152" customWidth="1"/>
    <col min="21" max="24" width="4.6640625" style="151" customWidth="1"/>
    <col min="25" max="25" width="4.6640625" style="151" bestFit="1" customWidth="1"/>
    <col min="26" max="27" width="4.6640625" style="151" customWidth="1"/>
    <col min="28" max="28" width="4.44140625" style="151" customWidth="1"/>
    <col min="29" max="16384" width="9.109375" style="151"/>
  </cols>
  <sheetData>
    <row r="1" spans="1:27" ht="43.8" customHeight="1" x14ac:dyDescent="0.2">
      <c r="A1" s="226" t="s">
        <v>1076</v>
      </c>
      <c r="B1" s="226"/>
      <c r="S1" s="151"/>
      <c r="T1" s="151"/>
      <c r="W1" s="152"/>
      <c r="X1" s="152"/>
      <c r="AA1" s="227" t="s">
        <v>1197</v>
      </c>
    </row>
    <row r="2" spans="1:27" ht="13.2" thickBot="1" x14ac:dyDescent="0.25">
      <c r="A2" s="334" t="s">
        <v>1198</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row>
    <row r="3" spans="1:27" s="236" customFormat="1" ht="7.8" x14ac:dyDescent="0.15">
      <c r="A3" s="336" t="s">
        <v>1079</v>
      </c>
      <c r="B3" s="229" t="s">
        <v>1080</v>
      </c>
      <c r="C3" s="309" t="s">
        <v>1081</v>
      </c>
      <c r="D3" s="232" t="s">
        <v>1082</v>
      </c>
      <c r="E3" s="232" t="s">
        <v>1083</v>
      </c>
      <c r="F3" s="232" t="s">
        <v>1084</v>
      </c>
      <c r="G3" s="232" t="s">
        <v>1085</v>
      </c>
      <c r="H3" s="232" t="s">
        <v>1086</v>
      </c>
      <c r="I3" s="232" t="s">
        <v>1087</v>
      </c>
      <c r="J3" s="232" t="s">
        <v>1088</v>
      </c>
      <c r="K3" s="233" t="s">
        <v>1089</v>
      </c>
      <c r="L3" s="233" t="s">
        <v>1090</v>
      </c>
      <c r="M3" s="233" t="s">
        <v>1091</v>
      </c>
      <c r="N3" s="233" t="s">
        <v>1092</v>
      </c>
      <c r="O3" s="233" t="s">
        <v>1093</v>
      </c>
      <c r="P3" s="233" t="s">
        <v>1082</v>
      </c>
      <c r="Q3" s="232" t="s">
        <v>1083</v>
      </c>
      <c r="R3" s="232" t="s">
        <v>1084</v>
      </c>
      <c r="S3" s="232" t="s">
        <v>1085</v>
      </c>
      <c r="T3" s="232" t="s">
        <v>1086</v>
      </c>
      <c r="U3" s="232" t="s">
        <v>1087</v>
      </c>
      <c r="V3" s="232" t="s">
        <v>1088</v>
      </c>
      <c r="W3" s="232" t="s">
        <v>1089</v>
      </c>
      <c r="X3" s="232" t="s">
        <v>1090</v>
      </c>
      <c r="Y3" s="232" t="s">
        <v>1091</v>
      </c>
      <c r="Z3" s="232" t="s">
        <v>1092</v>
      </c>
      <c r="AA3" s="235" t="s">
        <v>1093</v>
      </c>
    </row>
    <row r="4" spans="1:27" s="236" customFormat="1" ht="8.4" thickBot="1" x14ac:dyDescent="0.2">
      <c r="A4" s="337"/>
      <c r="B4" s="237" t="s">
        <v>1094</v>
      </c>
      <c r="C4" s="310" t="s">
        <v>1080</v>
      </c>
      <c r="D4" s="311">
        <v>2014</v>
      </c>
      <c r="E4" s="311">
        <v>2014</v>
      </c>
      <c r="F4" s="311">
        <v>2014</v>
      </c>
      <c r="G4" s="311">
        <v>2014</v>
      </c>
      <c r="H4" s="311">
        <v>2014</v>
      </c>
      <c r="I4" s="311">
        <v>2014</v>
      </c>
      <c r="J4" s="311">
        <v>2015</v>
      </c>
      <c r="K4" s="312">
        <v>2015</v>
      </c>
      <c r="L4" s="312">
        <v>2015</v>
      </c>
      <c r="M4" s="312">
        <v>2015</v>
      </c>
      <c r="N4" s="312">
        <v>2015</v>
      </c>
      <c r="O4" s="312">
        <v>2015</v>
      </c>
      <c r="P4" s="312">
        <v>2015</v>
      </c>
      <c r="Q4" s="311">
        <v>2015</v>
      </c>
      <c r="R4" s="311">
        <v>2015</v>
      </c>
      <c r="S4" s="311">
        <v>2015</v>
      </c>
      <c r="T4" s="311">
        <v>2015</v>
      </c>
      <c r="U4" s="240">
        <v>2015</v>
      </c>
      <c r="V4" s="240">
        <v>2016</v>
      </c>
      <c r="W4" s="240">
        <v>2016</v>
      </c>
      <c r="X4" s="240">
        <v>2016</v>
      </c>
      <c r="Y4" s="240">
        <v>2016</v>
      </c>
      <c r="Z4" s="240">
        <v>2016</v>
      </c>
      <c r="AA4" s="243">
        <v>2016</v>
      </c>
    </row>
    <row r="5" spans="1:27" s="236" customFormat="1" ht="7.8" x14ac:dyDescent="0.15">
      <c r="A5" s="313" t="s">
        <v>1199</v>
      </c>
      <c r="B5" s="314" t="s">
        <v>1096</v>
      </c>
      <c r="C5" s="315" t="s">
        <v>1097</v>
      </c>
      <c r="D5" s="316">
        <v>7</v>
      </c>
      <c r="E5" s="316">
        <v>8</v>
      </c>
      <c r="F5" s="316">
        <v>9</v>
      </c>
      <c r="G5" s="316">
        <v>10</v>
      </c>
      <c r="H5" s="316">
        <v>11</v>
      </c>
      <c r="I5" s="316">
        <v>12</v>
      </c>
      <c r="J5" s="316">
        <v>1</v>
      </c>
      <c r="K5" s="316">
        <v>2</v>
      </c>
      <c r="L5" s="316">
        <v>3</v>
      </c>
      <c r="M5" s="316">
        <v>4</v>
      </c>
      <c r="N5" s="316">
        <v>5</v>
      </c>
      <c r="O5" s="316">
        <v>6</v>
      </c>
      <c r="P5" s="316">
        <v>7</v>
      </c>
      <c r="Q5" s="317">
        <v>8</v>
      </c>
      <c r="R5" s="316">
        <v>9</v>
      </c>
      <c r="S5" s="316">
        <v>10</v>
      </c>
      <c r="T5" s="316">
        <v>11</v>
      </c>
      <c r="U5" s="317">
        <v>12</v>
      </c>
      <c r="V5" s="317">
        <v>1</v>
      </c>
      <c r="W5" s="317">
        <v>2</v>
      </c>
      <c r="X5" s="317">
        <v>3</v>
      </c>
      <c r="Y5" s="318">
        <v>4</v>
      </c>
      <c r="Z5" s="318">
        <v>5</v>
      </c>
      <c r="AA5" s="319">
        <v>6</v>
      </c>
    </row>
    <row r="6" spans="1:27" s="236" customFormat="1" ht="7.8" x14ac:dyDescent="0.15">
      <c r="A6" s="251" t="s">
        <v>1200</v>
      </c>
      <c r="B6" s="252" t="s">
        <v>1107</v>
      </c>
      <c r="C6" s="320" t="s">
        <v>1097</v>
      </c>
      <c r="D6" s="255">
        <v>7</v>
      </c>
      <c r="E6" s="255">
        <v>8</v>
      </c>
      <c r="F6" s="255">
        <v>9</v>
      </c>
      <c r="G6" s="255">
        <v>10</v>
      </c>
      <c r="H6" s="255">
        <v>11</v>
      </c>
      <c r="I6" s="255">
        <v>12</v>
      </c>
      <c r="J6" s="255">
        <v>1</v>
      </c>
      <c r="K6" s="255">
        <v>2</v>
      </c>
      <c r="L6" s="255">
        <v>3</v>
      </c>
      <c r="M6" s="255">
        <v>4</v>
      </c>
      <c r="N6" s="255">
        <v>5</v>
      </c>
      <c r="O6" s="255">
        <v>6</v>
      </c>
      <c r="P6" s="255">
        <v>7</v>
      </c>
      <c r="Q6" s="321">
        <v>8</v>
      </c>
      <c r="R6" s="255">
        <v>9</v>
      </c>
      <c r="S6" s="255">
        <v>10</v>
      </c>
      <c r="T6" s="255">
        <v>11</v>
      </c>
      <c r="U6" s="321">
        <v>12</v>
      </c>
      <c r="V6" s="321">
        <v>1</v>
      </c>
      <c r="W6" s="321">
        <v>2</v>
      </c>
      <c r="X6" s="321">
        <v>3</v>
      </c>
      <c r="Y6" s="322">
        <v>4</v>
      </c>
      <c r="Z6" s="322">
        <v>5</v>
      </c>
      <c r="AA6" s="256">
        <v>6</v>
      </c>
    </row>
    <row r="7" spans="1:27" s="236" customFormat="1" ht="7.8" x14ac:dyDescent="0.15">
      <c r="A7" s="251" t="s">
        <v>1201</v>
      </c>
      <c r="B7" s="252" t="s">
        <v>1107</v>
      </c>
      <c r="C7" s="320" t="s">
        <v>1097</v>
      </c>
      <c r="D7" s="255">
        <v>7</v>
      </c>
      <c r="E7" s="255">
        <v>8</v>
      </c>
      <c r="F7" s="255">
        <v>9</v>
      </c>
      <c r="G7" s="255">
        <v>10</v>
      </c>
      <c r="H7" s="255">
        <v>11</v>
      </c>
      <c r="I7" s="255">
        <v>12</v>
      </c>
      <c r="J7" s="255">
        <v>1</v>
      </c>
      <c r="K7" s="255">
        <v>2</v>
      </c>
      <c r="L7" s="255">
        <v>3</v>
      </c>
      <c r="M7" s="255">
        <v>4</v>
      </c>
      <c r="N7" s="255">
        <v>5</v>
      </c>
      <c r="O7" s="255">
        <v>6</v>
      </c>
      <c r="P7" s="255">
        <v>7</v>
      </c>
      <c r="Q7" s="321">
        <v>8</v>
      </c>
      <c r="R7" s="255">
        <v>9</v>
      </c>
      <c r="S7" s="255">
        <v>10</v>
      </c>
      <c r="T7" s="255">
        <v>11</v>
      </c>
      <c r="U7" s="321">
        <v>12</v>
      </c>
      <c r="V7" s="321">
        <v>1</v>
      </c>
      <c r="W7" s="321">
        <v>2</v>
      </c>
      <c r="X7" s="321">
        <v>3</v>
      </c>
      <c r="Y7" s="322">
        <v>4</v>
      </c>
      <c r="Z7" s="322">
        <v>5</v>
      </c>
      <c r="AA7" s="256">
        <v>6</v>
      </c>
    </row>
    <row r="8" spans="1:27" s="236" customFormat="1" ht="7.8" x14ac:dyDescent="0.15">
      <c r="A8" s="251" t="s">
        <v>1202</v>
      </c>
      <c r="B8" s="252" t="s">
        <v>1107</v>
      </c>
      <c r="C8" s="320" t="s">
        <v>1097</v>
      </c>
      <c r="D8" s="255">
        <v>7</v>
      </c>
      <c r="E8" s="255">
        <v>8</v>
      </c>
      <c r="F8" s="255">
        <v>9</v>
      </c>
      <c r="G8" s="255">
        <v>10</v>
      </c>
      <c r="H8" s="255">
        <v>11</v>
      </c>
      <c r="I8" s="255">
        <v>12</v>
      </c>
      <c r="J8" s="255">
        <v>1</v>
      </c>
      <c r="K8" s="255">
        <v>2</v>
      </c>
      <c r="L8" s="255">
        <v>3</v>
      </c>
      <c r="M8" s="255">
        <v>4</v>
      </c>
      <c r="N8" s="255">
        <v>5</v>
      </c>
      <c r="O8" s="255">
        <v>6</v>
      </c>
      <c r="P8" s="255">
        <v>7</v>
      </c>
      <c r="Q8" s="321">
        <v>8</v>
      </c>
      <c r="R8" s="255">
        <v>9</v>
      </c>
      <c r="S8" s="255">
        <v>10</v>
      </c>
      <c r="T8" s="255">
        <v>11</v>
      </c>
      <c r="U8" s="321">
        <v>12</v>
      </c>
      <c r="V8" s="321">
        <v>1</v>
      </c>
      <c r="W8" s="321">
        <v>2</v>
      </c>
      <c r="X8" s="321">
        <v>3</v>
      </c>
      <c r="Y8" s="322">
        <v>4</v>
      </c>
      <c r="Z8" s="322">
        <v>5</v>
      </c>
      <c r="AA8" s="256">
        <v>6</v>
      </c>
    </row>
    <row r="9" spans="1:27" s="236" customFormat="1" ht="7.8" x14ac:dyDescent="0.15">
      <c r="A9" s="251" t="s">
        <v>1203</v>
      </c>
      <c r="B9" s="252" t="s">
        <v>1107</v>
      </c>
      <c r="C9" s="320" t="s">
        <v>1097</v>
      </c>
      <c r="D9" s="255">
        <v>7</v>
      </c>
      <c r="E9" s="255">
        <v>8</v>
      </c>
      <c r="F9" s="255">
        <v>9</v>
      </c>
      <c r="G9" s="255">
        <v>10</v>
      </c>
      <c r="H9" s="255">
        <v>11</v>
      </c>
      <c r="I9" s="255">
        <v>12</v>
      </c>
      <c r="J9" s="255">
        <v>1</v>
      </c>
      <c r="K9" s="255">
        <v>2</v>
      </c>
      <c r="L9" s="255">
        <v>3</v>
      </c>
      <c r="M9" s="255">
        <v>4</v>
      </c>
      <c r="N9" s="255">
        <v>5</v>
      </c>
      <c r="O9" s="255">
        <v>6</v>
      </c>
      <c r="P9" s="255">
        <v>7</v>
      </c>
      <c r="Q9" s="321">
        <v>8</v>
      </c>
      <c r="R9" s="255">
        <v>9</v>
      </c>
      <c r="S9" s="255">
        <v>10</v>
      </c>
      <c r="T9" s="255">
        <v>11</v>
      </c>
      <c r="U9" s="321">
        <v>12</v>
      </c>
      <c r="V9" s="321">
        <v>1</v>
      </c>
      <c r="W9" s="321">
        <v>2</v>
      </c>
      <c r="X9" s="321">
        <v>3</v>
      </c>
      <c r="Y9" s="322">
        <v>4</v>
      </c>
      <c r="Z9" s="322">
        <v>5</v>
      </c>
      <c r="AA9" s="256">
        <v>6</v>
      </c>
    </row>
    <row r="10" spans="1:27" s="236" customFormat="1" ht="7.8" x14ac:dyDescent="0.15">
      <c r="A10" s="251" t="s">
        <v>1204</v>
      </c>
      <c r="B10" s="252" t="s">
        <v>1107</v>
      </c>
      <c r="C10" s="320" t="s">
        <v>1097</v>
      </c>
      <c r="D10" s="255">
        <v>7</v>
      </c>
      <c r="E10" s="255">
        <v>8</v>
      </c>
      <c r="F10" s="255">
        <v>9</v>
      </c>
      <c r="G10" s="255">
        <v>10</v>
      </c>
      <c r="H10" s="255">
        <v>11</v>
      </c>
      <c r="I10" s="255">
        <v>12</v>
      </c>
      <c r="J10" s="255">
        <v>1</v>
      </c>
      <c r="K10" s="255">
        <v>2</v>
      </c>
      <c r="L10" s="255">
        <v>3</v>
      </c>
      <c r="M10" s="255">
        <v>4</v>
      </c>
      <c r="N10" s="255">
        <v>5</v>
      </c>
      <c r="O10" s="255">
        <v>6</v>
      </c>
      <c r="P10" s="255">
        <v>7</v>
      </c>
      <c r="Q10" s="321">
        <v>8</v>
      </c>
      <c r="R10" s="255">
        <v>9</v>
      </c>
      <c r="S10" s="255">
        <v>10</v>
      </c>
      <c r="T10" s="255">
        <v>11</v>
      </c>
      <c r="U10" s="321">
        <v>12</v>
      </c>
      <c r="V10" s="321">
        <v>1</v>
      </c>
      <c r="W10" s="321">
        <v>2</v>
      </c>
      <c r="X10" s="321">
        <v>3</v>
      </c>
      <c r="Y10" s="322">
        <v>4</v>
      </c>
      <c r="Z10" s="322">
        <v>5</v>
      </c>
      <c r="AA10" s="256">
        <v>6</v>
      </c>
    </row>
    <row r="11" spans="1:27" s="236" customFormat="1" ht="7.8" x14ac:dyDescent="0.15">
      <c r="A11" s="251" t="s">
        <v>1205</v>
      </c>
      <c r="B11" s="252" t="s">
        <v>1107</v>
      </c>
      <c r="C11" s="320" t="s">
        <v>1097</v>
      </c>
      <c r="D11" s="255">
        <v>7</v>
      </c>
      <c r="E11" s="255">
        <v>8</v>
      </c>
      <c r="F11" s="255">
        <v>9</v>
      </c>
      <c r="G11" s="255">
        <v>10</v>
      </c>
      <c r="H11" s="255">
        <v>11</v>
      </c>
      <c r="I11" s="255">
        <v>12</v>
      </c>
      <c r="J11" s="255">
        <v>1</v>
      </c>
      <c r="K11" s="255">
        <v>2</v>
      </c>
      <c r="L11" s="255">
        <v>3</v>
      </c>
      <c r="M11" s="255">
        <v>4</v>
      </c>
      <c r="N11" s="255">
        <v>5</v>
      </c>
      <c r="O11" s="255">
        <v>6</v>
      </c>
      <c r="P11" s="255">
        <v>7</v>
      </c>
      <c r="Q11" s="321">
        <v>8</v>
      </c>
      <c r="R11" s="255">
        <v>9</v>
      </c>
      <c r="S11" s="255">
        <v>10</v>
      </c>
      <c r="T11" s="255">
        <v>11</v>
      </c>
      <c r="U11" s="321">
        <v>12</v>
      </c>
      <c r="V11" s="321">
        <v>1</v>
      </c>
      <c r="W11" s="321">
        <v>2</v>
      </c>
      <c r="X11" s="321">
        <v>3</v>
      </c>
      <c r="Y11" s="322">
        <v>4</v>
      </c>
      <c r="Z11" s="322">
        <v>5</v>
      </c>
      <c r="AA11" s="256">
        <v>6</v>
      </c>
    </row>
    <row r="12" spans="1:27" s="236" customFormat="1" ht="7.8" x14ac:dyDescent="0.15">
      <c r="A12" s="251" t="s">
        <v>1206</v>
      </c>
      <c r="B12" s="252" t="s">
        <v>1101</v>
      </c>
      <c r="C12" s="320" t="s">
        <v>1097</v>
      </c>
      <c r="D12" s="255">
        <v>7</v>
      </c>
      <c r="E12" s="255">
        <v>8</v>
      </c>
      <c r="F12" s="255">
        <v>9</v>
      </c>
      <c r="G12" s="255">
        <v>10</v>
      </c>
      <c r="H12" s="255">
        <v>11</v>
      </c>
      <c r="I12" s="255">
        <v>12</v>
      </c>
      <c r="J12" s="255">
        <v>1</v>
      </c>
      <c r="K12" s="255">
        <v>2</v>
      </c>
      <c r="L12" s="255">
        <v>3</v>
      </c>
      <c r="M12" s="255">
        <v>4</v>
      </c>
      <c r="N12" s="255">
        <v>5</v>
      </c>
      <c r="O12" s="255">
        <v>6</v>
      </c>
      <c r="P12" s="255">
        <v>7</v>
      </c>
      <c r="Q12" s="321">
        <v>8</v>
      </c>
      <c r="R12" s="255">
        <v>9</v>
      </c>
      <c r="S12" s="255">
        <v>10</v>
      </c>
      <c r="T12" s="255">
        <v>11</v>
      </c>
      <c r="U12" s="321">
        <v>12</v>
      </c>
      <c r="V12" s="321">
        <v>1</v>
      </c>
      <c r="W12" s="321">
        <v>2</v>
      </c>
      <c r="X12" s="321">
        <v>3</v>
      </c>
      <c r="Y12" s="322">
        <v>4</v>
      </c>
      <c r="Z12" s="322">
        <v>5</v>
      </c>
      <c r="AA12" s="256">
        <v>6</v>
      </c>
    </row>
    <row r="13" spans="1:27" s="236" customFormat="1" ht="7.8" x14ac:dyDescent="0.15">
      <c r="A13" s="251" t="s">
        <v>1207</v>
      </c>
      <c r="B13" s="252" t="s">
        <v>1096</v>
      </c>
      <c r="C13" s="320" t="s">
        <v>1097</v>
      </c>
      <c r="D13" s="255">
        <v>8</v>
      </c>
      <c r="E13" s="255">
        <v>8</v>
      </c>
      <c r="F13" s="255">
        <v>9</v>
      </c>
      <c r="G13" s="255">
        <v>10</v>
      </c>
      <c r="H13" s="255">
        <v>11</v>
      </c>
      <c r="I13" s="255">
        <v>12</v>
      </c>
      <c r="J13" s="255">
        <v>1</v>
      </c>
      <c r="K13" s="255">
        <v>2</v>
      </c>
      <c r="L13" s="255">
        <v>3</v>
      </c>
      <c r="M13" s="255">
        <v>4</v>
      </c>
      <c r="N13" s="255">
        <v>5</v>
      </c>
      <c r="O13" s="258">
        <v>6</v>
      </c>
      <c r="P13" s="258">
        <v>7</v>
      </c>
      <c r="Q13" s="321">
        <v>8</v>
      </c>
      <c r="R13" s="258">
        <v>9</v>
      </c>
      <c r="S13" s="258">
        <v>10</v>
      </c>
      <c r="T13" s="258">
        <v>11</v>
      </c>
      <c r="U13" s="323">
        <v>12</v>
      </c>
      <c r="V13" s="323">
        <v>1</v>
      </c>
      <c r="W13" s="323">
        <v>2</v>
      </c>
      <c r="X13" s="323">
        <v>3</v>
      </c>
      <c r="Y13" s="324">
        <v>4</v>
      </c>
      <c r="Z13" s="324">
        <v>5</v>
      </c>
      <c r="AA13" s="256">
        <v>6</v>
      </c>
    </row>
    <row r="14" spans="1:27" s="236" customFormat="1" ht="7.8" x14ac:dyDescent="0.15">
      <c r="A14" s="251" t="s">
        <v>1208</v>
      </c>
      <c r="B14" s="252" t="s">
        <v>1096</v>
      </c>
      <c r="C14" s="320" t="s">
        <v>1097</v>
      </c>
      <c r="D14" s="255">
        <v>7</v>
      </c>
      <c r="E14" s="255">
        <v>8</v>
      </c>
      <c r="F14" s="255">
        <v>9</v>
      </c>
      <c r="G14" s="255">
        <v>10</v>
      </c>
      <c r="H14" s="255">
        <v>11</v>
      </c>
      <c r="I14" s="255">
        <v>12</v>
      </c>
      <c r="J14" s="255">
        <v>1</v>
      </c>
      <c r="K14" s="255">
        <v>2</v>
      </c>
      <c r="L14" s="255">
        <v>3</v>
      </c>
      <c r="M14" s="255">
        <v>4</v>
      </c>
      <c r="N14" s="255">
        <v>5</v>
      </c>
      <c r="O14" s="255">
        <v>6</v>
      </c>
      <c r="P14" s="255">
        <v>7</v>
      </c>
      <c r="Q14" s="321">
        <v>8</v>
      </c>
      <c r="R14" s="255">
        <v>9</v>
      </c>
      <c r="S14" s="255">
        <v>10</v>
      </c>
      <c r="T14" s="255">
        <v>11</v>
      </c>
      <c r="U14" s="321">
        <v>12</v>
      </c>
      <c r="V14" s="321">
        <v>1</v>
      </c>
      <c r="W14" s="321">
        <v>2</v>
      </c>
      <c r="X14" s="321">
        <v>3</v>
      </c>
      <c r="Y14" s="322">
        <v>4</v>
      </c>
      <c r="Z14" s="322">
        <v>5</v>
      </c>
      <c r="AA14" s="256">
        <v>6</v>
      </c>
    </row>
    <row r="15" spans="1:27" s="236" customFormat="1" ht="7.8" x14ac:dyDescent="0.15">
      <c r="A15" s="251" t="s">
        <v>1209</v>
      </c>
      <c r="B15" s="252" t="s">
        <v>1101</v>
      </c>
      <c r="C15" s="320" t="s">
        <v>1097</v>
      </c>
      <c r="D15" s="255">
        <v>7</v>
      </c>
      <c r="E15" s="255">
        <v>8</v>
      </c>
      <c r="F15" s="255">
        <v>9</v>
      </c>
      <c r="G15" s="255">
        <v>10</v>
      </c>
      <c r="H15" s="255">
        <v>11</v>
      </c>
      <c r="I15" s="255">
        <v>12</v>
      </c>
      <c r="J15" s="255">
        <v>1</v>
      </c>
      <c r="K15" s="255">
        <v>2</v>
      </c>
      <c r="L15" s="255">
        <v>3</v>
      </c>
      <c r="M15" s="255">
        <v>4</v>
      </c>
      <c r="N15" s="255">
        <v>5</v>
      </c>
      <c r="O15" s="255">
        <v>6</v>
      </c>
      <c r="P15" s="255">
        <v>7</v>
      </c>
      <c r="Q15" s="321"/>
      <c r="R15" s="255"/>
      <c r="S15" s="255"/>
      <c r="T15" s="255"/>
      <c r="U15" s="321"/>
      <c r="V15" s="321"/>
      <c r="W15" s="321"/>
      <c r="X15" s="321"/>
      <c r="Y15" s="322"/>
      <c r="Z15" s="322"/>
      <c r="AA15" s="256"/>
    </row>
    <row r="16" spans="1:27" s="236" customFormat="1" ht="7.8" x14ac:dyDescent="0.15">
      <c r="A16" s="251" t="s">
        <v>1210</v>
      </c>
      <c r="B16" s="252" t="s">
        <v>1101</v>
      </c>
      <c r="C16" s="325" t="s">
        <v>1097</v>
      </c>
      <c r="D16" s="255">
        <v>7</v>
      </c>
      <c r="E16" s="255">
        <v>8</v>
      </c>
      <c r="F16" s="255">
        <v>9</v>
      </c>
      <c r="G16" s="255">
        <v>10</v>
      </c>
      <c r="H16" s="255">
        <v>11</v>
      </c>
      <c r="I16" s="255">
        <v>12</v>
      </c>
      <c r="J16" s="255">
        <v>1</v>
      </c>
      <c r="K16" s="255">
        <v>2</v>
      </c>
      <c r="L16" s="255">
        <v>3</v>
      </c>
      <c r="M16" s="255">
        <v>4</v>
      </c>
      <c r="N16" s="255">
        <v>5</v>
      </c>
      <c r="O16" s="255">
        <v>6</v>
      </c>
      <c r="P16" s="255">
        <v>7</v>
      </c>
      <c r="Q16" s="321">
        <v>8</v>
      </c>
      <c r="R16" s="255">
        <v>9</v>
      </c>
      <c r="S16" s="255">
        <v>10</v>
      </c>
      <c r="T16" s="255">
        <v>11</v>
      </c>
      <c r="U16" s="321">
        <v>12</v>
      </c>
      <c r="V16" s="321">
        <v>1</v>
      </c>
      <c r="W16" s="321">
        <v>2</v>
      </c>
      <c r="X16" s="321">
        <v>3</v>
      </c>
      <c r="Y16" s="322">
        <v>4</v>
      </c>
      <c r="Z16" s="322">
        <v>5</v>
      </c>
      <c r="AA16" s="256">
        <v>6</v>
      </c>
    </row>
    <row r="17" spans="1:27" s="236" customFormat="1" ht="7.8" x14ac:dyDescent="0.15">
      <c r="A17" s="251" t="s">
        <v>1211</v>
      </c>
      <c r="B17" s="252" t="s">
        <v>1096</v>
      </c>
      <c r="C17" s="325" t="s">
        <v>1097</v>
      </c>
      <c r="D17" s="255">
        <v>7</v>
      </c>
      <c r="E17" s="255">
        <v>8</v>
      </c>
      <c r="F17" s="255">
        <v>9</v>
      </c>
      <c r="G17" s="255">
        <v>10</v>
      </c>
      <c r="H17" s="255">
        <v>11</v>
      </c>
      <c r="I17" s="255">
        <v>12</v>
      </c>
      <c r="J17" s="255">
        <v>1</v>
      </c>
      <c r="K17" s="255">
        <v>2</v>
      </c>
      <c r="L17" s="255">
        <v>3</v>
      </c>
      <c r="M17" s="255">
        <v>4</v>
      </c>
      <c r="N17" s="255">
        <v>5</v>
      </c>
      <c r="O17" s="255">
        <v>6</v>
      </c>
      <c r="P17" s="255">
        <v>7</v>
      </c>
      <c r="Q17" s="321">
        <v>8</v>
      </c>
      <c r="R17" s="255">
        <v>9</v>
      </c>
      <c r="S17" s="255">
        <v>10</v>
      </c>
      <c r="T17" s="255">
        <v>11</v>
      </c>
      <c r="U17" s="321">
        <v>12</v>
      </c>
      <c r="V17" s="321">
        <v>1</v>
      </c>
      <c r="W17" s="321">
        <v>2</v>
      </c>
      <c r="X17" s="321">
        <v>3</v>
      </c>
      <c r="Y17" s="322">
        <v>4</v>
      </c>
      <c r="Z17" s="322">
        <v>5</v>
      </c>
      <c r="AA17" s="256">
        <v>6</v>
      </c>
    </row>
    <row r="18" spans="1:27" s="236" customFormat="1" ht="7.8" x14ac:dyDescent="0.15">
      <c r="A18" s="251" t="s">
        <v>1212</v>
      </c>
      <c r="B18" s="252" t="s">
        <v>1096</v>
      </c>
      <c r="C18" s="320" t="s">
        <v>1097</v>
      </c>
      <c r="D18" s="255">
        <v>7</v>
      </c>
      <c r="E18" s="255">
        <v>8</v>
      </c>
      <c r="F18" s="255">
        <v>9</v>
      </c>
      <c r="G18" s="255">
        <v>10</v>
      </c>
      <c r="H18" s="255">
        <v>11</v>
      </c>
      <c r="I18" s="255">
        <v>12</v>
      </c>
      <c r="J18" s="255">
        <v>1</v>
      </c>
      <c r="K18" s="255">
        <v>2</v>
      </c>
      <c r="L18" s="255">
        <v>3</v>
      </c>
      <c r="M18" s="255">
        <v>4</v>
      </c>
      <c r="N18" s="255">
        <v>5</v>
      </c>
      <c r="O18" s="255">
        <v>6</v>
      </c>
      <c r="P18" s="255">
        <v>7</v>
      </c>
      <c r="Q18" s="321">
        <v>8</v>
      </c>
      <c r="R18" s="258">
        <v>9</v>
      </c>
      <c r="S18" s="255">
        <v>10</v>
      </c>
      <c r="T18" s="255">
        <v>11</v>
      </c>
      <c r="U18" s="321">
        <v>12</v>
      </c>
      <c r="V18" s="321">
        <v>1</v>
      </c>
      <c r="W18" s="321">
        <v>2</v>
      </c>
      <c r="X18" s="321">
        <v>3</v>
      </c>
      <c r="Y18" s="322">
        <v>4</v>
      </c>
      <c r="Z18" s="322">
        <v>5</v>
      </c>
      <c r="AA18" s="256">
        <v>6</v>
      </c>
    </row>
    <row r="19" spans="1:27" s="236" customFormat="1" ht="7.8" x14ac:dyDescent="0.15">
      <c r="A19" s="251" t="s">
        <v>1213</v>
      </c>
      <c r="B19" s="252" t="s">
        <v>1096</v>
      </c>
      <c r="C19" s="320" t="s">
        <v>1097</v>
      </c>
      <c r="D19" s="255">
        <v>7</v>
      </c>
      <c r="E19" s="255">
        <v>8</v>
      </c>
      <c r="F19" s="255">
        <v>9</v>
      </c>
      <c r="G19" s="255">
        <v>10</v>
      </c>
      <c r="H19" s="255">
        <v>11</v>
      </c>
      <c r="I19" s="255">
        <v>12</v>
      </c>
      <c r="J19" s="255">
        <v>1</v>
      </c>
      <c r="K19" s="255">
        <v>2</v>
      </c>
      <c r="L19" s="255">
        <v>3</v>
      </c>
      <c r="M19" s="255">
        <v>4</v>
      </c>
      <c r="N19" s="255">
        <v>5</v>
      </c>
      <c r="O19" s="255">
        <v>6</v>
      </c>
      <c r="P19" s="255">
        <v>7</v>
      </c>
      <c r="Q19" s="321">
        <v>8</v>
      </c>
      <c r="R19" s="255">
        <v>9</v>
      </c>
      <c r="S19" s="255">
        <v>10</v>
      </c>
      <c r="T19" s="255">
        <v>11</v>
      </c>
      <c r="U19" s="321">
        <v>12</v>
      </c>
      <c r="V19" s="321">
        <v>1</v>
      </c>
      <c r="W19" s="321">
        <v>2</v>
      </c>
      <c r="X19" s="321">
        <v>3</v>
      </c>
      <c r="Y19" s="322">
        <v>4</v>
      </c>
      <c r="Z19" s="322">
        <v>5</v>
      </c>
      <c r="AA19" s="256">
        <v>6</v>
      </c>
    </row>
    <row r="20" spans="1:27" s="236" customFormat="1" ht="7.8" x14ac:dyDescent="0.15">
      <c r="A20" s="251" t="s">
        <v>1214</v>
      </c>
      <c r="B20" s="252" t="s">
        <v>1096</v>
      </c>
      <c r="C20" s="320" t="s">
        <v>1097</v>
      </c>
      <c r="D20" s="255">
        <v>7</v>
      </c>
      <c r="E20" s="255">
        <v>8</v>
      </c>
      <c r="F20" s="255">
        <v>9</v>
      </c>
      <c r="G20" s="255">
        <v>10</v>
      </c>
      <c r="H20" s="255">
        <v>11</v>
      </c>
      <c r="I20" s="255">
        <v>12</v>
      </c>
      <c r="J20" s="255">
        <v>1</v>
      </c>
      <c r="K20" s="255">
        <v>2</v>
      </c>
      <c r="L20" s="255">
        <v>3</v>
      </c>
      <c r="M20" s="255">
        <v>4</v>
      </c>
      <c r="N20" s="255">
        <v>5</v>
      </c>
      <c r="O20" s="255">
        <v>6</v>
      </c>
      <c r="P20" s="255">
        <v>7</v>
      </c>
      <c r="Q20" s="321">
        <v>8</v>
      </c>
      <c r="R20" s="255">
        <v>9</v>
      </c>
      <c r="S20" s="255">
        <v>10</v>
      </c>
      <c r="T20" s="255">
        <v>11</v>
      </c>
      <c r="U20" s="321">
        <v>12</v>
      </c>
      <c r="V20" s="321">
        <v>1</v>
      </c>
      <c r="W20" s="321">
        <v>2</v>
      </c>
      <c r="X20" s="321">
        <v>3</v>
      </c>
      <c r="Y20" s="322">
        <v>4</v>
      </c>
      <c r="Z20" s="322">
        <v>5</v>
      </c>
      <c r="AA20" s="256">
        <v>6</v>
      </c>
    </row>
    <row r="21" spans="1:27" s="236" customFormat="1" ht="7.8" x14ac:dyDescent="0.15">
      <c r="A21" s="251" t="s">
        <v>1215</v>
      </c>
      <c r="B21" s="252" t="s">
        <v>1096</v>
      </c>
      <c r="C21" s="320" t="s">
        <v>1097</v>
      </c>
      <c r="D21" s="255">
        <v>7</v>
      </c>
      <c r="E21" s="255">
        <v>8</v>
      </c>
      <c r="F21" s="255">
        <v>9</v>
      </c>
      <c r="G21" s="255">
        <v>10</v>
      </c>
      <c r="H21" s="255">
        <v>11</v>
      </c>
      <c r="I21" s="255">
        <v>12</v>
      </c>
      <c r="J21" s="255">
        <v>1</v>
      </c>
      <c r="K21" s="255">
        <v>2</v>
      </c>
      <c r="L21" s="255">
        <v>3</v>
      </c>
      <c r="M21" s="255">
        <v>4</v>
      </c>
      <c r="N21" s="258"/>
      <c r="O21" s="255"/>
      <c r="P21" s="255"/>
      <c r="Q21" s="321"/>
      <c r="R21" s="255"/>
      <c r="S21" s="255"/>
      <c r="T21" s="255"/>
      <c r="U21" s="321"/>
      <c r="V21" s="321"/>
      <c r="W21" s="321"/>
      <c r="X21" s="321"/>
      <c r="Y21" s="322"/>
      <c r="Z21" s="322"/>
      <c r="AA21" s="256"/>
    </row>
    <row r="22" spans="1:27" s="236" customFormat="1" ht="7.8" x14ac:dyDescent="0.15">
      <c r="A22" s="251" t="s">
        <v>1216</v>
      </c>
      <c r="B22" s="252" t="s">
        <v>1096</v>
      </c>
      <c r="C22" s="320" t="s">
        <v>1097</v>
      </c>
      <c r="D22" s="255">
        <v>7</v>
      </c>
      <c r="E22" s="255">
        <v>8</v>
      </c>
      <c r="F22" s="255">
        <v>9</v>
      </c>
      <c r="G22" s="255">
        <v>10</v>
      </c>
      <c r="H22" s="255">
        <v>11</v>
      </c>
      <c r="I22" s="255">
        <v>12</v>
      </c>
      <c r="J22" s="255">
        <v>1</v>
      </c>
      <c r="K22" s="255">
        <v>2</v>
      </c>
      <c r="L22" s="255">
        <v>3</v>
      </c>
      <c r="M22" s="255">
        <v>4</v>
      </c>
      <c r="N22" s="255">
        <v>5</v>
      </c>
      <c r="O22" s="255">
        <v>6</v>
      </c>
      <c r="P22" s="255">
        <v>7</v>
      </c>
      <c r="Q22" s="321">
        <v>8</v>
      </c>
      <c r="R22" s="255">
        <v>9</v>
      </c>
      <c r="S22" s="255">
        <v>10</v>
      </c>
      <c r="T22" s="255">
        <v>11</v>
      </c>
      <c r="U22" s="321">
        <v>12</v>
      </c>
      <c r="V22" s="321">
        <v>1</v>
      </c>
      <c r="W22" s="321">
        <v>2</v>
      </c>
      <c r="X22" s="321">
        <v>3</v>
      </c>
      <c r="Y22" s="322">
        <v>4</v>
      </c>
      <c r="Z22" s="322">
        <v>5</v>
      </c>
      <c r="AA22" s="256">
        <v>6</v>
      </c>
    </row>
    <row r="23" spans="1:27" s="236" customFormat="1" ht="7.8" x14ac:dyDescent="0.15">
      <c r="A23" s="251" t="s">
        <v>1217</v>
      </c>
      <c r="B23" s="252" t="s">
        <v>1096</v>
      </c>
      <c r="C23" s="320" t="s">
        <v>1097</v>
      </c>
      <c r="D23" s="255">
        <v>7</v>
      </c>
      <c r="E23" s="255">
        <v>8</v>
      </c>
      <c r="F23" s="255">
        <v>9</v>
      </c>
      <c r="G23" s="255">
        <v>10</v>
      </c>
      <c r="H23" s="255">
        <v>11</v>
      </c>
      <c r="I23" s="255">
        <v>12</v>
      </c>
      <c r="J23" s="255">
        <v>1</v>
      </c>
      <c r="K23" s="255">
        <v>2</v>
      </c>
      <c r="L23" s="255">
        <v>3</v>
      </c>
      <c r="M23" s="255">
        <v>4</v>
      </c>
      <c r="N23" s="255">
        <v>5</v>
      </c>
      <c r="O23" s="255">
        <v>6</v>
      </c>
      <c r="P23" s="255">
        <v>7</v>
      </c>
      <c r="Q23" s="321">
        <v>8</v>
      </c>
      <c r="R23" s="255">
        <v>9</v>
      </c>
      <c r="S23" s="255">
        <v>10</v>
      </c>
      <c r="T23" s="255">
        <v>11</v>
      </c>
      <c r="U23" s="321">
        <v>12</v>
      </c>
      <c r="V23" s="321">
        <v>1</v>
      </c>
      <c r="W23" s="321">
        <v>2</v>
      </c>
      <c r="X23" s="321">
        <v>3</v>
      </c>
      <c r="Y23" s="322">
        <v>4</v>
      </c>
      <c r="Z23" s="322">
        <v>5</v>
      </c>
      <c r="AA23" s="256">
        <v>6</v>
      </c>
    </row>
    <row r="24" spans="1:27" s="236" customFormat="1" ht="7.8" x14ac:dyDescent="0.15">
      <c r="A24" s="251" t="s">
        <v>1218</v>
      </c>
      <c r="B24" s="252" t="s">
        <v>1096</v>
      </c>
      <c r="C24" s="320" t="s">
        <v>1097</v>
      </c>
      <c r="D24" s="255">
        <v>7</v>
      </c>
      <c r="E24" s="255">
        <v>8</v>
      </c>
      <c r="F24" s="255">
        <v>9</v>
      </c>
      <c r="G24" s="255">
        <v>10</v>
      </c>
      <c r="H24" s="255">
        <v>11</v>
      </c>
      <c r="I24" s="255">
        <v>12</v>
      </c>
      <c r="J24" s="255">
        <v>1</v>
      </c>
      <c r="K24" s="255">
        <v>2</v>
      </c>
      <c r="L24" s="255">
        <v>3</v>
      </c>
      <c r="M24" s="255">
        <v>4</v>
      </c>
      <c r="N24" s="255">
        <v>5</v>
      </c>
      <c r="O24" s="255">
        <v>6</v>
      </c>
      <c r="P24" s="255">
        <v>7</v>
      </c>
      <c r="Q24" s="321">
        <v>8</v>
      </c>
      <c r="R24" s="255">
        <v>9</v>
      </c>
      <c r="S24" s="255">
        <v>10</v>
      </c>
      <c r="T24" s="255">
        <v>11</v>
      </c>
      <c r="U24" s="321">
        <v>12</v>
      </c>
      <c r="V24" s="321">
        <v>1</v>
      </c>
      <c r="W24" s="321">
        <v>2</v>
      </c>
      <c r="X24" s="321">
        <v>3</v>
      </c>
      <c r="Y24" s="322">
        <v>4</v>
      </c>
      <c r="Z24" s="322">
        <v>5</v>
      </c>
      <c r="AA24" s="256">
        <v>6</v>
      </c>
    </row>
    <row r="25" spans="1:27" s="236" customFormat="1" ht="7.8" x14ac:dyDescent="0.15">
      <c r="A25" s="251" t="s">
        <v>1219</v>
      </c>
      <c r="B25" s="252" t="s">
        <v>1096</v>
      </c>
      <c r="C25" s="320" t="s">
        <v>1097</v>
      </c>
      <c r="D25" s="255">
        <v>7</v>
      </c>
      <c r="E25" s="255">
        <v>8</v>
      </c>
      <c r="F25" s="255">
        <v>9</v>
      </c>
      <c r="G25" s="255">
        <v>10</v>
      </c>
      <c r="H25" s="255">
        <v>11</v>
      </c>
      <c r="I25" s="255">
        <v>12</v>
      </c>
      <c r="J25" s="255">
        <v>1</v>
      </c>
      <c r="K25" s="255">
        <v>2</v>
      </c>
      <c r="L25" s="255">
        <v>3</v>
      </c>
      <c r="M25" s="255">
        <v>4</v>
      </c>
      <c r="N25" s="255">
        <v>5</v>
      </c>
      <c r="O25" s="255">
        <v>6</v>
      </c>
      <c r="P25" s="255">
        <v>7</v>
      </c>
      <c r="Q25" s="321">
        <v>8</v>
      </c>
      <c r="R25" s="255">
        <v>9</v>
      </c>
      <c r="S25" s="255">
        <v>10</v>
      </c>
      <c r="T25" s="255">
        <v>11</v>
      </c>
      <c r="U25" s="321">
        <v>12</v>
      </c>
      <c r="V25" s="321">
        <v>1</v>
      </c>
      <c r="W25" s="321">
        <v>2</v>
      </c>
      <c r="X25" s="321">
        <v>3</v>
      </c>
      <c r="Y25" s="322">
        <v>4</v>
      </c>
      <c r="Z25" s="322">
        <v>5</v>
      </c>
      <c r="AA25" s="256">
        <v>6</v>
      </c>
    </row>
    <row r="26" spans="1:27" s="236" customFormat="1" ht="7.8" x14ac:dyDescent="0.15">
      <c r="A26" s="251" t="s">
        <v>1220</v>
      </c>
      <c r="B26" s="252" t="s">
        <v>1096</v>
      </c>
      <c r="C26" s="320" t="s">
        <v>1097</v>
      </c>
      <c r="D26" s="255">
        <v>7</v>
      </c>
      <c r="E26" s="255">
        <v>8</v>
      </c>
      <c r="F26" s="255">
        <v>9</v>
      </c>
      <c r="G26" s="255">
        <v>10</v>
      </c>
      <c r="H26" s="255">
        <v>11</v>
      </c>
      <c r="I26" s="255">
        <v>12</v>
      </c>
      <c r="J26" s="255">
        <v>1</v>
      </c>
      <c r="K26" s="255">
        <v>2</v>
      </c>
      <c r="L26" s="255">
        <v>3</v>
      </c>
      <c r="M26" s="255">
        <v>4</v>
      </c>
      <c r="N26" s="255">
        <v>5</v>
      </c>
      <c r="O26" s="255">
        <v>6</v>
      </c>
      <c r="P26" s="255">
        <v>7</v>
      </c>
      <c r="Q26" s="321">
        <v>8</v>
      </c>
      <c r="R26" s="255">
        <v>9</v>
      </c>
      <c r="S26" s="255">
        <v>10</v>
      </c>
      <c r="T26" s="255">
        <v>11</v>
      </c>
      <c r="U26" s="321">
        <v>12</v>
      </c>
      <c r="V26" s="321">
        <v>1</v>
      </c>
      <c r="W26" s="321">
        <v>2</v>
      </c>
      <c r="X26" s="321">
        <v>3</v>
      </c>
      <c r="Y26" s="322">
        <v>4</v>
      </c>
      <c r="Z26" s="322">
        <v>5</v>
      </c>
      <c r="AA26" s="256">
        <v>6</v>
      </c>
    </row>
    <row r="27" spans="1:27" s="236" customFormat="1" ht="7.8" x14ac:dyDescent="0.15">
      <c r="A27" s="251" t="s">
        <v>1221</v>
      </c>
      <c r="B27" s="252" t="s">
        <v>1096</v>
      </c>
      <c r="C27" s="320" t="s">
        <v>1097</v>
      </c>
      <c r="D27" s="255">
        <v>7</v>
      </c>
      <c r="E27" s="255">
        <v>8</v>
      </c>
      <c r="F27" s="255">
        <v>9</v>
      </c>
      <c r="G27" s="255">
        <v>10</v>
      </c>
      <c r="H27" s="255">
        <v>11</v>
      </c>
      <c r="I27" s="255">
        <v>12</v>
      </c>
      <c r="J27" s="255">
        <v>1</v>
      </c>
      <c r="K27" s="255">
        <v>2</v>
      </c>
      <c r="L27" s="255">
        <v>3</v>
      </c>
      <c r="M27" s="255">
        <v>4</v>
      </c>
      <c r="N27" s="255">
        <v>5</v>
      </c>
      <c r="O27" s="255">
        <v>6</v>
      </c>
      <c r="P27" s="255">
        <v>7</v>
      </c>
      <c r="Q27" s="321">
        <v>8</v>
      </c>
      <c r="R27" s="255">
        <v>9</v>
      </c>
      <c r="S27" s="255">
        <v>10</v>
      </c>
      <c r="T27" s="255">
        <v>11</v>
      </c>
      <c r="U27" s="321">
        <v>12</v>
      </c>
      <c r="V27" s="321">
        <v>1</v>
      </c>
      <c r="W27" s="321">
        <v>2</v>
      </c>
      <c r="X27" s="321">
        <v>3</v>
      </c>
      <c r="Y27" s="322">
        <v>4</v>
      </c>
      <c r="Z27" s="322">
        <v>5</v>
      </c>
      <c r="AA27" s="256">
        <v>6</v>
      </c>
    </row>
    <row r="28" spans="1:27" s="236" customFormat="1" ht="7.8" x14ac:dyDescent="0.15">
      <c r="A28" s="326" t="s">
        <v>1222</v>
      </c>
      <c r="B28" s="327" t="s">
        <v>1096</v>
      </c>
      <c r="C28" s="328" t="s">
        <v>1097</v>
      </c>
      <c r="D28" s="255">
        <v>7</v>
      </c>
      <c r="E28" s="255">
        <v>8</v>
      </c>
      <c r="F28" s="255">
        <v>9</v>
      </c>
      <c r="G28" s="255">
        <v>10</v>
      </c>
      <c r="H28" s="255">
        <v>11</v>
      </c>
      <c r="I28" s="255">
        <v>12</v>
      </c>
      <c r="J28" s="255">
        <v>1</v>
      </c>
      <c r="K28" s="255">
        <v>2</v>
      </c>
      <c r="L28" s="255">
        <v>3</v>
      </c>
      <c r="M28" s="255">
        <v>4</v>
      </c>
      <c r="N28" s="255">
        <v>5</v>
      </c>
      <c r="O28" s="258">
        <v>6</v>
      </c>
      <c r="P28" s="258">
        <v>7</v>
      </c>
      <c r="Q28" s="321">
        <v>8</v>
      </c>
      <c r="R28" s="255">
        <v>9</v>
      </c>
      <c r="S28" s="255">
        <v>10</v>
      </c>
      <c r="T28" s="255">
        <v>11</v>
      </c>
      <c r="U28" s="321">
        <v>12</v>
      </c>
      <c r="V28" s="321">
        <v>1</v>
      </c>
      <c r="W28" s="321">
        <v>2</v>
      </c>
      <c r="X28" s="321">
        <v>3</v>
      </c>
      <c r="Y28" s="322">
        <v>4</v>
      </c>
      <c r="Z28" s="322">
        <v>5</v>
      </c>
      <c r="AA28" s="256">
        <v>6</v>
      </c>
    </row>
    <row r="29" spans="1:27" s="236" customFormat="1" ht="7.8" x14ac:dyDescent="0.15">
      <c r="A29" s="251" t="s">
        <v>1223</v>
      </c>
      <c r="B29" s="252" t="s">
        <v>1096</v>
      </c>
      <c r="C29" s="320" t="s">
        <v>1097</v>
      </c>
      <c r="D29" s="255">
        <v>7</v>
      </c>
      <c r="E29" s="255">
        <v>8</v>
      </c>
      <c r="F29" s="255">
        <v>9</v>
      </c>
      <c r="G29" s="255">
        <v>10</v>
      </c>
      <c r="H29" s="255">
        <v>11</v>
      </c>
      <c r="I29" s="255">
        <v>12</v>
      </c>
      <c r="J29" s="255">
        <v>1</v>
      </c>
      <c r="K29" s="255">
        <v>2</v>
      </c>
      <c r="L29" s="255">
        <v>3</v>
      </c>
      <c r="M29" s="255">
        <v>4</v>
      </c>
      <c r="N29" s="255">
        <v>5</v>
      </c>
      <c r="O29" s="255">
        <v>6</v>
      </c>
      <c r="P29" s="255">
        <v>7</v>
      </c>
      <c r="Q29" s="321">
        <v>8</v>
      </c>
      <c r="R29" s="255">
        <v>9</v>
      </c>
      <c r="S29" s="255">
        <v>10</v>
      </c>
      <c r="T29" s="255">
        <v>11</v>
      </c>
      <c r="U29" s="321">
        <v>12</v>
      </c>
      <c r="V29" s="321">
        <v>1</v>
      </c>
      <c r="W29" s="321">
        <v>2</v>
      </c>
      <c r="X29" s="321">
        <v>3</v>
      </c>
      <c r="Y29" s="322">
        <v>4</v>
      </c>
      <c r="Z29" s="322">
        <v>5</v>
      </c>
      <c r="AA29" s="256">
        <v>6</v>
      </c>
    </row>
    <row r="30" spans="1:27" s="236" customFormat="1" ht="7.8" x14ac:dyDescent="0.15">
      <c r="A30" s="251" t="s">
        <v>1224</v>
      </c>
      <c r="B30" s="252" t="s">
        <v>1096</v>
      </c>
      <c r="C30" s="320" t="s">
        <v>1097</v>
      </c>
      <c r="D30" s="255">
        <v>7</v>
      </c>
      <c r="E30" s="255">
        <v>8</v>
      </c>
      <c r="F30" s="255">
        <v>9</v>
      </c>
      <c r="G30" s="255">
        <v>10</v>
      </c>
      <c r="H30" s="255">
        <v>11</v>
      </c>
      <c r="I30" s="255">
        <v>12</v>
      </c>
      <c r="J30" s="255">
        <v>1</v>
      </c>
      <c r="K30" s="255">
        <v>2</v>
      </c>
      <c r="L30" s="255">
        <v>3</v>
      </c>
      <c r="M30" s="255">
        <v>4</v>
      </c>
      <c r="N30" s="255">
        <v>5</v>
      </c>
      <c r="O30" s="255">
        <v>6</v>
      </c>
      <c r="P30" s="255">
        <v>7</v>
      </c>
      <c r="Q30" s="321">
        <v>8</v>
      </c>
      <c r="R30" s="255">
        <v>9</v>
      </c>
      <c r="S30" s="255">
        <v>10</v>
      </c>
      <c r="T30" s="255">
        <v>11</v>
      </c>
      <c r="U30" s="321">
        <v>12</v>
      </c>
      <c r="V30" s="321">
        <v>1</v>
      </c>
      <c r="W30" s="321">
        <v>2</v>
      </c>
      <c r="X30" s="321">
        <v>3</v>
      </c>
      <c r="Y30" s="322">
        <v>4</v>
      </c>
      <c r="Z30" s="322">
        <v>5</v>
      </c>
      <c r="AA30" s="256">
        <v>6</v>
      </c>
    </row>
    <row r="31" spans="1:27" s="236" customFormat="1" ht="7.8" x14ac:dyDescent="0.15">
      <c r="A31" s="265" t="s">
        <v>1225</v>
      </c>
      <c r="B31" s="266" t="s">
        <v>1096</v>
      </c>
      <c r="C31" s="320" t="s">
        <v>1097</v>
      </c>
      <c r="D31" s="255">
        <v>7</v>
      </c>
      <c r="E31" s="255">
        <v>8</v>
      </c>
      <c r="F31" s="255">
        <v>9</v>
      </c>
      <c r="G31" s="255">
        <v>10</v>
      </c>
      <c r="H31" s="255">
        <v>11</v>
      </c>
      <c r="I31" s="255">
        <v>12</v>
      </c>
      <c r="J31" s="255">
        <v>1</v>
      </c>
      <c r="K31" s="255">
        <v>2</v>
      </c>
      <c r="L31" s="255">
        <v>3</v>
      </c>
      <c r="M31" s="255">
        <v>4</v>
      </c>
      <c r="N31" s="255">
        <v>5</v>
      </c>
      <c r="O31" s="255">
        <v>6</v>
      </c>
      <c r="P31" s="255">
        <v>7</v>
      </c>
      <c r="Q31" s="321">
        <v>8</v>
      </c>
      <c r="R31" s="255">
        <v>9</v>
      </c>
      <c r="S31" s="255">
        <v>10</v>
      </c>
      <c r="T31" s="255">
        <v>11</v>
      </c>
      <c r="U31" s="321">
        <v>12</v>
      </c>
      <c r="V31" s="321">
        <v>1</v>
      </c>
      <c r="W31" s="321">
        <v>2</v>
      </c>
      <c r="X31" s="321">
        <v>3</v>
      </c>
      <c r="Y31" s="322">
        <v>4</v>
      </c>
      <c r="Z31" s="322">
        <v>5</v>
      </c>
      <c r="AA31" s="256">
        <v>6</v>
      </c>
    </row>
    <row r="32" spans="1:27" s="236" customFormat="1" ht="7.8" x14ac:dyDescent="0.15">
      <c r="A32" s="251" t="s">
        <v>1226</v>
      </c>
      <c r="B32" s="252" t="s">
        <v>1096</v>
      </c>
      <c r="C32" s="320" t="s">
        <v>1097</v>
      </c>
      <c r="D32" s="255">
        <v>7</v>
      </c>
      <c r="E32" s="255">
        <v>8</v>
      </c>
      <c r="F32" s="255">
        <v>9</v>
      </c>
      <c r="G32" s="255">
        <v>10</v>
      </c>
      <c r="H32" s="255">
        <v>11</v>
      </c>
      <c r="I32" s="255">
        <v>12</v>
      </c>
      <c r="J32" s="255">
        <v>1</v>
      </c>
      <c r="K32" s="255">
        <v>2</v>
      </c>
      <c r="L32" s="255">
        <v>3</v>
      </c>
      <c r="M32" s="255">
        <v>4</v>
      </c>
      <c r="N32" s="255">
        <v>5</v>
      </c>
      <c r="O32" s="255">
        <v>6</v>
      </c>
      <c r="P32" s="255">
        <v>7</v>
      </c>
      <c r="Q32" s="321">
        <v>8</v>
      </c>
      <c r="R32" s="255">
        <v>9</v>
      </c>
      <c r="S32" s="255">
        <v>10</v>
      </c>
      <c r="T32" s="255">
        <v>11</v>
      </c>
      <c r="U32" s="321">
        <v>12</v>
      </c>
      <c r="V32" s="321">
        <v>1</v>
      </c>
      <c r="W32" s="321">
        <v>2</v>
      </c>
      <c r="X32" s="321">
        <v>3</v>
      </c>
      <c r="Y32" s="322">
        <v>4</v>
      </c>
      <c r="Z32" s="322">
        <v>5</v>
      </c>
      <c r="AA32" s="256">
        <v>6</v>
      </c>
    </row>
    <row r="33" spans="1:27" s="236" customFormat="1" ht="7.8" x14ac:dyDescent="0.15">
      <c r="A33" s="251" t="s">
        <v>1227</v>
      </c>
      <c r="B33" s="252" t="s">
        <v>1096</v>
      </c>
      <c r="C33" s="320" t="s">
        <v>1097</v>
      </c>
      <c r="D33" s="255">
        <v>7</v>
      </c>
      <c r="E33" s="255">
        <v>8</v>
      </c>
      <c r="F33" s="255">
        <v>9</v>
      </c>
      <c r="G33" s="255">
        <v>10</v>
      </c>
      <c r="H33" s="255">
        <v>11</v>
      </c>
      <c r="I33" s="255">
        <v>12</v>
      </c>
      <c r="J33" s="255">
        <v>1</v>
      </c>
      <c r="K33" s="255">
        <v>2</v>
      </c>
      <c r="L33" s="255">
        <v>3</v>
      </c>
      <c r="M33" s="255">
        <v>4</v>
      </c>
      <c r="N33" s="255">
        <v>5</v>
      </c>
      <c r="O33" s="255">
        <v>6</v>
      </c>
      <c r="P33" s="255">
        <v>7</v>
      </c>
      <c r="Q33" s="321">
        <v>8</v>
      </c>
      <c r="R33" s="255">
        <v>9</v>
      </c>
      <c r="S33" s="255">
        <v>10</v>
      </c>
      <c r="T33" s="255">
        <v>11</v>
      </c>
      <c r="U33" s="321">
        <v>12</v>
      </c>
      <c r="V33" s="321">
        <v>1</v>
      </c>
      <c r="W33" s="321">
        <v>2</v>
      </c>
      <c r="X33" s="321">
        <v>3</v>
      </c>
      <c r="Y33" s="322">
        <v>4</v>
      </c>
      <c r="Z33" s="322">
        <v>5</v>
      </c>
      <c r="AA33" s="256">
        <v>6</v>
      </c>
    </row>
    <row r="34" spans="1:27" s="236" customFormat="1" ht="7.8" x14ac:dyDescent="0.15">
      <c r="A34" s="251" t="s">
        <v>1228</v>
      </c>
      <c r="B34" s="252" t="s">
        <v>1096</v>
      </c>
      <c r="C34" s="320" t="s">
        <v>1097</v>
      </c>
      <c r="D34" s="255">
        <v>7</v>
      </c>
      <c r="E34" s="255">
        <v>8</v>
      </c>
      <c r="F34" s="255">
        <v>9</v>
      </c>
      <c r="G34" s="255">
        <v>10</v>
      </c>
      <c r="H34" s="255">
        <v>11</v>
      </c>
      <c r="I34" s="255">
        <v>12</v>
      </c>
      <c r="J34" s="255">
        <v>1</v>
      </c>
      <c r="K34" s="255">
        <v>2</v>
      </c>
      <c r="L34" s="255">
        <v>3</v>
      </c>
      <c r="M34" s="255">
        <v>4</v>
      </c>
      <c r="N34" s="255">
        <v>5</v>
      </c>
      <c r="O34" s="255">
        <v>6</v>
      </c>
      <c r="P34" s="255">
        <v>7</v>
      </c>
      <c r="Q34" s="321">
        <v>8</v>
      </c>
      <c r="R34" s="255">
        <v>9</v>
      </c>
      <c r="S34" s="255">
        <v>10</v>
      </c>
      <c r="T34" s="255">
        <v>11</v>
      </c>
      <c r="U34" s="321">
        <v>12</v>
      </c>
      <c r="V34" s="321">
        <v>1</v>
      </c>
      <c r="W34" s="321">
        <v>2</v>
      </c>
      <c r="X34" s="321">
        <v>3</v>
      </c>
      <c r="Y34" s="322">
        <v>4</v>
      </c>
      <c r="Z34" s="322">
        <v>5</v>
      </c>
      <c r="AA34" s="256">
        <v>6</v>
      </c>
    </row>
    <row r="35" spans="1:27" s="236" customFormat="1" ht="8.4" thickBot="1" x14ac:dyDescent="0.2">
      <c r="A35" s="273" t="s">
        <v>1229</v>
      </c>
      <c r="B35" s="274" t="s">
        <v>1096</v>
      </c>
      <c r="C35" s="329" t="s">
        <v>1097</v>
      </c>
      <c r="D35" s="330">
        <v>7</v>
      </c>
      <c r="E35" s="330">
        <v>8</v>
      </c>
      <c r="F35" s="330">
        <v>9</v>
      </c>
      <c r="G35" s="330">
        <v>10</v>
      </c>
      <c r="H35" s="330">
        <v>11</v>
      </c>
      <c r="I35" s="277">
        <v>12</v>
      </c>
      <c r="J35" s="277">
        <v>1</v>
      </c>
      <c r="K35" s="277">
        <v>2</v>
      </c>
      <c r="L35" s="330">
        <v>4</v>
      </c>
      <c r="M35" s="330">
        <v>4</v>
      </c>
      <c r="N35" s="330">
        <v>5</v>
      </c>
      <c r="O35" s="330">
        <v>6</v>
      </c>
      <c r="P35" s="330">
        <v>7</v>
      </c>
      <c r="Q35" s="331">
        <v>8</v>
      </c>
      <c r="R35" s="330">
        <v>9</v>
      </c>
      <c r="S35" s="330">
        <v>10</v>
      </c>
      <c r="T35" s="332" t="s">
        <v>1098</v>
      </c>
      <c r="U35" s="331">
        <v>12</v>
      </c>
      <c r="V35" s="331">
        <v>1</v>
      </c>
      <c r="W35" s="331">
        <v>2</v>
      </c>
      <c r="X35" s="331">
        <v>3</v>
      </c>
      <c r="Y35" s="333">
        <v>4</v>
      </c>
      <c r="Z35" s="333">
        <v>5</v>
      </c>
      <c r="AA35" s="278">
        <v>6</v>
      </c>
    </row>
    <row r="36" spans="1:27" x14ac:dyDescent="0.2">
      <c r="A36" s="279" t="s">
        <v>1182</v>
      </c>
      <c r="B36" s="279"/>
      <c r="Q36" s="279" t="s">
        <v>1183</v>
      </c>
      <c r="S36" s="151"/>
      <c r="T36" s="151"/>
    </row>
    <row r="37" spans="1:27" x14ac:dyDescent="0.2">
      <c r="A37" s="280"/>
      <c r="B37" s="281"/>
      <c r="C37" s="282"/>
      <c r="Q37" s="283"/>
      <c r="R37" s="284"/>
      <c r="S37" s="284"/>
      <c r="T37" s="285" t="s">
        <v>1185</v>
      </c>
      <c r="U37" s="286" t="s">
        <v>1186</v>
      </c>
      <c r="V37" s="287"/>
      <c r="W37" s="287"/>
      <c r="X37" s="287"/>
      <c r="Y37" s="287"/>
      <c r="Z37" s="287"/>
      <c r="AA37" s="288"/>
    </row>
    <row r="38" spans="1:27" x14ac:dyDescent="0.2">
      <c r="A38" s="289"/>
      <c r="C38" s="290"/>
      <c r="Q38" s="291"/>
      <c r="R38" s="292"/>
      <c r="S38" s="292"/>
      <c r="T38" s="293" t="s">
        <v>1187</v>
      </c>
      <c r="U38" s="294" t="s">
        <v>1188</v>
      </c>
      <c r="V38" s="272"/>
      <c r="W38" s="272"/>
      <c r="X38" s="272"/>
      <c r="Y38" s="272"/>
      <c r="Z38" s="272"/>
      <c r="AA38" s="295"/>
    </row>
    <row r="39" spans="1:27" x14ac:dyDescent="0.2">
      <c r="A39" s="296"/>
      <c r="B39" s="236"/>
      <c r="C39" s="290"/>
      <c r="Q39" s="291"/>
      <c r="R39" s="292"/>
      <c r="S39" s="292"/>
      <c r="T39" s="293" t="s">
        <v>1189</v>
      </c>
      <c r="U39" s="294" t="s">
        <v>1190</v>
      </c>
      <c r="V39" s="272"/>
      <c r="W39" s="272"/>
      <c r="X39" s="272"/>
      <c r="Y39" s="272"/>
      <c r="Z39" s="272"/>
      <c r="AA39" s="295"/>
    </row>
    <row r="40" spans="1:27" x14ac:dyDescent="0.2">
      <c r="A40" s="296"/>
      <c r="B40" s="236"/>
      <c r="C40" s="290"/>
      <c r="Q40" s="291"/>
      <c r="R40" s="272"/>
      <c r="S40" s="272"/>
      <c r="T40" s="297" t="s">
        <v>1191</v>
      </c>
      <c r="U40" s="294" t="s">
        <v>1192</v>
      </c>
      <c r="V40" s="272"/>
      <c r="W40" s="272"/>
      <c r="X40" s="272"/>
      <c r="Y40" s="272"/>
      <c r="Z40" s="272"/>
      <c r="AA40" s="295"/>
    </row>
    <row r="41" spans="1:27" s="294" customFormat="1" x14ac:dyDescent="0.2">
      <c r="A41" s="289"/>
      <c r="B41" s="151"/>
      <c r="C41" s="290"/>
      <c r="Q41" s="298"/>
      <c r="T41" s="297" t="s">
        <v>1193</v>
      </c>
      <c r="U41" s="294" t="s">
        <v>1194</v>
      </c>
      <c r="AA41" s="299"/>
    </row>
    <row r="42" spans="1:27" s="294" customFormat="1" x14ac:dyDescent="0.2">
      <c r="A42" s="300"/>
      <c r="B42" s="301"/>
      <c r="C42" s="302"/>
      <c r="Q42" s="303"/>
      <c r="R42" s="304"/>
      <c r="S42" s="304"/>
      <c r="T42" s="305" t="s">
        <v>1195</v>
      </c>
      <c r="U42" s="304" t="s">
        <v>1196</v>
      </c>
      <c r="V42" s="304"/>
      <c r="W42" s="304"/>
      <c r="X42" s="304"/>
      <c r="Y42" s="304"/>
      <c r="Z42" s="304"/>
      <c r="AA42" s="306"/>
    </row>
    <row r="43" spans="1:27" s="294" customFormat="1" x14ac:dyDescent="0.2">
      <c r="A43" s="151"/>
      <c r="B43" s="151"/>
      <c r="C43" s="151"/>
      <c r="P43" s="12"/>
      <c r="Q43" s="151"/>
      <c r="R43" s="151"/>
      <c r="S43" s="151"/>
      <c r="T43" s="151"/>
      <c r="U43" s="151"/>
      <c r="V43" s="151"/>
      <c r="W43" s="151"/>
      <c r="X43" s="151"/>
    </row>
    <row r="44" spans="1:27" x14ac:dyDescent="0.2">
      <c r="E44" s="307"/>
      <c r="F44" s="307"/>
      <c r="G44" s="307"/>
      <c r="H44" s="307"/>
      <c r="I44" s="307"/>
      <c r="J44" s="12"/>
      <c r="K44" s="308"/>
      <c r="L44" s="308"/>
      <c r="M44" s="308"/>
      <c r="N44" s="12"/>
      <c r="S44" s="151"/>
      <c r="T44" s="151"/>
      <c r="AA44" s="12"/>
    </row>
    <row r="45" spans="1:27" x14ac:dyDescent="0.2">
      <c r="S45" s="151"/>
      <c r="T45" s="151"/>
      <c r="U45" s="152"/>
      <c r="V45" s="152"/>
    </row>
    <row r="46" spans="1:27" x14ac:dyDescent="0.2">
      <c r="S46" s="151"/>
      <c r="U46" s="152"/>
    </row>
    <row r="47" spans="1:27" x14ac:dyDescent="0.2">
      <c r="S47" s="151"/>
      <c r="U47" s="152"/>
    </row>
    <row r="48" spans="1:27" x14ac:dyDescent="0.2">
      <c r="S48" s="151"/>
      <c r="U48" s="152"/>
    </row>
  </sheetData>
  <mergeCells count="2">
    <mergeCell ref="A2:AA2"/>
    <mergeCell ref="A3:A4"/>
  </mergeCells>
  <phoneticPr fontId="12" type="noConversion"/>
  <pageMargins left="0.55118110236220474" right="0.19685039370078741" top="0.78740157480314965" bottom="0.59055118110236227" header="0.51181102362204722" footer="0.51181102362204722"/>
  <pageSetup paperSize="9" scale="7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38"/>
  <sheetViews>
    <sheetView showGridLines="0" workbookViewId="0">
      <pane ySplit="1" topLeftCell="A2" activePane="bottomLeft" state="frozen"/>
      <selection activeCell="AA73" sqref="A1:AA73"/>
      <selection pane="bottomLeft" activeCell="B32" sqref="B32"/>
    </sheetView>
  </sheetViews>
  <sheetFormatPr defaultColWidth="9.109375" defaultRowHeight="11.4" x14ac:dyDescent="0.2"/>
  <cols>
    <col min="1" max="1" width="26.88671875" style="5" customWidth="1"/>
    <col min="2" max="2" width="39.77734375" style="134" customWidth="1"/>
    <col min="3" max="3" width="17.6640625" style="134" customWidth="1"/>
    <col min="4" max="4" width="17.109375" style="5" customWidth="1"/>
    <col min="5" max="16384" width="9.109375" style="5"/>
  </cols>
  <sheetData>
    <row r="1" spans="1:10" ht="46.5" customHeight="1" x14ac:dyDescent="0.2">
      <c r="A1" s="38" t="s">
        <v>413</v>
      </c>
      <c r="B1" s="131"/>
      <c r="C1" s="131"/>
      <c r="D1" s="2" t="s">
        <v>414</v>
      </c>
      <c r="E1" s="4"/>
      <c r="F1" s="4"/>
      <c r="G1" s="4"/>
      <c r="H1" s="4"/>
      <c r="I1" s="4"/>
      <c r="J1" s="4"/>
    </row>
    <row r="2" spans="1:10" s="138" customFormat="1" ht="15" customHeight="1" x14ac:dyDescent="0.2">
      <c r="A2" s="142" t="s">
        <v>30</v>
      </c>
      <c r="B2" s="135"/>
      <c r="C2" s="136"/>
      <c r="D2" s="136"/>
      <c r="E2" s="137"/>
      <c r="F2" s="137"/>
      <c r="G2" s="137"/>
      <c r="H2" s="137"/>
      <c r="I2" s="137"/>
      <c r="J2" s="137"/>
    </row>
    <row r="3" spans="1:10" s="138" customFormat="1" ht="15" customHeight="1" x14ac:dyDescent="0.2">
      <c r="A3" s="88" t="s">
        <v>31</v>
      </c>
      <c r="B3" s="88" t="s">
        <v>32</v>
      </c>
      <c r="C3" s="89" t="s">
        <v>33</v>
      </c>
      <c r="D3" s="89" t="s">
        <v>34</v>
      </c>
      <c r="E3" s="137"/>
      <c r="F3" s="137"/>
      <c r="G3" s="137"/>
      <c r="H3" s="137"/>
      <c r="I3" s="137"/>
      <c r="J3" s="137"/>
    </row>
    <row r="4" spans="1:10" s="35" customFormat="1" x14ac:dyDescent="0.2">
      <c r="A4" s="153" t="s">
        <v>1070</v>
      </c>
      <c r="B4" s="154" t="s">
        <v>476</v>
      </c>
      <c r="C4" s="132">
        <v>42491</v>
      </c>
      <c r="D4" s="132">
        <v>42522</v>
      </c>
    </row>
    <row r="5" spans="1:10" s="35" customFormat="1" x14ac:dyDescent="0.2">
      <c r="A5" s="153" t="s">
        <v>1071</v>
      </c>
      <c r="B5" s="154" t="s">
        <v>476</v>
      </c>
      <c r="C5" s="132" t="s">
        <v>1072</v>
      </c>
      <c r="D5" s="132">
        <v>42522</v>
      </c>
    </row>
    <row r="6" spans="1:10" s="35" customFormat="1" x14ac:dyDescent="0.2">
      <c r="A6" s="153" t="s">
        <v>1073</v>
      </c>
      <c r="B6" s="154" t="s">
        <v>1074</v>
      </c>
      <c r="C6" s="132" t="s">
        <v>1075</v>
      </c>
      <c r="D6" s="132">
        <v>42522</v>
      </c>
    </row>
    <row r="7" spans="1:10" s="35" customFormat="1" x14ac:dyDescent="0.2">
      <c r="A7" s="151"/>
      <c r="B7" s="155"/>
      <c r="C7" s="156"/>
      <c r="D7" s="156"/>
    </row>
    <row r="8" spans="1:10" s="35" customFormat="1" ht="11.25" customHeight="1" x14ac:dyDescent="0.2">
      <c r="A8" s="338" t="s">
        <v>27</v>
      </c>
      <c r="B8" s="338"/>
      <c r="C8" s="338"/>
      <c r="D8" s="338"/>
    </row>
    <row r="9" spans="1:10" s="35" customFormat="1" x14ac:dyDescent="0.2">
      <c r="A9" s="338"/>
      <c r="B9" s="338"/>
      <c r="C9" s="338"/>
      <c r="D9" s="338"/>
    </row>
    <row r="10" spans="1:10" s="35" customFormat="1" ht="24" customHeight="1" x14ac:dyDescent="0.2">
      <c r="A10" s="338"/>
      <c r="B10" s="338"/>
      <c r="C10" s="338"/>
      <c r="D10" s="338"/>
    </row>
    <row r="11" spans="1:10" s="35" customFormat="1" x14ac:dyDescent="0.2">
      <c r="A11" s="39"/>
      <c r="B11" s="133"/>
      <c r="C11" s="133"/>
      <c r="D11" s="39"/>
    </row>
    <row r="12" spans="1:10" s="35" customFormat="1" x14ac:dyDescent="0.2">
      <c r="A12" s="5"/>
      <c r="B12" s="134"/>
      <c r="C12" s="134"/>
      <c r="D12" s="5"/>
    </row>
    <row r="13" spans="1:10" s="35" customFormat="1" x14ac:dyDescent="0.2">
      <c r="A13" s="5"/>
      <c r="B13" s="134"/>
      <c r="C13" s="134"/>
      <c r="D13" s="5"/>
    </row>
    <row r="14" spans="1:10" s="36" customFormat="1" x14ac:dyDescent="0.2">
      <c r="A14" s="5"/>
      <c r="B14" s="134"/>
      <c r="C14" s="134"/>
      <c r="D14" s="5"/>
      <c r="E14" s="35"/>
    </row>
    <row r="15" spans="1:10" s="17" customFormat="1" x14ac:dyDescent="0.2">
      <c r="A15" s="5"/>
      <c r="B15" s="134"/>
      <c r="C15" s="134"/>
      <c r="D15" s="5"/>
      <c r="E15" s="35"/>
    </row>
    <row r="16" spans="1:10" s="17" customFormat="1" x14ac:dyDescent="0.2">
      <c r="A16" s="5"/>
      <c r="B16" s="134"/>
      <c r="C16" s="134"/>
      <c r="D16" s="5"/>
      <c r="E16" s="35"/>
    </row>
    <row r="17" spans="1:5" s="17" customFormat="1" x14ac:dyDescent="0.2">
      <c r="A17" s="5"/>
      <c r="B17" s="134"/>
      <c r="C17" s="134"/>
      <c r="D17" s="5"/>
      <c r="E17" s="35"/>
    </row>
    <row r="18" spans="1:5" s="17" customFormat="1" x14ac:dyDescent="0.2">
      <c r="A18" s="5"/>
      <c r="B18" s="134"/>
      <c r="C18" s="134"/>
      <c r="D18" s="5"/>
      <c r="E18" s="35"/>
    </row>
    <row r="19" spans="1:5" x14ac:dyDescent="0.2">
      <c r="E19" s="35"/>
    </row>
    <row r="20" spans="1:5" x14ac:dyDescent="0.2">
      <c r="E20" s="37"/>
    </row>
    <row r="21" spans="1:5" x14ac:dyDescent="0.2">
      <c r="E21" s="17"/>
    </row>
    <row r="22" spans="1:5" x14ac:dyDescent="0.2">
      <c r="E22" s="17"/>
    </row>
    <row r="23" spans="1:5" x14ac:dyDescent="0.2">
      <c r="E23" s="17"/>
    </row>
    <row r="24" spans="1:5" x14ac:dyDescent="0.2">
      <c r="E24" s="17"/>
    </row>
    <row r="38" ht="11.25" customHeight="1" x14ac:dyDescent="0.2"/>
  </sheetData>
  <mergeCells count="1">
    <mergeCell ref="A8:D10"/>
  </mergeCells>
  <phoneticPr fontId="12" type="noConversion"/>
  <pageMargins left="0.75" right="0.75" top="1" bottom="1" header="0.5" footer="0.5"/>
  <pageSetup paperSize="9" scale="1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41"/>
  <sheetViews>
    <sheetView showGridLines="0" zoomScaleNormal="100" workbookViewId="0">
      <pane ySplit="1" topLeftCell="A2" activePane="bottomLeft" state="frozen"/>
      <selection pane="bottomLeft" activeCell="S14" sqref="S14"/>
    </sheetView>
  </sheetViews>
  <sheetFormatPr defaultColWidth="9.109375" defaultRowHeight="13.2" x14ac:dyDescent="0.25"/>
  <cols>
    <col min="1" max="1" width="7.88671875" style="150" customWidth="1"/>
    <col min="2" max="2" width="6.5546875" style="150" bestFit="1" customWidth="1"/>
    <col min="3" max="3" width="26.88671875" style="150" customWidth="1"/>
    <col min="4" max="4" width="28.109375" style="150" bestFit="1" customWidth="1"/>
    <col min="5" max="5" width="23.109375" style="150" customWidth="1"/>
    <col min="6" max="6" width="16" style="150" bestFit="1" customWidth="1"/>
    <col min="7" max="7" width="6" style="150" bestFit="1" customWidth="1"/>
    <col min="8" max="8" width="16.109375" style="129" bestFit="1" customWidth="1"/>
    <col min="9" max="9" width="9.44140625" style="129" bestFit="1" customWidth="1"/>
    <col min="10" max="10" width="6.5546875" style="129" bestFit="1" customWidth="1"/>
    <col min="11" max="11" width="27.44140625" style="150" bestFit="1" customWidth="1"/>
    <col min="12" max="12" width="25.88671875" style="150" bestFit="1" customWidth="1"/>
    <col min="13" max="13" width="19.44140625" style="150" bestFit="1" customWidth="1"/>
    <col min="14" max="14" width="16.5546875" style="150" bestFit="1" customWidth="1"/>
    <col min="15" max="15" width="10.33203125" style="150" bestFit="1" customWidth="1"/>
    <col min="16" max="16" width="9" style="11" customWidth="1"/>
    <col min="17" max="16384" width="9.109375" style="150"/>
  </cols>
  <sheetData>
    <row r="1" spans="1:18" ht="49.2" customHeight="1" x14ac:dyDescent="0.25">
      <c r="A1" s="118" t="s">
        <v>413</v>
      </c>
      <c r="B1" s="118"/>
      <c r="C1" s="118"/>
      <c r="D1" s="118"/>
      <c r="E1" s="151"/>
      <c r="F1" s="151"/>
      <c r="G1" s="151"/>
      <c r="H1" s="174"/>
      <c r="I1" s="174"/>
      <c r="J1" s="174"/>
      <c r="K1" s="151"/>
      <c r="L1" s="151"/>
      <c r="N1" s="124"/>
      <c r="O1" s="124"/>
      <c r="P1" s="2" t="s">
        <v>414</v>
      </c>
    </row>
    <row r="2" spans="1:18" s="40" customFormat="1" ht="12.6" x14ac:dyDescent="0.2">
      <c r="A2" s="339" t="s">
        <v>782</v>
      </c>
      <c r="B2" s="339"/>
      <c r="C2" s="339"/>
      <c r="H2" s="175"/>
      <c r="I2" s="175"/>
      <c r="J2" s="175"/>
      <c r="P2" s="176"/>
    </row>
    <row r="3" spans="1:18" s="16" customFormat="1" ht="20.399999999999999" x14ac:dyDescent="0.2">
      <c r="A3" s="91" t="s">
        <v>783</v>
      </c>
      <c r="B3" s="177" t="s">
        <v>14</v>
      </c>
      <c r="C3" s="178" t="s">
        <v>784</v>
      </c>
      <c r="D3" s="178" t="s">
        <v>2</v>
      </c>
      <c r="E3" s="91" t="s">
        <v>3</v>
      </c>
      <c r="F3" s="178" t="s">
        <v>15</v>
      </c>
      <c r="G3" s="178" t="s">
        <v>18</v>
      </c>
      <c r="H3" s="179" t="s">
        <v>785</v>
      </c>
      <c r="I3" s="91" t="s">
        <v>786</v>
      </c>
      <c r="J3" s="90" t="s">
        <v>787</v>
      </c>
      <c r="K3" s="178" t="s">
        <v>788</v>
      </c>
      <c r="L3" s="178" t="s">
        <v>789</v>
      </c>
      <c r="M3" s="178" t="s">
        <v>790</v>
      </c>
      <c r="N3" s="178" t="s">
        <v>791</v>
      </c>
      <c r="O3" s="91" t="s">
        <v>792</v>
      </c>
      <c r="P3" s="90" t="s">
        <v>28</v>
      </c>
    </row>
    <row r="4" spans="1:18" s="15" customFormat="1" ht="10.199999999999999" x14ac:dyDescent="0.2">
      <c r="A4" s="180">
        <v>2481</v>
      </c>
      <c r="B4" s="181">
        <v>202</v>
      </c>
      <c r="C4" s="75" t="s">
        <v>760</v>
      </c>
      <c r="D4" s="75" t="s">
        <v>793</v>
      </c>
      <c r="E4" s="75"/>
      <c r="F4" s="75" t="s">
        <v>794</v>
      </c>
      <c r="G4" s="75" t="s">
        <v>761</v>
      </c>
      <c r="H4" s="182" t="s">
        <v>795</v>
      </c>
      <c r="I4" s="183"/>
      <c r="J4" s="184"/>
      <c r="K4" s="75"/>
      <c r="L4" s="75"/>
      <c r="M4" s="75"/>
      <c r="N4" s="75"/>
      <c r="O4" s="75"/>
      <c r="P4" s="185"/>
      <c r="Q4" s="186"/>
      <c r="R4" s="186"/>
    </row>
    <row r="5" spans="1:18" s="15" customFormat="1" ht="10.199999999999999" x14ac:dyDescent="0.2">
      <c r="A5" s="180">
        <v>3216</v>
      </c>
      <c r="B5" s="181">
        <v>201</v>
      </c>
      <c r="C5" s="75" t="s">
        <v>796</v>
      </c>
      <c r="D5" s="75" t="s">
        <v>797</v>
      </c>
      <c r="E5" s="75"/>
      <c r="F5" s="75" t="s">
        <v>798</v>
      </c>
      <c r="G5" s="75" t="s">
        <v>799</v>
      </c>
      <c r="H5" s="182" t="s">
        <v>795</v>
      </c>
      <c r="I5" s="183"/>
      <c r="J5" s="184"/>
      <c r="K5" s="75"/>
      <c r="L5" s="75"/>
      <c r="M5" s="75"/>
      <c r="N5" s="75"/>
      <c r="O5" s="75"/>
      <c r="P5" s="185"/>
      <c r="Q5" s="186"/>
      <c r="R5" s="186"/>
    </row>
    <row r="6" spans="1:18" s="15" customFormat="1" ht="10.199999999999999" x14ac:dyDescent="0.2">
      <c r="A6" s="180">
        <v>3002</v>
      </c>
      <c r="B6" s="181">
        <v>204</v>
      </c>
      <c r="C6" s="75" t="s">
        <v>771</v>
      </c>
      <c r="D6" s="75" t="s">
        <v>800</v>
      </c>
      <c r="E6" s="75"/>
      <c r="F6" s="75" t="s">
        <v>801</v>
      </c>
      <c r="G6" s="75" t="s">
        <v>802</v>
      </c>
      <c r="H6" s="182" t="s">
        <v>803</v>
      </c>
      <c r="I6" s="183">
        <v>3000</v>
      </c>
      <c r="J6" s="184">
        <v>210</v>
      </c>
      <c r="K6" s="75" t="s">
        <v>771</v>
      </c>
      <c r="L6" s="75" t="s">
        <v>804</v>
      </c>
      <c r="M6" s="75"/>
      <c r="N6" s="75" t="s">
        <v>805</v>
      </c>
      <c r="O6" s="75" t="s">
        <v>772</v>
      </c>
      <c r="P6" s="185" t="str">
        <f>IF(O6=G6,"No","Yes")</f>
        <v>Yes</v>
      </c>
      <c r="Q6" s="186"/>
      <c r="R6" s="186"/>
    </row>
    <row r="7" spans="1:18" s="15" customFormat="1" ht="10.199999999999999" x14ac:dyDescent="0.2">
      <c r="A7" s="180">
        <v>2481</v>
      </c>
      <c r="B7" s="181">
        <v>201</v>
      </c>
      <c r="C7" s="75" t="s">
        <v>758</v>
      </c>
      <c r="D7" s="75" t="s">
        <v>806</v>
      </c>
      <c r="E7" s="75"/>
      <c r="F7" s="75" t="s">
        <v>807</v>
      </c>
      <c r="G7" s="15" t="s">
        <v>759</v>
      </c>
      <c r="H7" s="182" t="s">
        <v>808</v>
      </c>
      <c r="I7" s="183"/>
      <c r="J7" s="184"/>
      <c r="K7" s="75"/>
      <c r="L7" s="75"/>
      <c r="M7" s="75"/>
      <c r="N7" s="75"/>
      <c r="O7" s="75"/>
      <c r="P7" s="185"/>
      <c r="Q7" s="186"/>
      <c r="R7" s="186"/>
    </row>
    <row r="8" spans="1:18" s="15" customFormat="1" ht="10.199999999999999" x14ac:dyDescent="0.2">
      <c r="A8" s="180">
        <v>2067</v>
      </c>
      <c r="B8" s="181">
        <v>601</v>
      </c>
      <c r="C8" s="75" t="s">
        <v>767</v>
      </c>
      <c r="D8" s="75" t="s">
        <v>809</v>
      </c>
      <c r="E8" s="75"/>
      <c r="F8" s="75" t="s">
        <v>810</v>
      </c>
      <c r="G8" s="75">
        <v>20671</v>
      </c>
      <c r="H8" s="182" t="s">
        <v>811</v>
      </c>
      <c r="I8" s="183"/>
      <c r="J8" s="184"/>
      <c r="K8" s="75"/>
      <c r="L8" s="75"/>
      <c r="M8" s="75"/>
      <c r="N8" s="75"/>
      <c r="O8" s="75"/>
      <c r="P8" s="185"/>
      <c r="Q8" s="186"/>
      <c r="R8" s="186"/>
    </row>
    <row r="9" spans="1:18" s="15" customFormat="1" ht="10.199999999999999" x14ac:dyDescent="0.2">
      <c r="A9" s="180">
        <v>2150</v>
      </c>
      <c r="B9" s="181">
        <v>26</v>
      </c>
      <c r="C9" s="75" t="s">
        <v>768</v>
      </c>
      <c r="D9" s="75" t="s">
        <v>812</v>
      </c>
      <c r="E9" s="75"/>
      <c r="F9" s="75" t="s">
        <v>813</v>
      </c>
      <c r="G9" s="75">
        <v>21500</v>
      </c>
      <c r="H9" s="182" t="s">
        <v>811</v>
      </c>
      <c r="I9" s="183"/>
      <c r="J9" s="184"/>
      <c r="K9" s="75"/>
      <c r="L9" s="75"/>
      <c r="M9" s="75"/>
      <c r="N9" s="75"/>
      <c r="O9" s="75"/>
      <c r="P9" s="185"/>
      <c r="Q9" s="186"/>
      <c r="R9" s="186"/>
    </row>
    <row r="10" spans="1:18" s="15" customFormat="1" ht="10.199999999999999" x14ac:dyDescent="0.2">
      <c r="A10" s="180">
        <v>2452</v>
      </c>
      <c r="B10" s="181">
        <v>5</v>
      </c>
      <c r="C10" s="75" t="s">
        <v>769</v>
      </c>
      <c r="D10" s="75" t="s">
        <v>814</v>
      </c>
      <c r="E10" s="75" t="s">
        <v>815</v>
      </c>
      <c r="F10" s="75" t="s">
        <v>816</v>
      </c>
      <c r="G10" s="75">
        <v>24540</v>
      </c>
      <c r="H10" s="182" t="s">
        <v>811</v>
      </c>
      <c r="I10" s="183"/>
      <c r="J10" s="184"/>
      <c r="K10" s="75"/>
      <c r="L10" s="75"/>
      <c r="M10" s="75"/>
      <c r="N10" s="75"/>
      <c r="O10" s="75"/>
      <c r="P10" s="185"/>
      <c r="Q10" s="186"/>
      <c r="R10" s="186"/>
    </row>
    <row r="11" spans="1:18" s="15" customFormat="1" ht="10.199999999999999" x14ac:dyDescent="0.2">
      <c r="A11" s="180">
        <v>2529</v>
      </c>
      <c r="B11" s="181">
        <v>16</v>
      </c>
      <c r="C11" s="75" t="s">
        <v>770</v>
      </c>
      <c r="D11" s="75" t="s">
        <v>817</v>
      </c>
      <c r="E11" s="75" t="s">
        <v>818</v>
      </c>
      <c r="F11" s="75" t="s">
        <v>819</v>
      </c>
      <c r="G11" s="75">
        <v>25290</v>
      </c>
      <c r="H11" s="182" t="s">
        <v>811</v>
      </c>
      <c r="I11" s="183"/>
      <c r="J11" s="184"/>
      <c r="K11" s="75"/>
      <c r="L11" s="75"/>
      <c r="M11" s="75"/>
      <c r="N11" s="75"/>
      <c r="O11" s="75"/>
      <c r="P11" s="185"/>
      <c r="Q11" s="186"/>
      <c r="R11" s="186"/>
    </row>
    <row r="12" spans="1:18" s="15" customFormat="1" ht="10.199999999999999" x14ac:dyDescent="0.2">
      <c r="A12" s="180">
        <v>3072</v>
      </c>
      <c r="B12" s="181">
        <v>25</v>
      </c>
      <c r="C12" s="75" t="s">
        <v>773</v>
      </c>
      <c r="D12" s="75" t="s">
        <v>820</v>
      </c>
      <c r="E12" s="75" t="s">
        <v>821</v>
      </c>
      <c r="F12" s="75" t="s">
        <v>822</v>
      </c>
      <c r="G12" s="75">
        <v>30721</v>
      </c>
      <c r="H12" s="182" t="s">
        <v>811</v>
      </c>
      <c r="I12" s="183"/>
      <c r="J12" s="184"/>
      <c r="K12" s="75"/>
      <c r="L12" s="75"/>
      <c r="M12" s="75"/>
      <c r="N12" s="75"/>
      <c r="O12" s="75"/>
      <c r="P12" s="185"/>
      <c r="Q12" s="186"/>
      <c r="R12" s="186"/>
    </row>
    <row r="13" spans="1:18" s="15" customFormat="1" ht="10.199999999999999" x14ac:dyDescent="0.2">
      <c r="A13" s="180">
        <v>3134</v>
      </c>
      <c r="B13" s="181">
        <v>12</v>
      </c>
      <c r="C13" s="75" t="s">
        <v>823</v>
      </c>
      <c r="D13" s="75" t="s">
        <v>824</v>
      </c>
      <c r="E13" s="75" t="s">
        <v>825</v>
      </c>
      <c r="F13" s="75" t="s">
        <v>826</v>
      </c>
      <c r="G13" s="75">
        <v>31340</v>
      </c>
      <c r="H13" s="182" t="s">
        <v>811</v>
      </c>
      <c r="I13" s="183"/>
      <c r="J13" s="184"/>
      <c r="K13" s="75"/>
      <c r="L13" s="75"/>
      <c r="M13" s="75"/>
      <c r="N13" s="75"/>
      <c r="O13" s="75"/>
      <c r="P13" s="185"/>
      <c r="Q13" s="186"/>
      <c r="R13" s="186"/>
    </row>
    <row r="14" spans="1:18" s="15" customFormat="1" ht="10.199999999999999" x14ac:dyDescent="0.2">
      <c r="A14" s="180">
        <v>3333</v>
      </c>
      <c r="B14" s="181">
        <v>1</v>
      </c>
      <c r="C14" s="75" t="s">
        <v>827</v>
      </c>
      <c r="D14" s="75" t="s">
        <v>828</v>
      </c>
      <c r="E14" s="75"/>
      <c r="F14" s="75" t="s">
        <v>829</v>
      </c>
      <c r="G14" s="75">
        <v>32180</v>
      </c>
      <c r="H14" s="182" t="s">
        <v>811</v>
      </c>
      <c r="I14" s="183"/>
      <c r="J14" s="184"/>
      <c r="K14" s="75"/>
      <c r="L14" s="75"/>
      <c r="M14" s="75"/>
      <c r="N14" s="75"/>
      <c r="O14" s="75"/>
      <c r="P14" s="185"/>
      <c r="Q14" s="186"/>
      <c r="R14" s="186"/>
    </row>
    <row r="15" spans="1:18" s="15" customFormat="1" ht="10.199999999999999" x14ac:dyDescent="0.2">
      <c r="A15" s="180">
        <v>4000</v>
      </c>
      <c r="B15" s="181">
        <v>54</v>
      </c>
      <c r="C15" s="75" t="s">
        <v>830</v>
      </c>
      <c r="D15" s="75" t="s">
        <v>831</v>
      </c>
      <c r="E15" s="75" t="s">
        <v>832</v>
      </c>
      <c r="F15" s="75" t="s">
        <v>833</v>
      </c>
      <c r="G15" s="75">
        <v>40002</v>
      </c>
      <c r="H15" s="182" t="s">
        <v>811</v>
      </c>
      <c r="I15" s="183"/>
      <c r="J15" s="184"/>
      <c r="K15" s="75"/>
      <c r="L15" s="75"/>
      <c r="M15" s="75"/>
      <c r="N15" s="75"/>
      <c r="O15" s="75"/>
      <c r="P15" s="185"/>
      <c r="Q15" s="186"/>
      <c r="R15" s="186"/>
    </row>
    <row r="16" spans="1:18" s="15" customFormat="1" ht="10.199999999999999" x14ac:dyDescent="0.2">
      <c r="A16" s="180">
        <v>4215</v>
      </c>
      <c r="B16" s="181">
        <v>49</v>
      </c>
      <c r="C16" s="75" t="s">
        <v>834</v>
      </c>
      <c r="D16" s="75" t="s">
        <v>835</v>
      </c>
      <c r="E16" s="75" t="s">
        <v>836</v>
      </c>
      <c r="F16" s="75" t="s">
        <v>837</v>
      </c>
      <c r="G16" s="75">
        <v>42151</v>
      </c>
      <c r="H16" s="182" t="s">
        <v>811</v>
      </c>
      <c r="I16" s="183"/>
      <c r="J16" s="184"/>
      <c r="K16" s="75"/>
      <c r="L16" s="75"/>
      <c r="M16" s="75"/>
      <c r="N16" s="75"/>
      <c r="O16" s="75"/>
      <c r="P16" s="185"/>
      <c r="Q16" s="186"/>
      <c r="R16" s="186"/>
    </row>
    <row r="17" spans="1:18" s="15" customFormat="1" ht="10.199999999999999" x14ac:dyDescent="0.2">
      <c r="A17" s="180">
        <v>4719</v>
      </c>
      <c r="B17" s="181">
        <v>2</v>
      </c>
      <c r="C17" s="75" t="s">
        <v>838</v>
      </c>
      <c r="D17" s="75" t="s">
        <v>839</v>
      </c>
      <c r="E17" s="75" t="s">
        <v>840</v>
      </c>
      <c r="F17" s="75" t="s">
        <v>841</v>
      </c>
      <c r="G17" s="75">
        <v>47150</v>
      </c>
      <c r="H17" s="182" t="s">
        <v>811</v>
      </c>
      <c r="I17" s="183"/>
      <c r="J17" s="184"/>
      <c r="K17" s="75"/>
      <c r="L17" s="75"/>
      <c r="M17" s="75"/>
      <c r="N17" s="75"/>
      <c r="O17" s="75"/>
      <c r="P17" s="185"/>
      <c r="Q17" s="186"/>
      <c r="R17" s="186"/>
    </row>
    <row r="18" spans="1:18" s="15" customFormat="1" ht="10.199999999999999" x14ac:dyDescent="0.2">
      <c r="A18" s="180">
        <v>6112</v>
      </c>
      <c r="B18" s="181">
        <v>14</v>
      </c>
      <c r="C18" s="75" t="s">
        <v>842</v>
      </c>
      <c r="D18" s="75" t="s">
        <v>843</v>
      </c>
      <c r="E18" s="75" t="s">
        <v>844</v>
      </c>
      <c r="F18" s="75" t="s">
        <v>845</v>
      </c>
      <c r="G18" s="75">
        <v>61120</v>
      </c>
      <c r="H18" s="182" t="s">
        <v>811</v>
      </c>
      <c r="I18" s="183"/>
      <c r="J18" s="184"/>
      <c r="K18" s="75"/>
      <c r="L18" s="75"/>
      <c r="M18" s="75"/>
      <c r="N18" s="75"/>
      <c r="O18" s="75"/>
      <c r="P18" s="185"/>
      <c r="Q18" s="186"/>
      <c r="R18" s="186"/>
    </row>
    <row r="19" spans="1:18" s="15" customFormat="1" ht="10.199999999999999" x14ac:dyDescent="0.2">
      <c r="A19" s="180">
        <v>6210</v>
      </c>
      <c r="B19" s="181">
        <v>581</v>
      </c>
      <c r="C19" s="75" t="s">
        <v>780</v>
      </c>
      <c r="D19" s="75" t="s">
        <v>846</v>
      </c>
      <c r="E19" s="75" t="s">
        <v>847</v>
      </c>
      <c r="F19" s="75" t="s">
        <v>848</v>
      </c>
      <c r="G19" s="75">
        <v>62101</v>
      </c>
      <c r="H19" s="182" t="s">
        <v>811</v>
      </c>
      <c r="I19" s="183"/>
      <c r="J19" s="184"/>
      <c r="K19" s="75"/>
      <c r="L19" s="75"/>
      <c r="M19" s="75"/>
      <c r="N19" s="75"/>
      <c r="O19" s="75"/>
      <c r="P19" s="185"/>
      <c r="Q19" s="186"/>
      <c r="R19" s="186"/>
    </row>
    <row r="20" spans="1:18" s="15" customFormat="1" ht="10.199999999999999" x14ac:dyDescent="0.2">
      <c r="A20" s="180">
        <v>2143</v>
      </c>
      <c r="B20" s="181">
        <v>600</v>
      </c>
      <c r="C20" s="75" t="s">
        <v>755</v>
      </c>
      <c r="D20" s="153" t="s">
        <v>849</v>
      </c>
      <c r="E20" s="75"/>
      <c r="F20" s="75" t="s">
        <v>850</v>
      </c>
      <c r="G20" s="75">
        <v>21990</v>
      </c>
      <c r="H20" s="182" t="s">
        <v>851</v>
      </c>
      <c r="I20" s="183">
        <v>2163</v>
      </c>
      <c r="J20" s="184">
        <v>600</v>
      </c>
      <c r="K20" s="75" t="s">
        <v>755</v>
      </c>
      <c r="L20" s="75" t="s">
        <v>852</v>
      </c>
      <c r="M20" s="75"/>
      <c r="N20" s="75" t="s">
        <v>853</v>
      </c>
      <c r="O20" s="75">
        <v>21970</v>
      </c>
      <c r="P20" s="185" t="str">
        <f>IF(O20=G20,"No","Yes")</f>
        <v>Yes</v>
      </c>
      <c r="Q20" s="186"/>
      <c r="R20" s="186"/>
    </row>
    <row r="21" spans="1:18" s="15" customFormat="1" ht="10.199999999999999" x14ac:dyDescent="0.2">
      <c r="A21" s="180">
        <v>3136</v>
      </c>
      <c r="B21" s="181">
        <v>11</v>
      </c>
      <c r="C21" s="75" t="s">
        <v>765</v>
      </c>
      <c r="D21" s="75" t="s">
        <v>854</v>
      </c>
      <c r="E21" s="75"/>
      <c r="F21" s="75" t="s">
        <v>855</v>
      </c>
      <c r="G21" s="75">
        <v>31360</v>
      </c>
      <c r="H21" s="182" t="s">
        <v>851</v>
      </c>
      <c r="I21" s="183">
        <v>3136</v>
      </c>
      <c r="J21" s="184">
        <v>21</v>
      </c>
      <c r="K21" s="75" t="s">
        <v>765</v>
      </c>
      <c r="L21" s="75" t="s">
        <v>856</v>
      </c>
      <c r="M21" s="75"/>
      <c r="N21" s="75" t="s">
        <v>855</v>
      </c>
      <c r="O21" s="75">
        <v>31360</v>
      </c>
      <c r="P21" s="185" t="str">
        <f t="shared" ref="P21:P26" si="0">IF(O21=G21,"No","Yes")</f>
        <v>No</v>
      </c>
      <c r="Q21" s="186"/>
      <c r="R21" s="186"/>
    </row>
    <row r="22" spans="1:18" s="15" customFormat="1" ht="10.199999999999999" x14ac:dyDescent="0.2">
      <c r="A22" s="180">
        <v>4032</v>
      </c>
      <c r="B22" s="181">
        <v>3</v>
      </c>
      <c r="C22" s="75" t="s">
        <v>774</v>
      </c>
      <c r="D22" s="75" t="s">
        <v>857</v>
      </c>
      <c r="E22" s="75"/>
      <c r="F22" s="75" t="s">
        <v>858</v>
      </c>
      <c r="G22" s="75">
        <v>40320</v>
      </c>
      <c r="H22" s="182" t="s">
        <v>851</v>
      </c>
      <c r="I22" s="183">
        <v>4032</v>
      </c>
      <c r="J22" s="184">
        <v>13</v>
      </c>
      <c r="K22" s="75" t="s">
        <v>774</v>
      </c>
      <c r="L22" s="75" t="s">
        <v>859</v>
      </c>
      <c r="M22" s="75"/>
      <c r="N22" s="75" t="s">
        <v>858</v>
      </c>
      <c r="O22" s="75">
        <v>40320</v>
      </c>
      <c r="P22" s="185" t="str">
        <f t="shared" si="0"/>
        <v>No</v>
      </c>
      <c r="Q22" s="186"/>
      <c r="R22" s="186"/>
    </row>
    <row r="23" spans="1:18" s="15" customFormat="1" ht="10.199999999999999" x14ac:dyDescent="0.2">
      <c r="A23" s="180">
        <v>4169</v>
      </c>
      <c r="B23" s="181">
        <v>4</v>
      </c>
      <c r="C23" s="75" t="s">
        <v>775</v>
      </c>
      <c r="D23" s="75" t="s">
        <v>860</v>
      </c>
      <c r="E23" s="75"/>
      <c r="F23" s="75" t="s">
        <v>861</v>
      </c>
      <c r="G23" s="75">
        <v>41020</v>
      </c>
      <c r="H23" s="182" t="s">
        <v>851</v>
      </c>
      <c r="I23" s="183">
        <v>4169</v>
      </c>
      <c r="J23" s="184">
        <v>5</v>
      </c>
      <c r="K23" s="75" t="s">
        <v>775</v>
      </c>
      <c r="L23" s="75" t="s">
        <v>862</v>
      </c>
      <c r="M23" s="75"/>
      <c r="N23" s="75" t="s">
        <v>861</v>
      </c>
      <c r="O23" s="75">
        <v>41020</v>
      </c>
      <c r="P23" s="185" t="str">
        <f t="shared" si="0"/>
        <v>No</v>
      </c>
      <c r="Q23" s="186"/>
      <c r="R23" s="186"/>
    </row>
    <row r="24" spans="1:18" s="15" customFormat="1" ht="10.199999999999999" x14ac:dyDescent="0.2">
      <c r="A24" s="180">
        <v>4670</v>
      </c>
      <c r="B24" s="181">
        <v>32</v>
      </c>
      <c r="C24" s="75" t="s">
        <v>776</v>
      </c>
      <c r="D24" s="75" t="s">
        <v>863</v>
      </c>
      <c r="E24" s="75"/>
      <c r="F24" s="75" t="s">
        <v>864</v>
      </c>
      <c r="G24" s="75">
        <v>46700</v>
      </c>
      <c r="H24" s="182" t="s">
        <v>851</v>
      </c>
      <c r="I24" s="183">
        <v>4670</v>
      </c>
      <c r="J24" s="184">
        <v>35</v>
      </c>
      <c r="K24" s="75" t="s">
        <v>776</v>
      </c>
      <c r="L24" s="75" t="s">
        <v>865</v>
      </c>
      <c r="M24" s="75"/>
      <c r="N24" s="75" t="s">
        <v>864</v>
      </c>
      <c r="O24" s="75">
        <v>46700</v>
      </c>
      <c r="P24" s="185" t="str">
        <f t="shared" si="0"/>
        <v>No</v>
      </c>
      <c r="Q24" s="186"/>
      <c r="R24" s="186"/>
    </row>
    <row r="25" spans="1:18" s="15" customFormat="1" ht="10.199999999999999" x14ac:dyDescent="0.2">
      <c r="A25" s="180">
        <v>4812</v>
      </c>
      <c r="B25" s="181">
        <v>10</v>
      </c>
      <c r="C25" s="75" t="s">
        <v>777</v>
      </c>
      <c r="D25" s="75" t="s">
        <v>866</v>
      </c>
      <c r="E25" s="75"/>
      <c r="F25" s="75" t="s">
        <v>867</v>
      </c>
      <c r="G25" s="75">
        <v>48120</v>
      </c>
      <c r="H25" s="182" t="s">
        <v>851</v>
      </c>
      <c r="I25" s="183">
        <v>4812</v>
      </c>
      <c r="J25" s="184">
        <v>13</v>
      </c>
      <c r="K25" s="75" t="s">
        <v>777</v>
      </c>
      <c r="L25" s="75" t="s">
        <v>868</v>
      </c>
      <c r="M25" s="75"/>
      <c r="N25" s="75" t="s">
        <v>867</v>
      </c>
      <c r="O25" s="75">
        <v>48120</v>
      </c>
      <c r="P25" s="185" t="str">
        <f t="shared" si="0"/>
        <v>No</v>
      </c>
      <c r="Q25" s="186"/>
      <c r="R25" s="186"/>
    </row>
    <row r="26" spans="1:18" s="15" customFormat="1" ht="10.199999999999999" x14ac:dyDescent="0.2">
      <c r="A26" s="180">
        <v>5074</v>
      </c>
      <c r="B26" s="181">
        <v>11</v>
      </c>
      <c r="C26" s="75" t="s">
        <v>778</v>
      </c>
      <c r="D26" s="75" t="s">
        <v>869</v>
      </c>
      <c r="E26" s="75" t="s">
        <v>870</v>
      </c>
      <c r="F26" s="75" t="s">
        <v>871</v>
      </c>
      <c r="G26" s="75">
        <v>50740</v>
      </c>
      <c r="H26" s="182" t="s">
        <v>872</v>
      </c>
      <c r="I26" s="183">
        <v>5074</v>
      </c>
      <c r="J26" s="184">
        <v>10</v>
      </c>
      <c r="K26" s="75" t="s">
        <v>778</v>
      </c>
      <c r="L26" s="75" t="s">
        <v>873</v>
      </c>
      <c r="M26" s="75" t="s">
        <v>870</v>
      </c>
      <c r="N26" s="75" t="s">
        <v>871</v>
      </c>
      <c r="O26" s="75">
        <v>50740</v>
      </c>
      <c r="P26" s="185" t="str">
        <f t="shared" si="0"/>
        <v>No</v>
      </c>
      <c r="Q26" s="186"/>
      <c r="R26" s="186"/>
    </row>
    <row r="27" spans="1:18" s="15" customFormat="1" ht="10.199999999999999" x14ac:dyDescent="0.2">
      <c r="A27" s="180">
        <v>2100</v>
      </c>
      <c r="B27" s="181">
        <v>580</v>
      </c>
      <c r="C27" s="75" t="s">
        <v>752</v>
      </c>
      <c r="D27" s="75" t="s">
        <v>874</v>
      </c>
      <c r="E27" s="75" t="s">
        <v>875</v>
      </c>
      <c r="F27" s="75" t="s">
        <v>876</v>
      </c>
      <c r="G27" s="75">
        <v>21000</v>
      </c>
      <c r="H27" s="182" t="s">
        <v>877</v>
      </c>
      <c r="I27" s="183"/>
      <c r="J27" s="184"/>
      <c r="K27" s="75"/>
      <c r="L27" s="75"/>
      <c r="M27" s="75"/>
      <c r="N27" s="75"/>
      <c r="O27" s="75"/>
      <c r="P27" s="185"/>
      <c r="Q27" s="186"/>
      <c r="R27" s="186"/>
    </row>
    <row r="28" spans="1:18" s="15" customFormat="1" ht="10.199999999999999" x14ac:dyDescent="0.2">
      <c r="A28" s="180"/>
      <c r="B28" s="181"/>
      <c r="C28" s="75"/>
      <c r="D28" s="75"/>
      <c r="E28" s="75"/>
      <c r="F28" s="75"/>
      <c r="G28" s="75"/>
      <c r="H28" s="182"/>
      <c r="I28" s="183"/>
      <c r="J28" s="184"/>
      <c r="K28" s="75"/>
      <c r="L28" s="75"/>
      <c r="M28" s="75"/>
      <c r="N28" s="75"/>
      <c r="O28" s="75"/>
      <c r="P28" s="185"/>
      <c r="Q28" s="186"/>
      <c r="R28" s="186"/>
    </row>
    <row r="29" spans="1:18" s="16" customFormat="1" ht="10.199999999999999" x14ac:dyDescent="0.2">
      <c r="B29" s="41"/>
      <c r="C29" s="41"/>
      <c r="D29" s="41"/>
      <c r="E29" s="41"/>
      <c r="F29" s="41"/>
      <c r="G29" s="41"/>
      <c r="H29" s="187"/>
      <c r="I29" s="12"/>
      <c r="J29" s="12"/>
      <c r="K29" s="12"/>
      <c r="L29" s="12"/>
      <c r="M29" s="12"/>
      <c r="N29" s="12"/>
      <c r="O29" s="12"/>
      <c r="P29" s="55"/>
    </row>
    <row r="30" spans="1:18" s="16" customFormat="1" ht="10.199999999999999" x14ac:dyDescent="0.2">
      <c r="A30" s="338" t="s">
        <v>27</v>
      </c>
      <c r="B30" s="338"/>
      <c r="C30" s="338"/>
      <c r="D30" s="338"/>
      <c r="E30" s="338"/>
      <c r="F30" s="338"/>
      <c r="G30" s="338"/>
      <c r="H30" s="338"/>
      <c r="I30" s="338"/>
      <c r="J30" s="338"/>
      <c r="K30" s="338"/>
      <c r="L30" s="338"/>
      <c r="M30" s="338"/>
      <c r="N30" s="338"/>
      <c r="O30" s="338"/>
      <c r="P30" s="338"/>
    </row>
    <row r="31" spans="1:18" s="16" customFormat="1" ht="10.199999999999999" x14ac:dyDescent="0.2">
      <c r="A31" s="338"/>
      <c r="B31" s="338"/>
      <c r="C31" s="338"/>
      <c r="D31" s="338"/>
      <c r="E31" s="338"/>
      <c r="F31" s="338"/>
      <c r="G31" s="338"/>
      <c r="H31" s="338"/>
      <c r="I31" s="338"/>
      <c r="J31" s="338"/>
      <c r="K31" s="338"/>
      <c r="L31" s="338"/>
      <c r="M31" s="338"/>
      <c r="N31" s="338"/>
      <c r="O31" s="338"/>
      <c r="P31" s="338"/>
    </row>
    <row r="32" spans="1:18" s="16" customFormat="1" ht="10.199999999999999" x14ac:dyDescent="0.2">
      <c r="A32" s="338"/>
      <c r="B32" s="338"/>
      <c r="C32" s="338"/>
      <c r="D32" s="338"/>
      <c r="E32" s="338"/>
      <c r="F32" s="338"/>
      <c r="G32" s="338"/>
      <c r="H32" s="338"/>
      <c r="I32" s="338"/>
      <c r="J32" s="338"/>
      <c r="K32" s="338"/>
      <c r="L32" s="338"/>
      <c r="M32" s="338"/>
      <c r="N32" s="338"/>
      <c r="O32" s="338"/>
      <c r="P32" s="338"/>
    </row>
    <row r="33" spans="1:16" s="5" customFormat="1" ht="11.4" x14ac:dyDescent="0.2">
      <c r="A33" s="188"/>
      <c r="B33" s="188"/>
      <c r="C33" s="188"/>
      <c r="D33" s="188"/>
      <c r="H33" s="189"/>
      <c r="I33" s="12"/>
      <c r="J33" s="12"/>
      <c r="K33" s="12"/>
      <c r="L33" s="12"/>
      <c r="M33" s="12"/>
      <c r="N33" s="12"/>
      <c r="O33" s="12"/>
      <c r="P33" s="55"/>
    </row>
    <row r="34" spans="1:16" s="5" customFormat="1" ht="11.4" x14ac:dyDescent="0.2">
      <c r="A34" s="188"/>
      <c r="B34" s="188"/>
      <c r="C34" s="188"/>
      <c r="D34" s="188"/>
      <c r="H34" s="189"/>
      <c r="I34" s="12"/>
      <c r="J34" s="12"/>
      <c r="K34" s="12"/>
      <c r="L34" s="12"/>
      <c r="M34" s="12"/>
      <c r="N34" s="12"/>
      <c r="O34" s="12"/>
      <c r="P34" s="55"/>
    </row>
    <row r="35" spans="1:16" x14ac:dyDescent="0.25">
      <c r="I35" s="12"/>
      <c r="J35" s="12"/>
      <c r="K35" s="12"/>
      <c r="L35" s="12"/>
      <c r="M35" s="12"/>
      <c r="N35" s="12"/>
      <c r="O35" s="12"/>
      <c r="P35" s="55"/>
    </row>
    <row r="36" spans="1:16" x14ac:dyDescent="0.25">
      <c r="I36" s="12"/>
      <c r="J36" s="12"/>
      <c r="K36" s="12"/>
      <c r="L36" s="12"/>
      <c r="M36" s="12"/>
      <c r="N36" s="12"/>
      <c r="O36" s="12"/>
      <c r="P36" s="55"/>
    </row>
    <row r="37" spans="1:16" x14ac:dyDescent="0.25">
      <c r="I37" s="12"/>
      <c r="J37" s="12"/>
      <c r="K37" s="12"/>
      <c r="L37" s="12"/>
      <c r="M37" s="12"/>
      <c r="N37" s="12"/>
      <c r="O37" s="12"/>
      <c r="P37" s="55"/>
    </row>
    <row r="38" spans="1:16" x14ac:dyDescent="0.25">
      <c r="I38" s="12"/>
      <c r="J38" s="12"/>
      <c r="K38" s="12"/>
      <c r="L38" s="12"/>
      <c r="M38" s="12"/>
      <c r="N38" s="12"/>
      <c r="O38" s="12"/>
      <c r="P38" s="55"/>
    </row>
    <row r="39" spans="1:16" x14ac:dyDescent="0.25">
      <c r="I39" s="172"/>
      <c r="J39" s="172"/>
      <c r="K39" s="172"/>
      <c r="L39" s="172"/>
      <c r="M39" s="172"/>
      <c r="N39" s="172"/>
      <c r="O39" s="172"/>
      <c r="P39" s="172"/>
    </row>
    <row r="40" spans="1:16" x14ac:dyDescent="0.25">
      <c r="I40" s="189"/>
      <c r="J40" s="189"/>
      <c r="K40" s="5"/>
      <c r="L40" s="5"/>
      <c r="M40" s="5"/>
      <c r="N40" s="5"/>
      <c r="O40" s="5"/>
      <c r="P40" s="190"/>
    </row>
    <row r="41" spans="1:16" x14ac:dyDescent="0.25">
      <c r="I41" s="189"/>
      <c r="J41" s="189"/>
      <c r="K41" s="5"/>
      <c r="L41" s="5"/>
      <c r="M41" s="5"/>
      <c r="N41" s="5"/>
      <c r="O41" s="5"/>
      <c r="P41" s="190"/>
    </row>
  </sheetData>
  <sortState ref="A4:R22">
    <sortCondition ref="H4:H22"/>
    <sortCondition ref="A4:A22"/>
    <sortCondition ref="B4:B22"/>
  </sortState>
  <mergeCells count="2">
    <mergeCell ref="A2:C2"/>
    <mergeCell ref="A30:P32"/>
  </mergeCells>
  <phoneticPr fontId="12" type="noConversion"/>
  <pageMargins left="0" right="0" top="0.98425196850393704" bottom="0.78740157480314965" header="0.51181102362204722" footer="0.51181102362204722"/>
  <pageSetup paperSize="9" scale="6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P61"/>
  <sheetViews>
    <sheetView showGridLines="0" zoomScaleNormal="100" workbookViewId="0">
      <pane ySplit="1" topLeftCell="A2" activePane="bottomLeft" state="frozen"/>
      <selection activeCell="B1" sqref="B1"/>
      <selection pane="bottomLeft" activeCell="D13" sqref="D13"/>
    </sheetView>
  </sheetViews>
  <sheetFormatPr defaultColWidth="8.6640625" defaultRowHeight="10.199999999999999" x14ac:dyDescent="0.2"/>
  <cols>
    <col min="1" max="1" width="9.33203125" style="102" customWidth="1"/>
    <col min="2" max="2" width="6.5546875" style="3" customWidth="1"/>
    <col min="3" max="3" width="28.88671875" style="3" bestFit="1" customWidth="1"/>
    <col min="4" max="4" width="30.44140625" style="3" bestFit="1" customWidth="1"/>
    <col min="5" max="5" width="29.33203125" style="3" bestFit="1" customWidth="1"/>
    <col min="6" max="6" width="27.6640625" style="3" bestFit="1" customWidth="1"/>
    <col min="7" max="7" width="17.44140625" style="3" bestFit="1" customWidth="1"/>
    <col min="8" max="8" width="9.33203125" style="101" customWidth="1"/>
    <col min="9" max="16384" width="8.6640625" style="13"/>
  </cols>
  <sheetData>
    <row r="1" spans="1:250" ht="43.5" customHeight="1" x14ac:dyDescent="0.2">
      <c r="A1" s="118" t="s">
        <v>413</v>
      </c>
      <c r="B1" s="118"/>
      <c r="C1" s="118"/>
      <c r="D1" s="118"/>
      <c r="E1" s="151"/>
      <c r="G1" s="124"/>
      <c r="H1" s="2" t="s">
        <v>414</v>
      </c>
    </row>
    <row r="2" spans="1:250" s="192" customFormat="1" ht="18.75" customHeight="1" x14ac:dyDescent="0.2">
      <c r="A2" s="340" t="s">
        <v>878</v>
      </c>
      <c r="B2" s="340"/>
      <c r="C2" s="340"/>
      <c r="D2" s="34"/>
      <c r="E2" s="34"/>
      <c r="F2" s="34"/>
      <c r="G2" s="34"/>
      <c r="H2" s="191"/>
    </row>
    <row r="3" spans="1:250" s="192" customFormat="1" ht="34.5" customHeight="1" x14ac:dyDescent="0.2">
      <c r="A3" s="193" t="s">
        <v>783</v>
      </c>
      <c r="B3" s="92" t="s">
        <v>14</v>
      </c>
      <c r="C3" s="92" t="s">
        <v>879</v>
      </c>
      <c r="D3" s="90" t="s">
        <v>880</v>
      </c>
      <c r="E3" s="91" t="s">
        <v>2</v>
      </c>
      <c r="F3" s="91" t="s">
        <v>3</v>
      </c>
      <c r="G3" s="91" t="s">
        <v>15</v>
      </c>
      <c r="H3" s="194" t="s">
        <v>18</v>
      </c>
    </row>
    <row r="4" spans="1:250" s="197" customFormat="1" ht="12" customHeight="1" x14ac:dyDescent="0.2">
      <c r="A4" s="195">
        <v>2020</v>
      </c>
      <c r="B4" s="184">
        <v>13</v>
      </c>
      <c r="C4" s="75" t="s">
        <v>881</v>
      </c>
      <c r="D4" s="75" t="s">
        <v>766</v>
      </c>
      <c r="E4" s="75" t="s">
        <v>882</v>
      </c>
      <c r="F4" s="75" t="s">
        <v>883</v>
      </c>
      <c r="G4" s="75" t="s">
        <v>884</v>
      </c>
      <c r="H4" s="196">
        <v>20200</v>
      </c>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c r="DI4" s="51"/>
      <c r="DJ4" s="51"/>
      <c r="DK4" s="51"/>
      <c r="DL4" s="51"/>
      <c r="DM4" s="51"/>
      <c r="DN4" s="51"/>
      <c r="DO4" s="51"/>
      <c r="DP4" s="51"/>
      <c r="DQ4" s="51"/>
      <c r="DR4" s="51"/>
      <c r="DS4" s="51"/>
      <c r="DT4" s="51"/>
      <c r="DU4" s="51"/>
      <c r="DV4" s="51"/>
      <c r="DW4" s="51"/>
      <c r="DX4" s="51"/>
      <c r="DY4" s="51"/>
      <c r="DZ4" s="51"/>
      <c r="EA4" s="51"/>
      <c r="EB4" s="51"/>
      <c r="EC4" s="51"/>
      <c r="ED4" s="51"/>
      <c r="EE4" s="51"/>
      <c r="EF4" s="51"/>
      <c r="EG4" s="51"/>
      <c r="EH4" s="51"/>
      <c r="EI4" s="51"/>
      <c r="EJ4" s="51"/>
      <c r="EK4" s="51"/>
      <c r="EL4" s="51"/>
      <c r="EM4" s="51"/>
      <c r="EN4" s="51"/>
      <c r="EO4" s="51"/>
      <c r="EP4" s="51"/>
      <c r="EQ4" s="51"/>
      <c r="ER4" s="51"/>
      <c r="ES4" s="51"/>
      <c r="ET4" s="51"/>
      <c r="EU4" s="51"/>
      <c r="EV4" s="51"/>
      <c r="EW4" s="51"/>
      <c r="EX4" s="51"/>
      <c r="EY4" s="51"/>
      <c r="EZ4" s="51"/>
      <c r="FA4" s="51"/>
      <c r="FB4" s="51"/>
      <c r="FC4" s="51"/>
      <c r="FD4" s="51"/>
      <c r="FE4" s="51"/>
      <c r="FF4" s="51"/>
      <c r="FG4" s="51"/>
      <c r="FH4" s="51"/>
      <c r="FI4" s="51"/>
      <c r="FJ4" s="51"/>
      <c r="FK4" s="51"/>
      <c r="FL4" s="51"/>
      <c r="FM4" s="51"/>
      <c r="FN4" s="51"/>
      <c r="FO4" s="51"/>
      <c r="FP4" s="51"/>
      <c r="FQ4" s="51"/>
      <c r="FR4" s="51"/>
      <c r="FS4" s="51"/>
      <c r="FT4" s="51"/>
      <c r="FU4" s="51"/>
      <c r="FV4" s="51"/>
      <c r="FW4" s="51"/>
      <c r="FX4" s="51"/>
      <c r="FY4" s="51"/>
      <c r="FZ4" s="51"/>
      <c r="GA4" s="51"/>
      <c r="GB4" s="51"/>
      <c r="GC4" s="51"/>
      <c r="GD4" s="51"/>
      <c r="GE4" s="51"/>
      <c r="GF4" s="51"/>
      <c r="GG4" s="51"/>
      <c r="GH4" s="51"/>
      <c r="GI4" s="51"/>
      <c r="GJ4" s="51"/>
      <c r="GK4" s="51"/>
      <c r="GL4" s="51"/>
      <c r="GM4" s="51"/>
      <c r="GN4" s="51"/>
      <c r="GO4" s="51"/>
      <c r="GP4" s="51"/>
      <c r="GQ4" s="51"/>
      <c r="GR4" s="51"/>
      <c r="GS4" s="51"/>
      <c r="GT4" s="51"/>
      <c r="GU4" s="51"/>
      <c r="GV4" s="51"/>
      <c r="GW4" s="51"/>
      <c r="GX4" s="51"/>
      <c r="GY4" s="51"/>
      <c r="GZ4" s="51"/>
      <c r="HA4" s="51"/>
      <c r="HB4" s="51"/>
      <c r="HC4" s="51"/>
      <c r="HD4" s="51"/>
      <c r="HE4" s="51"/>
      <c r="HF4" s="51"/>
      <c r="HG4" s="51"/>
      <c r="HH4" s="51"/>
      <c r="HI4" s="51"/>
      <c r="HJ4" s="51"/>
      <c r="HK4" s="51"/>
      <c r="HL4" s="51"/>
      <c r="HM4" s="51"/>
      <c r="HN4" s="51"/>
      <c r="HO4" s="51"/>
      <c r="HP4" s="51"/>
      <c r="HQ4" s="51"/>
      <c r="HR4" s="51"/>
      <c r="HS4" s="51"/>
      <c r="HT4" s="51"/>
      <c r="HU4" s="51"/>
      <c r="HV4" s="51"/>
      <c r="HW4" s="51"/>
      <c r="HX4" s="51"/>
      <c r="HY4" s="51"/>
      <c r="HZ4" s="51"/>
      <c r="IA4" s="51"/>
      <c r="IB4" s="51"/>
      <c r="IC4" s="51"/>
      <c r="ID4" s="51"/>
      <c r="IE4" s="51"/>
      <c r="IF4" s="51"/>
      <c r="IG4" s="51"/>
      <c r="IH4" s="51"/>
      <c r="II4" s="51"/>
      <c r="IJ4" s="51"/>
      <c r="IK4" s="51"/>
      <c r="IL4" s="51"/>
      <c r="IM4" s="51"/>
      <c r="IN4" s="51"/>
      <c r="IO4" s="51"/>
      <c r="IP4" s="51"/>
    </row>
    <row r="5" spans="1:250" s="197" customFormat="1" ht="12" customHeight="1" x14ac:dyDescent="0.2">
      <c r="A5" s="195">
        <v>2100</v>
      </c>
      <c r="B5" s="184">
        <v>5</v>
      </c>
      <c r="C5" s="75" t="s">
        <v>885</v>
      </c>
      <c r="D5" s="75" t="s">
        <v>753</v>
      </c>
      <c r="E5" s="75" t="s">
        <v>886</v>
      </c>
      <c r="F5" s="75" t="s">
        <v>887</v>
      </c>
      <c r="G5" s="75" t="s">
        <v>876</v>
      </c>
      <c r="H5" s="196">
        <v>21000</v>
      </c>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51"/>
      <c r="DV5" s="51"/>
      <c r="DW5" s="51"/>
      <c r="DX5" s="51"/>
      <c r="DY5" s="51"/>
      <c r="DZ5" s="51"/>
      <c r="EA5" s="51"/>
      <c r="EB5" s="51"/>
      <c r="EC5" s="51"/>
      <c r="ED5" s="51"/>
      <c r="EE5" s="51"/>
      <c r="EF5" s="51"/>
      <c r="EG5" s="51"/>
      <c r="EH5" s="51"/>
      <c r="EI5" s="51"/>
      <c r="EJ5" s="51"/>
      <c r="EK5" s="51"/>
      <c r="EL5" s="51"/>
      <c r="EM5" s="51"/>
      <c r="EN5" s="51"/>
      <c r="EO5" s="51"/>
      <c r="EP5" s="51"/>
      <c r="EQ5" s="51"/>
      <c r="ER5" s="51"/>
      <c r="ES5" s="51"/>
      <c r="ET5" s="51"/>
      <c r="EU5" s="51"/>
      <c r="EV5" s="51"/>
      <c r="EW5" s="51"/>
      <c r="EX5" s="51"/>
      <c r="EY5" s="51"/>
      <c r="EZ5" s="51"/>
      <c r="FA5" s="51"/>
      <c r="FB5" s="51"/>
      <c r="FC5" s="51"/>
      <c r="FD5" s="51"/>
      <c r="FE5" s="51"/>
      <c r="FF5" s="51"/>
      <c r="FG5" s="51"/>
      <c r="FH5" s="51"/>
      <c r="FI5" s="51"/>
      <c r="FJ5" s="51"/>
      <c r="FK5" s="51"/>
      <c r="FL5" s="51"/>
      <c r="FM5" s="51"/>
      <c r="FN5" s="51"/>
      <c r="FO5" s="51"/>
      <c r="FP5" s="51"/>
      <c r="FQ5" s="51"/>
      <c r="FR5" s="51"/>
      <c r="FS5" s="51"/>
      <c r="FT5" s="51"/>
      <c r="FU5" s="51"/>
      <c r="FV5" s="51"/>
      <c r="FW5" s="51"/>
      <c r="FX5" s="51"/>
      <c r="FY5" s="51"/>
      <c r="FZ5" s="51"/>
      <c r="GA5" s="51"/>
      <c r="GB5" s="51"/>
      <c r="GC5" s="51"/>
      <c r="GD5" s="51"/>
      <c r="GE5" s="51"/>
      <c r="GF5" s="51"/>
      <c r="GG5" s="51"/>
      <c r="GH5" s="51"/>
      <c r="GI5" s="51"/>
      <c r="GJ5" s="51"/>
      <c r="GK5" s="51"/>
      <c r="GL5" s="51"/>
      <c r="GM5" s="51"/>
      <c r="GN5" s="51"/>
      <c r="GO5" s="51"/>
      <c r="GP5" s="51"/>
      <c r="GQ5" s="51"/>
      <c r="GR5" s="51"/>
      <c r="GS5" s="51"/>
      <c r="GT5" s="51"/>
      <c r="GU5" s="51"/>
      <c r="GV5" s="51"/>
      <c r="GW5" s="51"/>
      <c r="GX5" s="51"/>
      <c r="GY5" s="51"/>
      <c r="GZ5" s="51"/>
      <c r="HA5" s="51"/>
      <c r="HB5" s="51"/>
      <c r="HC5" s="51"/>
      <c r="HD5" s="51"/>
      <c r="HE5" s="51"/>
      <c r="HF5" s="51"/>
      <c r="HG5" s="51"/>
      <c r="HH5" s="51"/>
      <c r="HI5" s="51"/>
      <c r="HJ5" s="51"/>
      <c r="HK5" s="51"/>
      <c r="HL5" s="51"/>
      <c r="HM5" s="51"/>
      <c r="HN5" s="51"/>
      <c r="HO5" s="51"/>
      <c r="HP5" s="51"/>
      <c r="HQ5" s="51"/>
      <c r="HR5" s="51"/>
      <c r="HS5" s="51"/>
      <c r="HT5" s="51"/>
      <c r="HU5" s="51"/>
      <c r="HV5" s="51"/>
      <c r="HW5" s="51"/>
      <c r="HX5" s="51"/>
      <c r="HY5" s="51"/>
      <c r="HZ5" s="51"/>
      <c r="IA5" s="51"/>
      <c r="IB5" s="51"/>
      <c r="IC5" s="51"/>
      <c r="ID5" s="51"/>
      <c r="IE5" s="51"/>
      <c r="IF5" s="51"/>
      <c r="IG5" s="51"/>
      <c r="IH5" s="51"/>
      <c r="II5" s="51"/>
      <c r="IJ5" s="51"/>
      <c r="IK5" s="51"/>
      <c r="IL5" s="51"/>
      <c r="IM5" s="51"/>
      <c r="IN5" s="51"/>
      <c r="IO5" s="51"/>
      <c r="IP5" s="51"/>
    </row>
    <row r="6" spans="1:250" s="197" customFormat="1" ht="12" customHeight="1" x14ac:dyDescent="0.2">
      <c r="A6" s="195">
        <v>2134</v>
      </c>
      <c r="B6" s="184">
        <v>19</v>
      </c>
      <c r="C6" s="75" t="s">
        <v>888</v>
      </c>
      <c r="D6" s="75" t="s">
        <v>889</v>
      </c>
      <c r="E6" s="75" t="s">
        <v>890</v>
      </c>
      <c r="F6" s="75" t="s">
        <v>891</v>
      </c>
      <c r="G6" s="75" t="s">
        <v>892</v>
      </c>
      <c r="H6" s="196">
        <v>21340</v>
      </c>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51"/>
      <c r="DV6" s="51"/>
      <c r="DW6" s="51"/>
      <c r="DX6" s="51"/>
      <c r="DY6" s="51"/>
      <c r="DZ6" s="51"/>
      <c r="EA6" s="51"/>
      <c r="EB6" s="51"/>
      <c r="EC6" s="51"/>
      <c r="ED6" s="51"/>
      <c r="EE6" s="51"/>
      <c r="EF6" s="51"/>
      <c r="EG6" s="51"/>
      <c r="EH6" s="51"/>
      <c r="EI6" s="51"/>
      <c r="EJ6" s="51"/>
      <c r="EK6" s="51"/>
      <c r="EL6" s="51"/>
      <c r="EM6" s="51"/>
      <c r="EN6" s="51"/>
      <c r="EO6" s="51"/>
      <c r="EP6" s="51"/>
      <c r="EQ6" s="51"/>
      <c r="ER6" s="51"/>
      <c r="ES6" s="51"/>
      <c r="ET6" s="51"/>
      <c r="EU6" s="51"/>
      <c r="EV6" s="51"/>
      <c r="EW6" s="51"/>
      <c r="EX6" s="51"/>
      <c r="EY6" s="51"/>
      <c r="EZ6" s="51"/>
      <c r="FA6" s="51"/>
      <c r="FB6" s="51"/>
      <c r="FC6" s="51"/>
      <c r="FD6" s="51"/>
      <c r="FE6" s="51"/>
      <c r="FF6" s="51"/>
      <c r="FG6" s="51"/>
      <c r="FH6" s="51"/>
      <c r="FI6" s="51"/>
      <c r="FJ6" s="51"/>
      <c r="FK6" s="51"/>
      <c r="FL6" s="51"/>
      <c r="FM6" s="51"/>
      <c r="FN6" s="51"/>
      <c r="FO6" s="51"/>
      <c r="FP6" s="51"/>
      <c r="FQ6" s="51"/>
      <c r="FR6" s="51"/>
      <c r="FS6" s="51"/>
      <c r="FT6" s="51"/>
      <c r="FU6" s="51"/>
      <c r="FV6" s="51"/>
      <c r="FW6" s="51"/>
      <c r="FX6" s="51"/>
      <c r="FY6" s="51"/>
      <c r="FZ6" s="51"/>
      <c r="GA6" s="51"/>
      <c r="GB6" s="51"/>
      <c r="GC6" s="51"/>
      <c r="GD6" s="51"/>
      <c r="GE6" s="51"/>
      <c r="GF6" s="51"/>
      <c r="GG6" s="51"/>
      <c r="GH6" s="51"/>
      <c r="GI6" s="51"/>
      <c r="GJ6" s="51"/>
      <c r="GK6" s="51"/>
      <c r="GL6" s="51"/>
      <c r="GM6" s="51"/>
      <c r="GN6" s="51"/>
      <c r="GO6" s="51"/>
      <c r="GP6" s="51"/>
      <c r="GQ6" s="51"/>
      <c r="GR6" s="51"/>
      <c r="GS6" s="51"/>
      <c r="GT6" s="51"/>
      <c r="GU6" s="51"/>
      <c r="GV6" s="51"/>
      <c r="GW6" s="51"/>
      <c r="GX6" s="51"/>
      <c r="GY6" s="51"/>
      <c r="GZ6" s="51"/>
      <c r="HA6" s="51"/>
      <c r="HB6" s="51"/>
      <c r="HC6" s="51"/>
      <c r="HD6" s="51"/>
      <c r="HE6" s="51"/>
      <c r="HF6" s="51"/>
      <c r="HG6" s="51"/>
      <c r="HH6" s="51"/>
      <c r="HI6" s="51"/>
      <c r="HJ6" s="51"/>
      <c r="HK6" s="51"/>
      <c r="HL6" s="51"/>
      <c r="HM6" s="51"/>
      <c r="HN6" s="51"/>
      <c r="HO6" s="51"/>
      <c r="HP6" s="51"/>
      <c r="HQ6" s="51"/>
      <c r="HR6" s="51"/>
      <c r="HS6" s="51"/>
      <c r="HT6" s="51"/>
      <c r="HU6" s="51"/>
      <c r="HV6" s="51"/>
      <c r="HW6" s="51"/>
      <c r="HX6" s="51"/>
      <c r="HY6" s="51"/>
      <c r="HZ6" s="51"/>
      <c r="IA6" s="51"/>
      <c r="IB6" s="51"/>
      <c r="IC6" s="51"/>
      <c r="ID6" s="51"/>
      <c r="IE6" s="51"/>
      <c r="IF6" s="51"/>
      <c r="IG6" s="51"/>
      <c r="IH6" s="51"/>
      <c r="II6" s="51"/>
      <c r="IJ6" s="51"/>
      <c r="IK6" s="51"/>
      <c r="IL6" s="51"/>
      <c r="IM6" s="51"/>
      <c r="IN6" s="51"/>
      <c r="IO6" s="51"/>
      <c r="IP6" s="51"/>
    </row>
    <row r="7" spans="1:250" s="197" customFormat="1" ht="12" customHeight="1" x14ac:dyDescent="0.2">
      <c r="A7" s="195">
        <v>2259</v>
      </c>
      <c r="B7" s="184">
        <v>19</v>
      </c>
      <c r="C7" s="75" t="s">
        <v>893</v>
      </c>
      <c r="D7" s="75" t="s">
        <v>894</v>
      </c>
      <c r="E7" s="75" t="s">
        <v>895</v>
      </c>
      <c r="F7" s="75"/>
      <c r="G7" s="75" t="s">
        <v>896</v>
      </c>
      <c r="H7" s="196">
        <v>22590</v>
      </c>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c r="DI7" s="51"/>
      <c r="DJ7" s="51"/>
      <c r="DK7" s="51"/>
      <c r="DL7" s="51"/>
      <c r="DM7" s="51"/>
      <c r="DN7" s="51"/>
      <c r="DO7" s="51"/>
      <c r="DP7" s="51"/>
      <c r="DQ7" s="51"/>
      <c r="DR7" s="51"/>
      <c r="DS7" s="51"/>
      <c r="DT7" s="51"/>
      <c r="DU7" s="51"/>
      <c r="DV7" s="51"/>
      <c r="DW7" s="51"/>
      <c r="DX7" s="51"/>
      <c r="DY7" s="51"/>
      <c r="DZ7" s="51"/>
      <c r="EA7" s="51"/>
      <c r="EB7" s="51"/>
      <c r="EC7" s="51"/>
      <c r="ED7" s="51"/>
      <c r="EE7" s="51"/>
      <c r="EF7" s="51"/>
      <c r="EG7" s="51"/>
      <c r="EH7" s="51"/>
      <c r="EI7" s="51"/>
      <c r="EJ7" s="51"/>
      <c r="EK7" s="51"/>
      <c r="EL7" s="51"/>
      <c r="EM7" s="51"/>
      <c r="EN7" s="51"/>
      <c r="EO7" s="51"/>
      <c r="EP7" s="51"/>
      <c r="EQ7" s="51"/>
      <c r="ER7" s="51"/>
      <c r="ES7" s="51"/>
      <c r="ET7" s="51"/>
      <c r="EU7" s="51"/>
      <c r="EV7" s="51"/>
      <c r="EW7" s="51"/>
      <c r="EX7" s="51"/>
      <c r="EY7" s="51"/>
      <c r="EZ7" s="51"/>
      <c r="FA7" s="51"/>
      <c r="FB7" s="51"/>
      <c r="FC7" s="51"/>
      <c r="FD7" s="51"/>
      <c r="FE7" s="51"/>
      <c r="FF7" s="51"/>
      <c r="FG7" s="51"/>
      <c r="FH7" s="51"/>
      <c r="FI7" s="51"/>
      <c r="FJ7" s="51"/>
      <c r="FK7" s="51"/>
      <c r="FL7" s="51"/>
      <c r="FM7" s="51"/>
      <c r="FN7" s="51"/>
      <c r="FO7" s="51"/>
      <c r="FP7" s="51"/>
      <c r="FQ7" s="51"/>
      <c r="FR7" s="51"/>
      <c r="FS7" s="51"/>
      <c r="FT7" s="51"/>
      <c r="FU7" s="51"/>
      <c r="FV7" s="51"/>
      <c r="FW7" s="51"/>
      <c r="FX7" s="51"/>
      <c r="FY7" s="51"/>
      <c r="FZ7" s="51"/>
      <c r="GA7" s="51"/>
      <c r="GB7" s="51"/>
      <c r="GC7" s="51"/>
      <c r="GD7" s="51"/>
      <c r="GE7" s="51"/>
      <c r="GF7" s="51"/>
      <c r="GG7" s="51"/>
      <c r="GH7" s="51"/>
      <c r="GI7" s="51"/>
      <c r="GJ7" s="51"/>
      <c r="GK7" s="51"/>
      <c r="GL7" s="51"/>
      <c r="GM7" s="51"/>
      <c r="GN7" s="51"/>
      <c r="GO7" s="51"/>
      <c r="GP7" s="51"/>
      <c r="GQ7" s="51"/>
      <c r="GR7" s="51"/>
      <c r="GS7" s="51"/>
      <c r="GT7" s="51"/>
      <c r="GU7" s="51"/>
      <c r="GV7" s="51"/>
      <c r="GW7" s="51"/>
      <c r="GX7" s="51"/>
      <c r="GY7" s="51"/>
      <c r="GZ7" s="51"/>
      <c r="HA7" s="51"/>
      <c r="HB7" s="51"/>
      <c r="HC7" s="51"/>
      <c r="HD7" s="51"/>
      <c r="HE7" s="51"/>
      <c r="HF7" s="51"/>
      <c r="HG7" s="51"/>
      <c r="HH7" s="51"/>
      <c r="HI7" s="51"/>
      <c r="HJ7" s="51"/>
      <c r="HK7" s="51"/>
      <c r="HL7" s="51"/>
      <c r="HM7" s="51"/>
      <c r="HN7" s="51"/>
      <c r="HO7" s="51"/>
      <c r="HP7" s="51"/>
      <c r="HQ7" s="51"/>
      <c r="HR7" s="51"/>
      <c r="HS7" s="51"/>
      <c r="HT7" s="51"/>
      <c r="HU7" s="51"/>
      <c r="HV7" s="51"/>
      <c r="HW7" s="51"/>
      <c r="HX7" s="51"/>
      <c r="HY7" s="51"/>
      <c r="HZ7" s="51"/>
      <c r="IA7" s="51"/>
      <c r="IB7" s="51"/>
      <c r="IC7" s="51"/>
      <c r="ID7" s="51"/>
      <c r="IE7" s="51"/>
      <c r="IF7" s="51"/>
      <c r="IG7" s="51"/>
      <c r="IH7" s="51"/>
      <c r="II7" s="51"/>
      <c r="IJ7" s="51"/>
      <c r="IK7" s="51"/>
      <c r="IL7" s="51"/>
      <c r="IM7" s="51"/>
      <c r="IN7" s="51"/>
      <c r="IO7" s="51"/>
      <c r="IP7" s="51"/>
    </row>
    <row r="8" spans="1:250" s="197" customFormat="1" ht="12" customHeight="1" x14ac:dyDescent="0.2">
      <c r="A8" s="195">
        <v>2340</v>
      </c>
      <c r="B8" s="184">
        <v>16</v>
      </c>
      <c r="C8" s="75" t="s">
        <v>897</v>
      </c>
      <c r="D8" s="75" t="s">
        <v>898</v>
      </c>
      <c r="E8" s="75" t="s">
        <v>899</v>
      </c>
      <c r="F8" s="75"/>
      <c r="G8" s="75" t="s">
        <v>900</v>
      </c>
      <c r="H8" s="196">
        <v>23400</v>
      </c>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c r="GI8" s="51"/>
      <c r="GJ8" s="51"/>
      <c r="GK8" s="51"/>
      <c r="GL8" s="51"/>
      <c r="GM8" s="51"/>
      <c r="GN8" s="51"/>
      <c r="GO8" s="51"/>
      <c r="GP8" s="51"/>
      <c r="GQ8" s="51"/>
      <c r="GR8" s="51"/>
      <c r="GS8" s="51"/>
      <c r="GT8" s="51"/>
      <c r="GU8" s="51"/>
      <c r="GV8" s="51"/>
      <c r="GW8" s="51"/>
      <c r="GX8" s="51"/>
      <c r="GY8" s="51"/>
      <c r="GZ8" s="51"/>
      <c r="HA8" s="51"/>
      <c r="HB8" s="51"/>
      <c r="HC8" s="51"/>
      <c r="HD8" s="51"/>
      <c r="HE8" s="51"/>
      <c r="HF8" s="51"/>
      <c r="HG8" s="51"/>
      <c r="HH8" s="51"/>
      <c r="HI8" s="51"/>
      <c r="HJ8" s="51"/>
      <c r="HK8" s="51"/>
      <c r="HL8" s="51"/>
      <c r="HM8" s="51"/>
      <c r="HN8" s="51"/>
      <c r="HO8" s="51"/>
      <c r="HP8" s="51"/>
      <c r="HQ8" s="51"/>
      <c r="HR8" s="51"/>
      <c r="HS8" s="51"/>
      <c r="HT8" s="51"/>
      <c r="HU8" s="51"/>
      <c r="HV8" s="51"/>
      <c r="HW8" s="51"/>
      <c r="HX8" s="51"/>
      <c r="HY8" s="51"/>
      <c r="HZ8" s="51"/>
      <c r="IA8" s="51"/>
      <c r="IB8" s="51"/>
      <c r="IC8" s="51"/>
      <c r="ID8" s="51"/>
      <c r="IE8" s="51"/>
      <c r="IF8" s="51"/>
      <c r="IG8" s="51"/>
      <c r="IH8" s="51"/>
      <c r="II8" s="51"/>
      <c r="IJ8" s="51"/>
      <c r="IK8" s="51"/>
      <c r="IL8" s="51"/>
      <c r="IM8" s="51"/>
      <c r="IN8" s="51"/>
      <c r="IO8" s="51"/>
      <c r="IP8" s="51"/>
    </row>
    <row r="9" spans="1:250" s="197" customFormat="1" ht="12" customHeight="1" x14ac:dyDescent="0.2">
      <c r="A9" s="195">
        <v>2440</v>
      </c>
      <c r="B9" s="184">
        <v>14</v>
      </c>
      <c r="C9" s="75" t="s">
        <v>901</v>
      </c>
      <c r="D9" s="75" t="s">
        <v>902</v>
      </c>
      <c r="E9" s="75" t="s">
        <v>903</v>
      </c>
      <c r="F9" s="75"/>
      <c r="G9" s="75" t="s">
        <v>904</v>
      </c>
      <c r="H9" s="196">
        <v>24400</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c r="DI9" s="51"/>
      <c r="DJ9" s="51"/>
      <c r="DK9" s="51"/>
      <c r="DL9" s="51"/>
      <c r="DM9" s="51"/>
      <c r="DN9" s="51"/>
      <c r="DO9" s="51"/>
      <c r="DP9" s="51"/>
      <c r="DQ9" s="51"/>
      <c r="DR9" s="51"/>
      <c r="DS9" s="51"/>
      <c r="DT9" s="51"/>
      <c r="DU9" s="51"/>
      <c r="DV9" s="51"/>
      <c r="DW9" s="51"/>
      <c r="DX9" s="51"/>
      <c r="DY9" s="51"/>
      <c r="DZ9" s="51"/>
      <c r="EA9" s="51"/>
      <c r="EB9" s="51"/>
      <c r="EC9" s="51"/>
      <c r="ED9" s="51"/>
      <c r="EE9" s="51"/>
      <c r="EF9" s="51"/>
      <c r="EG9" s="51"/>
      <c r="EH9" s="51"/>
      <c r="EI9" s="51"/>
      <c r="EJ9" s="51"/>
      <c r="EK9" s="51"/>
      <c r="EL9" s="51"/>
      <c r="EM9" s="51"/>
      <c r="EN9" s="51"/>
      <c r="EO9" s="51"/>
      <c r="EP9" s="51"/>
      <c r="EQ9" s="51"/>
      <c r="ER9" s="51"/>
      <c r="ES9" s="51"/>
      <c r="ET9" s="51"/>
      <c r="EU9" s="51"/>
      <c r="EV9" s="51"/>
      <c r="EW9" s="51"/>
      <c r="EX9" s="51"/>
      <c r="EY9" s="51"/>
      <c r="EZ9" s="51"/>
      <c r="FA9" s="51"/>
      <c r="FB9" s="51"/>
      <c r="FC9" s="51"/>
      <c r="FD9" s="51"/>
      <c r="FE9" s="51"/>
      <c r="FF9" s="51"/>
      <c r="FG9" s="51"/>
      <c r="FH9" s="51"/>
      <c r="FI9" s="51"/>
      <c r="FJ9" s="51"/>
      <c r="FK9" s="51"/>
      <c r="FL9" s="51"/>
      <c r="FM9" s="51"/>
      <c r="FN9" s="51"/>
      <c r="FO9" s="51"/>
      <c r="FP9" s="51"/>
      <c r="FQ9" s="51"/>
      <c r="FR9" s="51"/>
      <c r="FS9" s="51"/>
      <c r="FT9" s="51"/>
      <c r="FU9" s="51"/>
      <c r="FV9" s="51"/>
      <c r="FW9" s="51"/>
      <c r="FX9" s="51"/>
      <c r="FY9" s="51"/>
      <c r="FZ9" s="51"/>
      <c r="GA9" s="51"/>
      <c r="GB9" s="51"/>
      <c r="GC9" s="51"/>
      <c r="GD9" s="51"/>
      <c r="GE9" s="51"/>
      <c r="GF9" s="51"/>
      <c r="GG9" s="51"/>
      <c r="GH9" s="51"/>
      <c r="GI9" s="51"/>
      <c r="GJ9" s="51"/>
      <c r="GK9" s="51"/>
      <c r="GL9" s="51"/>
      <c r="GM9" s="51"/>
      <c r="GN9" s="51"/>
      <c r="GO9" s="51"/>
      <c r="GP9" s="51"/>
      <c r="GQ9" s="51"/>
      <c r="GR9" s="51"/>
      <c r="GS9" s="51"/>
      <c r="GT9" s="51"/>
      <c r="GU9" s="51"/>
      <c r="GV9" s="51"/>
      <c r="GW9" s="51"/>
      <c r="GX9" s="51"/>
      <c r="GY9" s="51"/>
      <c r="GZ9" s="51"/>
      <c r="HA9" s="51"/>
      <c r="HB9" s="51"/>
      <c r="HC9" s="51"/>
      <c r="HD9" s="51"/>
      <c r="HE9" s="51"/>
      <c r="HF9" s="51"/>
      <c r="HG9" s="51"/>
      <c r="HH9" s="51"/>
      <c r="HI9" s="51"/>
      <c r="HJ9" s="51"/>
      <c r="HK9" s="51"/>
      <c r="HL9" s="51"/>
      <c r="HM9" s="51"/>
      <c r="HN9" s="51"/>
      <c r="HO9" s="51"/>
      <c r="HP9" s="51"/>
      <c r="HQ9" s="51"/>
      <c r="HR9" s="51"/>
      <c r="HS9" s="51"/>
      <c r="HT9" s="51"/>
      <c r="HU9" s="51"/>
      <c r="HV9" s="51"/>
      <c r="HW9" s="51"/>
      <c r="HX9" s="51"/>
      <c r="HY9" s="51"/>
      <c r="HZ9" s="51"/>
      <c r="IA9" s="51"/>
      <c r="IB9" s="51"/>
      <c r="IC9" s="51"/>
      <c r="ID9" s="51"/>
      <c r="IE9" s="51"/>
      <c r="IF9" s="51"/>
      <c r="IG9" s="51"/>
      <c r="IH9" s="51"/>
      <c r="II9" s="51"/>
      <c r="IJ9" s="51"/>
      <c r="IK9" s="51"/>
      <c r="IL9" s="51"/>
      <c r="IM9" s="51"/>
      <c r="IN9" s="51"/>
      <c r="IO9" s="51"/>
      <c r="IP9" s="51"/>
    </row>
    <row r="10" spans="1:250" s="197" customFormat="1" ht="12" customHeight="1" x14ac:dyDescent="0.2">
      <c r="A10" s="195">
        <v>2560</v>
      </c>
      <c r="B10" s="184">
        <v>28</v>
      </c>
      <c r="C10" s="75" t="s">
        <v>905</v>
      </c>
      <c r="D10" s="75" t="s">
        <v>906</v>
      </c>
      <c r="E10" s="75" t="s">
        <v>907</v>
      </c>
      <c r="F10" s="75"/>
      <c r="G10" s="75" t="s">
        <v>908</v>
      </c>
      <c r="H10" s="196">
        <v>25601</v>
      </c>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1"/>
    </row>
    <row r="11" spans="1:250" s="197" customFormat="1" ht="12" customHeight="1" x14ac:dyDescent="0.2">
      <c r="A11" s="195">
        <v>2640</v>
      </c>
      <c r="B11" s="184">
        <v>24</v>
      </c>
      <c r="C11" s="75" t="s">
        <v>909</v>
      </c>
      <c r="D11" s="75" t="s">
        <v>910</v>
      </c>
      <c r="E11" s="75" t="s">
        <v>911</v>
      </c>
      <c r="F11" s="75"/>
      <c r="G11" s="75" t="s">
        <v>912</v>
      </c>
      <c r="H11" s="196">
        <v>26400</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c r="DI11" s="51"/>
      <c r="DJ11" s="51"/>
      <c r="DK11" s="51"/>
      <c r="DL11" s="51"/>
      <c r="DM11" s="51"/>
      <c r="DN11" s="51"/>
      <c r="DO11" s="51"/>
      <c r="DP11" s="51"/>
      <c r="DQ11" s="51"/>
      <c r="DR11" s="51"/>
      <c r="DS11" s="51"/>
      <c r="DT11" s="51"/>
      <c r="DU11" s="51"/>
      <c r="DV11" s="51"/>
      <c r="DW11" s="51"/>
      <c r="DX11" s="51"/>
      <c r="DY11" s="51"/>
      <c r="DZ11" s="51"/>
      <c r="EA11" s="51"/>
      <c r="EB11" s="51"/>
      <c r="EC11" s="51"/>
      <c r="ED11" s="51"/>
      <c r="EE11" s="51"/>
      <c r="EF11" s="51"/>
      <c r="EG11" s="51"/>
      <c r="EH11" s="51"/>
      <c r="EI11" s="51"/>
      <c r="EJ11" s="51"/>
      <c r="EK11" s="51"/>
      <c r="EL11" s="51"/>
      <c r="EM11" s="51"/>
      <c r="EN11" s="51"/>
      <c r="EO11" s="51"/>
      <c r="EP11" s="51"/>
      <c r="EQ11" s="51"/>
      <c r="ER11" s="51"/>
      <c r="ES11" s="51"/>
      <c r="ET11" s="51"/>
      <c r="EU11" s="51"/>
      <c r="EV11" s="51"/>
      <c r="EW11" s="51"/>
      <c r="EX11" s="51"/>
      <c r="EY11" s="51"/>
      <c r="EZ11" s="51"/>
      <c r="FA11" s="51"/>
      <c r="FB11" s="51"/>
      <c r="FC11" s="51"/>
      <c r="FD11" s="51"/>
      <c r="FE11" s="51"/>
      <c r="FF11" s="51"/>
      <c r="FG11" s="51"/>
      <c r="FH11" s="51"/>
      <c r="FI11" s="51"/>
      <c r="FJ11" s="51"/>
      <c r="FK11" s="51"/>
      <c r="FL11" s="51"/>
      <c r="FM11" s="51"/>
      <c r="FN11" s="51"/>
      <c r="FO11" s="51"/>
      <c r="FP11" s="51"/>
      <c r="FQ11" s="51"/>
      <c r="FR11" s="51"/>
      <c r="FS11" s="51"/>
      <c r="FT11" s="51"/>
      <c r="FU11" s="51"/>
      <c r="FV11" s="51"/>
      <c r="FW11" s="51"/>
      <c r="FX11" s="51"/>
      <c r="FY11" s="51"/>
      <c r="FZ11" s="51"/>
      <c r="GA11" s="51"/>
      <c r="GB11" s="51"/>
      <c r="GC11" s="51"/>
      <c r="GD11" s="51"/>
      <c r="GE11" s="51"/>
      <c r="GF11" s="51"/>
      <c r="GG11" s="51"/>
      <c r="GH11" s="51"/>
      <c r="GI11" s="51"/>
      <c r="GJ11" s="51"/>
      <c r="GK11" s="51"/>
      <c r="GL11" s="51"/>
      <c r="GM11" s="51"/>
      <c r="GN11" s="51"/>
      <c r="GO11" s="51"/>
      <c r="GP11" s="51"/>
      <c r="GQ11" s="51"/>
      <c r="GR11" s="51"/>
      <c r="GS11" s="51"/>
      <c r="GT11" s="51"/>
      <c r="GU11" s="51"/>
      <c r="GV11" s="51"/>
      <c r="GW11" s="51"/>
      <c r="GX11" s="51"/>
      <c r="GY11" s="51"/>
      <c r="GZ11" s="51"/>
      <c r="HA11" s="51"/>
      <c r="HB11" s="51"/>
      <c r="HC11" s="51"/>
      <c r="HD11" s="51"/>
      <c r="HE11" s="51"/>
      <c r="HF11" s="51"/>
      <c r="HG11" s="51"/>
      <c r="HH11" s="51"/>
      <c r="HI11" s="51"/>
      <c r="HJ11" s="51"/>
      <c r="HK11" s="51"/>
      <c r="HL11" s="51"/>
      <c r="HM11" s="51"/>
      <c r="HN11" s="51"/>
      <c r="HO11" s="51"/>
      <c r="HP11" s="51"/>
      <c r="HQ11" s="51"/>
      <c r="HR11" s="51"/>
      <c r="HS11" s="51"/>
      <c r="HT11" s="51"/>
      <c r="HU11" s="51"/>
      <c r="HV11" s="51"/>
      <c r="HW11" s="51"/>
      <c r="HX11" s="51"/>
      <c r="HY11" s="51"/>
      <c r="HZ11" s="51"/>
      <c r="IA11" s="51"/>
      <c r="IB11" s="51"/>
      <c r="IC11" s="51"/>
      <c r="ID11" s="51"/>
      <c r="IE11" s="51"/>
      <c r="IF11" s="51"/>
      <c r="IG11" s="51"/>
      <c r="IH11" s="51"/>
      <c r="II11" s="51"/>
      <c r="IJ11" s="51"/>
      <c r="IK11" s="51"/>
      <c r="IL11" s="51"/>
      <c r="IM11" s="51"/>
      <c r="IN11" s="51"/>
      <c r="IO11" s="51"/>
      <c r="IP11" s="51"/>
    </row>
    <row r="12" spans="1:250" s="197" customFormat="1" ht="12" customHeight="1" x14ac:dyDescent="0.2">
      <c r="A12" s="195">
        <v>2766</v>
      </c>
      <c r="B12" s="184">
        <v>3</v>
      </c>
      <c r="C12" s="75" t="s">
        <v>913</v>
      </c>
      <c r="D12" s="75" t="s">
        <v>914</v>
      </c>
      <c r="E12" s="75" t="s">
        <v>915</v>
      </c>
      <c r="F12" s="75"/>
      <c r="G12" s="75" t="s">
        <v>916</v>
      </c>
      <c r="H12" s="196">
        <v>27670</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c r="DI12" s="51"/>
      <c r="DJ12" s="51"/>
      <c r="DK12" s="51"/>
      <c r="DL12" s="51"/>
      <c r="DM12" s="51"/>
      <c r="DN12" s="51"/>
      <c r="DO12" s="51"/>
      <c r="DP12" s="51"/>
      <c r="DQ12" s="51"/>
      <c r="DR12" s="51"/>
      <c r="DS12" s="51"/>
      <c r="DT12" s="51"/>
      <c r="DU12" s="51"/>
      <c r="DV12" s="51"/>
      <c r="DW12" s="51"/>
      <c r="DX12" s="51"/>
      <c r="DY12" s="51"/>
      <c r="DZ12" s="51"/>
      <c r="EA12" s="51"/>
      <c r="EB12" s="51"/>
      <c r="EC12" s="51"/>
      <c r="ED12" s="51"/>
      <c r="EE12" s="51"/>
      <c r="EF12" s="51"/>
      <c r="EG12" s="51"/>
      <c r="EH12" s="51"/>
      <c r="EI12" s="51"/>
      <c r="EJ12" s="51"/>
      <c r="EK12" s="51"/>
      <c r="EL12" s="51"/>
      <c r="EM12" s="51"/>
      <c r="EN12" s="51"/>
      <c r="EO12" s="51"/>
      <c r="EP12" s="51"/>
      <c r="EQ12" s="51"/>
      <c r="ER12" s="51"/>
      <c r="ES12" s="51"/>
      <c r="ET12" s="51"/>
      <c r="EU12" s="51"/>
      <c r="EV12" s="51"/>
      <c r="EW12" s="51"/>
      <c r="EX12" s="51"/>
      <c r="EY12" s="51"/>
      <c r="EZ12" s="51"/>
      <c r="FA12" s="51"/>
      <c r="FB12" s="51"/>
      <c r="FC12" s="51"/>
      <c r="FD12" s="51"/>
      <c r="FE12" s="51"/>
      <c r="FF12" s="51"/>
      <c r="FG12" s="51"/>
      <c r="FH12" s="51"/>
      <c r="FI12" s="51"/>
      <c r="FJ12" s="51"/>
      <c r="FK12" s="51"/>
      <c r="FL12" s="51"/>
      <c r="FM12" s="51"/>
      <c r="FN12" s="51"/>
      <c r="FO12" s="51"/>
      <c r="FP12" s="51"/>
      <c r="FQ12" s="51"/>
      <c r="FR12" s="51"/>
      <c r="FS12" s="51"/>
      <c r="FT12" s="51"/>
      <c r="FU12" s="51"/>
      <c r="FV12" s="51"/>
      <c r="FW12" s="51"/>
      <c r="FX12" s="51"/>
      <c r="FY12" s="51"/>
      <c r="FZ12" s="51"/>
      <c r="GA12" s="51"/>
      <c r="GB12" s="51"/>
      <c r="GC12" s="51"/>
      <c r="GD12" s="51"/>
      <c r="GE12" s="51"/>
      <c r="GF12" s="51"/>
      <c r="GG12" s="51"/>
      <c r="GH12" s="51"/>
      <c r="GI12" s="51"/>
      <c r="GJ12" s="51"/>
      <c r="GK12" s="51"/>
      <c r="GL12" s="51"/>
      <c r="GM12" s="51"/>
      <c r="GN12" s="51"/>
      <c r="GO12" s="51"/>
      <c r="GP12" s="51"/>
      <c r="GQ12" s="51"/>
      <c r="GR12" s="51"/>
      <c r="GS12" s="51"/>
      <c r="GT12" s="51"/>
      <c r="GU12" s="51"/>
      <c r="GV12" s="51"/>
      <c r="GW12" s="51"/>
      <c r="GX12" s="51"/>
      <c r="GY12" s="51"/>
      <c r="GZ12" s="51"/>
      <c r="HA12" s="51"/>
      <c r="HB12" s="51"/>
      <c r="HC12" s="51"/>
      <c r="HD12" s="51"/>
      <c r="HE12" s="51"/>
      <c r="HF12" s="51"/>
      <c r="HG12" s="51"/>
      <c r="HH12" s="51"/>
      <c r="HI12" s="51"/>
      <c r="HJ12" s="51"/>
      <c r="HK12" s="51"/>
      <c r="HL12" s="51"/>
      <c r="HM12" s="51"/>
      <c r="HN12" s="51"/>
      <c r="HO12" s="51"/>
      <c r="HP12" s="51"/>
      <c r="HQ12" s="51"/>
      <c r="HR12" s="51"/>
      <c r="HS12" s="51"/>
      <c r="HT12" s="51"/>
      <c r="HU12" s="51"/>
      <c r="HV12" s="51"/>
      <c r="HW12" s="51"/>
      <c r="HX12" s="51"/>
      <c r="HY12" s="51"/>
      <c r="HZ12" s="51"/>
      <c r="IA12" s="51"/>
      <c r="IB12" s="51"/>
      <c r="IC12" s="51"/>
      <c r="ID12" s="51"/>
      <c r="IE12" s="51"/>
      <c r="IF12" s="51"/>
      <c r="IG12" s="51"/>
      <c r="IH12" s="51"/>
      <c r="II12" s="51"/>
      <c r="IJ12" s="51"/>
      <c r="IK12" s="51"/>
      <c r="IL12" s="51"/>
      <c r="IM12" s="51"/>
      <c r="IN12" s="51"/>
      <c r="IO12" s="51"/>
      <c r="IP12" s="51"/>
    </row>
    <row r="13" spans="1:250" s="197" customFormat="1" ht="12" customHeight="1" x14ac:dyDescent="0.2">
      <c r="A13" s="195">
        <v>2770</v>
      </c>
      <c r="B13" s="184">
        <v>12</v>
      </c>
      <c r="C13" s="75" t="s">
        <v>917</v>
      </c>
      <c r="D13" s="75" t="s">
        <v>918</v>
      </c>
      <c r="E13" s="75" t="s">
        <v>919</v>
      </c>
      <c r="F13" s="75" t="s">
        <v>920</v>
      </c>
      <c r="G13" s="75" t="s">
        <v>921</v>
      </c>
      <c r="H13" s="196">
        <v>27700</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c r="DI13" s="51"/>
      <c r="DJ13" s="51"/>
      <c r="DK13" s="51"/>
      <c r="DL13" s="51"/>
      <c r="DM13" s="51"/>
      <c r="DN13" s="51"/>
      <c r="DO13" s="51"/>
      <c r="DP13" s="51"/>
      <c r="DQ13" s="51"/>
      <c r="DR13" s="51"/>
      <c r="DS13" s="51"/>
      <c r="DT13" s="51"/>
      <c r="DU13" s="51"/>
      <c r="DV13" s="51"/>
      <c r="DW13" s="51"/>
      <c r="DX13" s="51"/>
      <c r="DY13" s="51"/>
      <c r="DZ13" s="51"/>
      <c r="EA13" s="51"/>
      <c r="EB13" s="51"/>
      <c r="EC13" s="51"/>
      <c r="ED13" s="51"/>
      <c r="EE13" s="51"/>
      <c r="EF13" s="51"/>
      <c r="EG13" s="51"/>
      <c r="EH13" s="51"/>
      <c r="EI13" s="51"/>
      <c r="EJ13" s="51"/>
      <c r="EK13" s="51"/>
      <c r="EL13" s="51"/>
      <c r="EM13" s="51"/>
      <c r="EN13" s="51"/>
      <c r="EO13" s="51"/>
      <c r="EP13" s="51"/>
      <c r="EQ13" s="51"/>
      <c r="ER13" s="51"/>
      <c r="ES13" s="51"/>
      <c r="ET13" s="51"/>
      <c r="EU13" s="51"/>
      <c r="EV13" s="51"/>
      <c r="EW13" s="51"/>
      <c r="EX13" s="51"/>
      <c r="EY13" s="51"/>
      <c r="EZ13" s="51"/>
      <c r="FA13" s="51"/>
      <c r="FB13" s="51"/>
      <c r="FC13" s="51"/>
      <c r="FD13" s="51"/>
      <c r="FE13" s="51"/>
      <c r="FF13" s="51"/>
      <c r="FG13" s="51"/>
      <c r="FH13" s="51"/>
      <c r="FI13" s="51"/>
      <c r="FJ13" s="51"/>
      <c r="FK13" s="51"/>
      <c r="FL13" s="51"/>
      <c r="FM13" s="51"/>
      <c r="FN13" s="51"/>
      <c r="FO13" s="51"/>
      <c r="FP13" s="51"/>
      <c r="FQ13" s="51"/>
      <c r="FR13" s="51"/>
      <c r="FS13" s="51"/>
      <c r="FT13" s="51"/>
      <c r="FU13" s="51"/>
      <c r="FV13" s="51"/>
      <c r="FW13" s="51"/>
      <c r="FX13" s="51"/>
      <c r="FY13" s="51"/>
      <c r="FZ13" s="51"/>
      <c r="GA13" s="51"/>
      <c r="GB13" s="51"/>
      <c r="GC13" s="51"/>
      <c r="GD13" s="51"/>
      <c r="GE13" s="51"/>
      <c r="GF13" s="51"/>
      <c r="GG13" s="51"/>
      <c r="GH13" s="51"/>
      <c r="GI13" s="51"/>
      <c r="GJ13" s="51"/>
      <c r="GK13" s="51"/>
      <c r="GL13" s="51"/>
      <c r="GM13" s="51"/>
      <c r="GN13" s="51"/>
      <c r="GO13" s="51"/>
      <c r="GP13" s="51"/>
      <c r="GQ13" s="51"/>
      <c r="GR13" s="51"/>
      <c r="GS13" s="51"/>
      <c r="GT13" s="51"/>
      <c r="GU13" s="51"/>
      <c r="GV13" s="51"/>
      <c r="GW13" s="51"/>
      <c r="GX13" s="51"/>
      <c r="GY13" s="51"/>
      <c r="GZ13" s="51"/>
      <c r="HA13" s="51"/>
      <c r="HB13" s="51"/>
      <c r="HC13" s="51"/>
      <c r="HD13" s="51"/>
      <c r="HE13" s="51"/>
      <c r="HF13" s="51"/>
      <c r="HG13" s="51"/>
      <c r="HH13" s="51"/>
      <c r="HI13" s="51"/>
      <c r="HJ13" s="51"/>
      <c r="HK13" s="51"/>
      <c r="HL13" s="51"/>
      <c r="HM13" s="51"/>
      <c r="HN13" s="51"/>
      <c r="HO13" s="51"/>
      <c r="HP13" s="51"/>
      <c r="HQ13" s="51"/>
      <c r="HR13" s="51"/>
      <c r="HS13" s="51"/>
      <c r="HT13" s="51"/>
      <c r="HU13" s="51"/>
      <c r="HV13" s="51"/>
      <c r="HW13" s="51"/>
      <c r="HX13" s="51"/>
      <c r="HY13" s="51"/>
      <c r="HZ13" s="51"/>
      <c r="IA13" s="51"/>
      <c r="IB13" s="51"/>
      <c r="IC13" s="51"/>
      <c r="ID13" s="51"/>
      <c r="IE13" s="51"/>
      <c r="IF13" s="51"/>
      <c r="IG13" s="51"/>
      <c r="IH13" s="51"/>
      <c r="II13" s="51"/>
      <c r="IJ13" s="51"/>
      <c r="IK13" s="51"/>
      <c r="IL13" s="51"/>
      <c r="IM13" s="51"/>
      <c r="IN13" s="51"/>
      <c r="IO13" s="51"/>
      <c r="IP13" s="51"/>
    </row>
    <row r="14" spans="1:250" s="197" customFormat="1" ht="12" customHeight="1" x14ac:dyDescent="0.2">
      <c r="A14" s="195">
        <v>2830</v>
      </c>
      <c r="B14" s="184">
        <v>10</v>
      </c>
      <c r="C14" s="75" t="s">
        <v>922</v>
      </c>
      <c r="D14" s="75" t="s">
        <v>923</v>
      </c>
      <c r="E14" s="75" t="s">
        <v>924</v>
      </c>
      <c r="F14" s="75"/>
      <c r="G14" s="75" t="s">
        <v>925</v>
      </c>
      <c r="H14" s="196">
        <v>28301</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c r="DI14" s="51"/>
      <c r="DJ14" s="51"/>
      <c r="DK14" s="51"/>
      <c r="DL14" s="51"/>
      <c r="DM14" s="51"/>
      <c r="DN14" s="51"/>
      <c r="DO14" s="51"/>
      <c r="DP14" s="51"/>
      <c r="DQ14" s="51"/>
      <c r="DR14" s="51"/>
      <c r="DS14" s="51"/>
      <c r="DT14" s="51"/>
      <c r="DU14" s="51"/>
      <c r="DV14" s="51"/>
      <c r="DW14" s="51"/>
      <c r="DX14" s="51"/>
      <c r="DY14" s="51"/>
      <c r="DZ14" s="51"/>
      <c r="EA14" s="51"/>
      <c r="EB14" s="51"/>
      <c r="EC14" s="51"/>
      <c r="ED14" s="51"/>
      <c r="EE14" s="51"/>
      <c r="EF14" s="51"/>
      <c r="EG14" s="51"/>
      <c r="EH14" s="51"/>
      <c r="EI14" s="51"/>
      <c r="EJ14" s="51"/>
      <c r="EK14" s="51"/>
      <c r="EL14" s="51"/>
      <c r="EM14" s="51"/>
      <c r="EN14" s="51"/>
      <c r="EO14" s="51"/>
      <c r="EP14" s="51"/>
      <c r="EQ14" s="51"/>
      <c r="ER14" s="51"/>
      <c r="ES14" s="51"/>
      <c r="ET14" s="51"/>
      <c r="EU14" s="51"/>
      <c r="EV14" s="51"/>
      <c r="EW14" s="51"/>
      <c r="EX14" s="51"/>
      <c r="EY14" s="51"/>
      <c r="EZ14" s="51"/>
      <c r="FA14" s="51"/>
      <c r="FB14" s="51"/>
      <c r="FC14" s="51"/>
      <c r="FD14" s="51"/>
      <c r="FE14" s="51"/>
      <c r="FF14" s="51"/>
      <c r="FG14" s="51"/>
      <c r="FH14" s="51"/>
      <c r="FI14" s="51"/>
      <c r="FJ14" s="51"/>
      <c r="FK14" s="51"/>
      <c r="FL14" s="51"/>
      <c r="FM14" s="51"/>
      <c r="FN14" s="51"/>
      <c r="FO14" s="51"/>
      <c r="FP14" s="51"/>
      <c r="FQ14" s="51"/>
      <c r="FR14" s="51"/>
      <c r="FS14" s="51"/>
      <c r="FT14" s="51"/>
      <c r="FU14" s="51"/>
      <c r="FV14" s="51"/>
      <c r="FW14" s="51"/>
      <c r="FX14" s="51"/>
      <c r="FY14" s="51"/>
      <c r="FZ14" s="51"/>
      <c r="GA14" s="51"/>
      <c r="GB14" s="51"/>
      <c r="GC14" s="51"/>
      <c r="GD14" s="51"/>
      <c r="GE14" s="51"/>
      <c r="GF14" s="51"/>
      <c r="GG14" s="51"/>
      <c r="GH14" s="51"/>
      <c r="GI14" s="51"/>
      <c r="GJ14" s="51"/>
      <c r="GK14" s="51"/>
      <c r="GL14" s="51"/>
      <c r="GM14" s="51"/>
      <c r="GN14" s="51"/>
      <c r="GO14" s="51"/>
      <c r="GP14" s="51"/>
      <c r="GQ14" s="51"/>
      <c r="GR14" s="51"/>
      <c r="GS14" s="51"/>
      <c r="GT14" s="51"/>
      <c r="GU14" s="51"/>
      <c r="GV14" s="51"/>
      <c r="GW14" s="51"/>
      <c r="GX14" s="51"/>
      <c r="GY14" s="51"/>
      <c r="GZ14" s="51"/>
      <c r="HA14" s="51"/>
      <c r="HB14" s="51"/>
      <c r="HC14" s="51"/>
      <c r="HD14" s="51"/>
      <c r="HE14" s="51"/>
      <c r="HF14" s="51"/>
      <c r="HG14" s="51"/>
      <c r="HH14" s="51"/>
      <c r="HI14" s="51"/>
      <c r="HJ14" s="51"/>
      <c r="HK14" s="51"/>
      <c r="HL14" s="51"/>
      <c r="HM14" s="51"/>
      <c r="HN14" s="51"/>
      <c r="HO14" s="51"/>
      <c r="HP14" s="51"/>
      <c r="HQ14" s="51"/>
      <c r="HR14" s="51"/>
      <c r="HS14" s="51"/>
      <c r="HT14" s="51"/>
      <c r="HU14" s="51"/>
      <c r="HV14" s="51"/>
      <c r="HW14" s="51"/>
      <c r="HX14" s="51"/>
      <c r="HY14" s="51"/>
      <c r="HZ14" s="51"/>
      <c r="IA14" s="51"/>
      <c r="IB14" s="51"/>
      <c r="IC14" s="51"/>
      <c r="ID14" s="51"/>
      <c r="IE14" s="51"/>
      <c r="IF14" s="51"/>
      <c r="IG14" s="51"/>
      <c r="IH14" s="51"/>
      <c r="II14" s="51"/>
      <c r="IJ14" s="51"/>
      <c r="IK14" s="51"/>
      <c r="IL14" s="51"/>
      <c r="IM14" s="51"/>
      <c r="IN14" s="51"/>
      <c r="IO14" s="51"/>
      <c r="IP14" s="51"/>
    </row>
    <row r="15" spans="1:250" s="197" customFormat="1" ht="12" customHeight="1" x14ac:dyDescent="0.2">
      <c r="A15" s="195">
        <v>3020</v>
      </c>
      <c r="B15" s="184">
        <v>11</v>
      </c>
      <c r="C15" s="75" t="s">
        <v>926</v>
      </c>
      <c r="D15" s="75" t="s">
        <v>927</v>
      </c>
      <c r="E15" s="75" t="s">
        <v>928</v>
      </c>
      <c r="F15" s="75" t="s">
        <v>929</v>
      </c>
      <c r="G15" s="75" t="s">
        <v>930</v>
      </c>
      <c r="H15" s="196">
        <v>30200</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c r="DI15" s="51"/>
      <c r="DJ15" s="51"/>
      <c r="DK15" s="51"/>
      <c r="DL15" s="51"/>
      <c r="DM15" s="51"/>
      <c r="DN15" s="51"/>
      <c r="DO15" s="51"/>
      <c r="DP15" s="51"/>
      <c r="DQ15" s="51"/>
      <c r="DR15" s="51"/>
      <c r="DS15" s="51"/>
      <c r="DT15" s="51"/>
      <c r="DU15" s="51"/>
      <c r="DV15" s="51"/>
      <c r="DW15" s="51"/>
      <c r="DX15" s="51"/>
      <c r="DY15" s="51"/>
      <c r="DZ15" s="51"/>
      <c r="EA15" s="51"/>
      <c r="EB15" s="51"/>
      <c r="EC15" s="51"/>
      <c r="ED15" s="51"/>
      <c r="EE15" s="51"/>
      <c r="EF15" s="51"/>
      <c r="EG15" s="51"/>
      <c r="EH15" s="51"/>
      <c r="EI15" s="51"/>
      <c r="EJ15" s="51"/>
      <c r="EK15" s="51"/>
      <c r="EL15" s="51"/>
      <c r="EM15" s="51"/>
      <c r="EN15" s="51"/>
      <c r="EO15" s="51"/>
      <c r="EP15" s="51"/>
      <c r="EQ15" s="51"/>
      <c r="ER15" s="51"/>
      <c r="ES15" s="51"/>
      <c r="ET15" s="51"/>
      <c r="EU15" s="51"/>
      <c r="EV15" s="51"/>
      <c r="EW15" s="51"/>
      <c r="EX15" s="51"/>
      <c r="EY15" s="51"/>
      <c r="EZ15" s="51"/>
      <c r="FA15" s="51"/>
      <c r="FB15" s="51"/>
      <c r="FC15" s="51"/>
      <c r="FD15" s="51"/>
      <c r="FE15" s="51"/>
      <c r="FF15" s="51"/>
      <c r="FG15" s="51"/>
      <c r="FH15" s="51"/>
      <c r="FI15" s="51"/>
      <c r="FJ15" s="51"/>
      <c r="FK15" s="51"/>
      <c r="FL15" s="51"/>
      <c r="FM15" s="51"/>
      <c r="FN15" s="51"/>
      <c r="FO15" s="51"/>
      <c r="FP15" s="51"/>
      <c r="FQ15" s="51"/>
      <c r="FR15" s="51"/>
      <c r="FS15" s="51"/>
      <c r="FT15" s="51"/>
      <c r="FU15" s="51"/>
      <c r="FV15" s="51"/>
      <c r="FW15" s="51"/>
      <c r="FX15" s="51"/>
      <c r="FY15" s="51"/>
      <c r="FZ15" s="51"/>
      <c r="GA15" s="51"/>
      <c r="GB15" s="51"/>
      <c r="GC15" s="51"/>
      <c r="GD15" s="51"/>
      <c r="GE15" s="51"/>
      <c r="GF15" s="51"/>
      <c r="GG15" s="51"/>
      <c r="GH15" s="51"/>
      <c r="GI15" s="51"/>
      <c r="GJ15" s="51"/>
      <c r="GK15" s="51"/>
      <c r="GL15" s="51"/>
      <c r="GM15" s="51"/>
      <c r="GN15" s="51"/>
      <c r="GO15" s="51"/>
      <c r="GP15" s="51"/>
      <c r="GQ15" s="51"/>
      <c r="GR15" s="51"/>
      <c r="GS15" s="51"/>
      <c r="GT15" s="51"/>
      <c r="GU15" s="51"/>
      <c r="GV15" s="51"/>
      <c r="GW15" s="51"/>
      <c r="GX15" s="51"/>
      <c r="GY15" s="51"/>
      <c r="GZ15" s="51"/>
      <c r="HA15" s="51"/>
      <c r="HB15" s="51"/>
      <c r="HC15" s="51"/>
      <c r="HD15" s="51"/>
      <c r="HE15" s="51"/>
      <c r="HF15" s="51"/>
      <c r="HG15" s="51"/>
      <c r="HH15" s="51"/>
      <c r="HI15" s="51"/>
      <c r="HJ15" s="51"/>
      <c r="HK15" s="51"/>
      <c r="HL15" s="51"/>
      <c r="HM15" s="51"/>
      <c r="HN15" s="51"/>
      <c r="HO15" s="51"/>
      <c r="HP15" s="51"/>
      <c r="HQ15" s="51"/>
      <c r="HR15" s="51"/>
      <c r="HS15" s="51"/>
      <c r="HT15" s="51"/>
      <c r="HU15" s="51"/>
      <c r="HV15" s="51"/>
      <c r="HW15" s="51"/>
      <c r="HX15" s="51"/>
      <c r="HY15" s="51"/>
      <c r="HZ15" s="51"/>
      <c r="IA15" s="51"/>
      <c r="IB15" s="51"/>
      <c r="IC15" s="51"/>
      <c r="ID15" s="51"/>
      <c r="IE15" s="51"/>
      <c r="IF15" s="51"/>
      <c r="IG15" s="51"/>
      <c r="IH15" s="51"/>
      <c r="II15" s="51"/>
      <c r="IJ15" s="51"/>
      <c r="IK15" s="51"/>
      <c r="IL15" s="51"/>
      <c r="IM15" s="51"/>
      <c r="IN15" s="51"/>
      <c r="IO15" s="51"/>
      <c r="IP15" s="51"/>
    </row>
    <row r="16" spans="1:250" s="197" customFormat="1" ht="12" customHeight="1" x14ac:dyDescent="0.2">
      <c r="A16" s="195">
        <v>3020</v>
      </c>
      <c r="B16" s="184">
        <v>22</v>
      </c>
      <c r="C16" s="75" t="s">
        <v>931</v>
      </c>
      <c r="D16" s="75" t="s">
        <v>932</v>
      </c>
      <c r="E16" s="75" t="s">
        <v>933</v>
      </c>
      <c r="F16" s="75" t="s">
        <v>934</v>
      </c>
      <c r="G16" s="75" t="s">
        <v>930</v>
      </c>
      <c r="H16" s="196">
        <v>30200</v>
      </c>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c r="DI16" s="51"/>
      <c r="DJ16" s="51"/>
      <c r="DK16" s="51"/>
      <c r="DL16" s="51"/>
      <c r="DM16" s="51"/>
      <c r="DN16" s="51"/>
      <c r="DO16" s="51"/>
      <c r="DP16" s="51"/>
      <c r="DQ16" s="51"/>
      <c r="DR16" s="51"/>
      <c r="DS16" s="51"/>
      <c r="DT16" s="51"/>
      <c r="DU16" s="51"/>
      <c r="DV16" s="51"/>
      <c r="DW16" s="51"/>
      <c r="DX16" s="51"/>
      <c r="DY16" s="51"/>
      <c r="DZ16" s="51"/>
      <c r="EA16" s="51"/>
      <c r="EB16" s="51"/>
      <c r="EC16" s="51"/>
      <c r="ED16" s="51"/>
      <c r="EE16" s="51"/>
      <c r="EF16" s="51"/>
      <c r="EG16" s="51"/>
      <c r="EH16" s="51"/>
      <c r="EI16" s="51"/>
      <c r="EJ16" s="51"/>
      <c r="EK16" s="51"/>
      <c r="EL16" s="51"/>
      <c r="EM16" s="51"/>
      <c r="EN16" s="51"/>
      <c r="EO16" s="51"/>
      <c r="EP16" s="51"/>
      <c r="EQ16" s="51"/>
      <c r="ER16" s="51"/>
      <c r="ES16" s="51"/>
      <c r="ET16" s="51"/>
      <c r="EU16" s="51"/>
      <c r="EV16" s="51"/>
      <c r="EW16" s="51"/>
      <c r="EX16" s="51"/>
      <c r="EY16" s="51"/>
      <c r="EZ16" s="51"/>
      <c r="FA16" s="51"/>
      <c r="FB16" s="51"/>
      <c r="FC16" s="51"/>
      <c r="FD16" s="51"/>
      <c r="FE16" s="51"/>
      <c r="FF16" s="51"/>
      <c r="FG16" s="51"/>
      <c r="FH16" s="51"/>
      <c r="FI16" s="51"/>
      <c r="FJ16" s="51"/>
      <c r="FK16" s="51"/>
      <c r="FL16" s="51"/>
      <c r="FM16" s="51"/>
      <c r="FN16" s="51"/>
      <c r="FO16" s="51"/>
      <c r="FP16" s="51"/>
      <c r="FQ16" s="51"/>
      <c r="FR16" s="51"/>
      <c r="FS16" s="51"/>
      <c r="FT16" s="51"/>
      <c r="FU16" s="51"/>
      <c r="FV16" s="51"/>
      <c r="FW16" s="51"/>
      <c r="FX16" s="51"/>
      <c r="FY16" s="51"/>
      <c r="FZ16" s="51"/>
      <c r="GA16" s="51"/>
      <c r="GB16" s="51"/>
      <c r="GC16" s="51"/>
      <c r="GD16" s="51"/>
      <c r="GE16" s="51"/>
      <c r="GF16" s="51"/>
      <c r="GG16" s="51"/>
      <c r="GH16" s="51"/>
      <c r="GI16" s="51"/>
      <c r="GJ16" s="51"/>
      <c r="GK16" s="51"/>
      <c r="GL16" s="51"/>
      <c r="GM16" s="51"/>
      <c r="GN16" s="51"/>
      <c r="GO16" s="51"/>
      <c r="GP16" s="51"/>
      <c r="GQ16" s="51"/>
      <c r="GR16" s="51"/>
      <c r="GS16" s="51"/>
      <c r="GT16" s="51"/>
      <c r="GU16" s="51"/>
      <c r="GV16" s="51"/>
      <c r="GW16" s="51"/>
      <c r="GX16" s="51"/>
      <c r="GY16" s="51"/>
      <c r="GZ16" s="51"/>
      <c r="HA16" s="51"/>
      <c r="HB16" s="51"/>
      <c r="HC16" s="51"/>
      <c r="HD16" s="51"/>
      <c r="HE16" s="51"/>
      <c r="HF16" s="51"/>
      <c r="HG16" s="51"/>
      <c r="HH16" s="51"/>
      <c r="HI16" s="51"/>
      <c r="HJ16" s="51"/>
      <c r="HK16" s="51"/>
      <c r="HL16" s="51"/>
      <c r="HM16" s="51"/>
      <c r="HN16" s="51"/>
      <c r="HO16" s="51"/>
      <c r="HP16" s="51"/>
      <c r="HQ16" s="51"/>
      <c r="HR16" s="51"/>
      <c r="HS16" s="51"/>
      <c r="HT16" s="51"/>
      <c r="HU16" s="51"/>
      <c r="HV16" s="51"/>
      <c r="HW16" s="51"/>
      <c r="HX16" s="51"/>
      <c r="HY16" s="51"/>
      <c r="HZ16" s="51"/>
      <c r="IA16" s="51"/>
      <c r="IB16" s="51"/>
      <c r="IC16" s="51"/>
      <c r="ID16" s="51"/>
      <c r="IE16" s="51"/>
      <c r="IF16" s="51"/>
      <c r="IG16" s="51"/>
      <c r="IH16" s="51"/>
      <c r="II16" s="51"/>
      <c r="IJ16" s="51"/>
      <c r="IK16" s="51"/>
      <c r="IL16" s="51"/>
      <c r="IM16" s="51"/>
      <c r="IN16" s="51"/>
      <c r="IO16" s="51"/>
      <c r="IP16" s="51"/>
    </row>
    <row r="17" spans="1:250" s="197" customFormat="1" ht="12" customHeight="1" x14ac:dyDescent="0.2">
      <c r="A17" s="195">
        <v>3049</v>
      </c>
      <c r="B17" s="184">
        <v>1</v>
      </c>
      <c r="C17" s="75" t="s">
        <v>935</v>
      </c>
      <c r="D17" s="75" t="s">
        <v>936</v>
      </c>
      <c r="E17" s="75" t="s">
        <v>937</v>
      </c>
      <c r="F17" s="75"/>
      <c r="G17" s="75" t="s">
        <v>938</v>
      </c>
      <c r="H17" s="196">
        <v>30590</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c r="DI17" s="51"/>
      <c r="DJ17" s="51"/>
      <c r="DK17" s="51"/>
      <c r="DL17" s="51"/>
      <c r="DM17" s="51"/>
      <c r="DN17" s="51"/>
      <c r="DO17" s="51"/>
      <c r="DP17" s="51"/>
      <c r="DQ17" s="51"/>
      <c r="DR17" s="51"/>
      <c r="DS17" s="51"/>
      <c r="DT17" s="51"/>
      <c r="DU17" s="51"/>
      <c r="DV17" s="51"/>
      <c r="DW17" s="51"/>
      <c r="DX17" s="51"/>
      <c r="DY17" s="51"/>
      <c r="DZ17" s="51"/>
      <c r="EA17" s="51"/>
      <c r="EB17" s="51"/>
      <c r="EC17" s="51"/>
      <c r="ED17" s="51"/>
      <c r="EE17" s="51"/>
      <c r="EF17" s="51"/>
      <c r="EG17" s="51"/>
      <c r="EH17" s="51"/>
      <c r="EI17" s="51"/>
      <c r="EJ17" s="51"/>
      <c r="EK17" s="51"/>
      <c r="EL17" s="51"/>
      <c r="EM17" s="51"/>
      <c r="EN17" s="51"/>
      <c r="EO17" s="51"/>
      <c r="EP17" s="51"/>
      <c r="EQ17" s="51"/>
      <c r="ER17" s="51"/>
      <c r="ES17" s="51"/>
      <c r="ET17" s="51"/>
      <c r="EU17" s="51"/>
      <c r="EV17" s="51"/>
      <c r="EW17" s="51"/>
      <c r="EX17" s="51"/>
      <c r="EY17" s="51"/>
      <c r="EZ17" s="51"/>
      <c r="FA17" s="51"/>
      <c r="FB17" s="51"/>
      <c r="FC17" s="51"/>
      <c r="FD17" s="51"/>
      <c r="FE17" s="51"/>
      <c r="FF17" s="51"/>
      <c r="FG17" s="51"/>
      <c r="FH17" s="51"/>
      <c r="FI17" s="51"/>
      <c r="FJ17" s="51"/>
      <c r="FK17" s="51"/>
      <c r="FL17" s="51"/>
      <c r="FM17" s="51"/>
      <c r="FN17" s="51"/>
      <c r="FO17" s="51"/>
      <c r="FP17" s="51"/>
      <c r="FQ17" s="51"/>
      <c r="FR17" s="51"/>
      <c r="FS17" s="51"/>
      <c r="FT17" s="51"/>
      <c r="FU17" s="51"/>
      <c r="FV17" s="51"/>
      <c r="FW17" s="51"/>
      <c r="FX17" s="51"/>
      <c r="FY17" s="51"/>
      <c r="FZ17" s="51"/>
      <c r="GA17" s="51"/>
      <c r="GB17" s="51"/>
      <c r="GC17" s="51"/>
      <c r="GD17" s="51"/>
      <c r="GE17" s="51"/>
      <c r="GF17" s="51"/>
      <c r="GG17" s="51"/>
      <c r="GH17" s="51"/>
      <c r="GI17" s="51"/>
      <c r="GJ17" s="51"/>
      <c r="GK17" s="51"/>
      <c r="GL17" s="51"/>
      <c r="GM17" s="51"/>
      <c r="GN17" s="51"/>
      <c r="GO17" s="51"/>
      <c r="GP17" s="51"/>
      <c r="GQ17" s="51"/>
      <c r="GR17" s="51"/>
      <c r="GS17" s="51"/>
      <c r="GT17" s="51"/>
      <c r="GU17" s="51"/>
      <c r="GV17" s="51"/>
      <c r="GW17" s="51"/>
      <c r="GX17" s="51"/>
      <c r="GY17" s="51"/>
      <c r="GZ17" s="51"/>
      <c r="HA17" s="51"/>
      <c r="HB17" s="51"/>
      <c r="HC17" s="51"/>
      <c r="HD17" s="51"/>
      <c r="HE17" s="51"/>
      <c r="HF17" s="51"/>
      <c r="HG17" s="51"/>
      <c r="HH17" s="51"/>
      <c r="HI17" s="51"/>
      <c r="HJ17" s="51"/>
      <c r="HK17" s="51"/>
      <c r="HL17" s="51"/>
      <c r="HM17" s="51"/>
      <c r="HN17" s="51"/>
      <c r="HO17" s="51"/>
      <c r="HP17" s="51"/>
      <c r="HQ17" s="51"/>
      <c r="HR17" s="51"/>
      <c r="HS17" s="51"/>
      <c r="HT17" s="51"/>
      <c r="HU17" s="51"/>
      <c r="HV17" s="51"/>
      <c r="HW17" s="51"/>
      <c r="HX17" s="51"/>
      <c r="HY17" s="51"/>
      <c r="HZ17" s="51"/>
      <c r="IA17" s="51"/>
      <c r="IB17" s="51"/>
      <c r="IC17" s="51"/>
      <c r="ID17" s="51"/>
      <c r="IE17" s="51"/>
      <c r="IF17" s="51"/>
      <c r="IG17" s="51"/>
      <c r="IH17" s="51"/>
      <c r="II17" s="51"/>
      <c r="IJ17" s="51"/>
      <c r="IK17" s="51"/>
      <c r="IL17" s="51"/>
      <c r="IM17" s="51"/>
      <c r="IN17" s="51"/>
      <c r="IO17" s="51"/>
      <c r="IP17" s="51"/>
    </row>
    <row r="18" spans="1:250" s="197" customFormat="1" ht="12" customHeight="1" x14ac:dyDescent="0.2">
      <c r="A18" s="195">
        <v>3207</v>
      </c>
      <c r="B18" s="184">
        <v>3</v>
      </c>
      <c r="C18" s="75" t="s">
        <v>939</v>
      </c>
      <c r="D18" s="75" t="s">
        <v>940</v>
      </c>
      <c r="E18" s="75" t="s">
        <v>941</v>
      </c>
      <c r="F18" s="75"/>
      <c r="G18" s="75" t="s">
        <v>942</v>
      </c>
      <c r="H18" s="196">
        <v>32070</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c r="DI18" s="51"/>
      <c r="DJ18" s="51"/>
      <c r="DK18" s="51"/>
      <c r="DL18" s="51"/>
      <c r="DM18" s="51"/>
      <c r="DN18" s="51"/>
      <c r="DO18" s="51"/>
      <c r="DP18" s="51"/>
      <c r="DQ18" s="51"/>
      <c r="DR18" s="51"/>
      <c r="DS18" s="51"/>
      <c r="DT18" s="51"/>
      <c r="DU18" s="51"/>
      <c r="DV18" s="51"/>
      <c r="DW18" s="51"/>
      <c r="DX18" s="51"/>
      <c r="DY18" s="51"/>
      <c r="DZ18" s="51"/>
      <c r="EA18" s="51"/>
      <c r="EB18" s="51"/>
      <c r="EC18" s="51"/>
      <c r="ED18" s="51"/>
      <c r="EE18" s="51"/>
      <c r="EF18" s="51"/>
      <c r="EG18" s="51"/>
      <c r="EH18" s="51"/>
      <c r="EI18" s="51"/>
      <c r="EJ18" s="51"/>
      <c r="EK18" s="51"/>
      <c r="EL18" s="51"/>
      <c r="EM18" s="51"/>
      <c r="EN18" s="51"/>
      <c r="EO18" s="51"/>
      <c r="EP18" s="51"/>
      <c r="EQ18" s="51"/>
      <c r="ER18" s="51"/>
      <c r="ES18" s="51"/>
      <c r="ET18" s="51"/>
      <c r="EU18" s="51"/>
      <c r="EV18" s="51"/>
      <c r="EW18" s="51"/>
      <c r="EX18" s="51"/>
      <c r="EY18" s="51"/>
      <c r="EZ18" s="51"/>
      <c r="FA18" s="51"/>
      <c r="FB18" s="51"/>
      <c r="FC18" s="51"/>
      <c r="FD18" s="51"/>
      <c r="FE18" s="51"/>
      <c r="FF18" s="51"/>
      <c r="FG18" s="51"/>
      <c r="FH18" s="51"/>
      <c r="FI18" s="51"/>
      <c r="FJ18" s="51"/>
      <c r="FK18" s="51"/>
      <c r="FL18" s="51"/>
      <c r="FM18" s="51"/>
      <c r="FN18" s="51"/>
      <c r="FO18" s="51"/>
      <c r="FP18" s="51"/>
      <c r="FQ18" s="51"/>
      <c r="FR18" s="51"/>
      <c r="FS18" s="51"/>
      <c r="FT18" s="51"/>
      <c r="FU18" s="51"/>
      <c r="FV18" s="51"/>
      <c r="FW18" s="51"/>
      <c r="FX18" s="51"/>
      <c r="FY18" s="51"/>
      <c r="FZ18" s="51"/>
      <c r="GA18" s="51"/>
      <c r="GB18" s="51"/>
      <c r="GC18" s="51"/>
      <c r="GD18" s="51"/>
      <c r="GE18" s="51"/>
      <c r="GF18" s="51"/>
      <c r="GG18" s="51"/>
      <c r="GH18" s="51"/>
      <c r="GI18" s="51"/>
      <c r="GJ18" s="51"/>
      <c r="GK18" s="51"/>
      <c r="GL18" s="51"/>
      <c r="GM18" s="51"/>
      <c r="GN18" s="51"/>
      <c r="GO18" s="51"/>
      <c r="GP18" s="51"/>
      <c r="GQ18" s="51"/>
      <c r="GR18" s="51"/>
      <c r="GS18" s="51"/>
      <c r="GT18" s="51"/>
      <c r="GU18" s="51"/>
      <c r="GV18" s="51"/>
      <c r="GW18" s="51"/>
      <c r="GX18" s="51"/>
      <c r="GY18" s="51"/>
      <c r="GZ18" s="51"/>
      <c r="HA18" s="51"/>
      <c r="HB18" s="51"/>
      <c r="HC18" s="51"/>
      <c r="HD18" s="51"/>
      <c r="HE18" s="51"/>
      <c r="HF18" s="51"/>
      <c r="HG18" s="51"/>
      <c r="HH18" s="51"/>
      <c r="HI18" s="51"/>
      <c r="HJ18" s="51"/>
      <c r="HK18" s="51"/>
      <c r="HL18" s="51"/>
      <c r="HM18" s="51"/>
      <c r="HN18" s="51"/>
      <c r="HO18" s="51"/>
      <c r="HP18" s="51"/>
      <c r="HQ18" s="51"/>
      <c r="HR18" s="51"/>
      <c r="HS18" s="51"/>
      <c r="HT18" s="51"/>
      <c r="HU18" s="51"/>
      <c r="HV18" s="51"/>
      <c r="HW18" s="51"/>
      <c r="HX18" s="51"/>
      <c r="HY18" s="51"/>
      <c r="HZ18" s="51"/>
      <c r="IA18" s="51"/>
      <c r="IB18" s="51"/>
      <c r="IC18" s="51"/>
      <c r="ID18" s="51"/>
      <c r="IE18" s="51"/>
      <c r="IF18" s="51"/>
      <c r="IG18" s="51"/>
      <c r="IH18" s="51"/>
      <c r="II18" s="51"/>
      <c r="IJ18" s="51"/>
      <c r="IK18" s="51"/>
      <c r="IL18" s="51"/>
      <c r="IM18" s="51"/>
      <c r="IN18" s="51"/>
      <c r="IO18" s="51"/>
      <c r="IP18" s="51"/>
    </row>
    <row r="19" spans="1:250" s="197" customFormat="1" ht="12" customHeight="1" x14ac:dyDescent="0.2">
      <c r="A19" s="195">
        <v>3912</v>
      </c>
      <c r="B19" s="184">
        <v>4</v>
      </c>
      <c r="C19" s="75" t="s">
        <v>943</v>
      </c>
      <c r="D19" s="75" t="s">
        <v>944</v>
      </c>
      <c r="E19" s="75" t="s">
        <v>945</v>
      </c>
      <c r="F19" s="75" t="s">
        <v>946</v>
      </c>
      <c r="G19" s="75" t="s">
        <v>947</v>
      </c>
      <c r="H19" s="196">
        <v>39120</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c r="DI19" s="51"/>
      <c r="DJ19" s="51"/>
      <c r="DK19" s="51"/>
      <c r="DL19" s="51"/>
      <c r="DM19" s="51"/>
      <c r="DN19" s="51"/>
      <c r="DO19" s="51"/>
      <c r="DP19" s="51"/>
      <c r="DQ19" s="51"/>
      <c r="DR19" s="51"/>
      <c r="DS19" s="51"/>
      <c r="DT19" s="51"/>
      <c r="DU19" s="51"/>
      <c r="DV19" s="51"/>
      <c r="DW19" s="51"/>
      <c r="DX19" s="51"/>
      <c r="DY19" s="51"/>
      <c r="DZ19" s="51"/>
      <c r="EA19" s="51"/>
      <c r="EB19" s="51"/>
      <c r="EC19" s="51"/>
      <c r="ED19" s="51"/>
      <c r="EE19" s="51"/>
      <c r="EF19" s="51"/>
      <c r="EG19" s="51"/>
      <c r="EH19" s="51"/>
      <c r="EI19" s="51"/>
      <c r="EJ19" s="51"/>
      <c r="EK19" s="51"/>
      <c r="EL19" s="51"/>
      <c r="EM19" s="51"/>
      <c r="EN19" s="51"/>
      <c r="EO19" s="51"/>
      <c r="EP19" s="51"/>
      <c r="EQ19" s="51"/>
      <c r="ER19" s="51"/>
      <c r="ES19" s="51"/>
      <c r="ET19" s="51"/>
      <c r="EU19" s="51"/>
      <c r="EV19" s="51"/>
      <c r="EW19" s="51"/>
      <c r="EX19" s="51"/>
      <c r="EY19" s="51"/>
      <c r="EZ19" s="51"/>
      <c r="FA19" s="51"/>
      <c r="FB19" s="51"/>
      <c r="FC19" s="51"/>
      <c r="FD19" s="51"/>
      <c r="FE19" s="51"/>
      <c r="FF19" s="51"/>
      <c r="FG19" s="51"/>
      <c r="FH19" s="51"/>
      <c r="FI19" s="51"/>
      <c r="FJ19" s="51"/>
      <c r="FK19" s="51"/>
      <c r="FL19" s="51"/>
      <c r="FM19" s="51"/>
      <c r="FN19" s="51"/>
      <c r="FO19" s="51"/>
      <c r="FP19" s="51"/>
      <c r="FQ19" s="51"/>
      <c r="FR19" s="51"/>
      <c r="FS19" s="51"/>
      <c r="FT19" s="51"/>
      <c r="FU19" s="51"/>
      <c r="FV19" s="51"/>
      <c r="FW19" s="51"/>
      <c r="FX19" s="51"/>
      <c r="FY19" s="51"/>
      <c r="FZ19" s="51"/>
      <c r="GA19" s="51"/>
      <c r="GB19" s="51"/>
      <c r="GC19" s="51"/>
      <c r="GD19" s="51"/>
      <c r="GE19" s="51"/>
      <c r="GF19" s="51"/>
      <c r="GG19" s="51"/>
      <c r="GH19" s="51"/>
      <c r="GI19" s="51"/>
      <c r="GJ19" s="51"/>
      <c r="GK19" s="51"/>
      <c r="GL19" s="51"/>
      <c r="GM19" s="51"/>
      <c r="GN19" s="51"/>
      <c r="GO19" s="51"/>
      <c r="GP19" s="51"/>
      <c r="GQ19" s="51"/>
      <c r="GR19" s="51"/>
      <c r="GS19" s="51"/>
      <c r="GT19" s="51"/>
      <c r="GU19" s="51"/>
      <c r="GV19" s="51"/>
      <c r="GW19" s="51"/>
      <c r="GX19" s="51"/>
      <c r="GY19" s="51"/>
      <c r="GZ19" s="51"/>
      <c r="HA19" s="51"/>
      <c r="HB19" s="51"/>
      <c r="HC19" s="51"/>
      <c r="HD19" s="51"/>
      <c r="HE19" s="51"/>
      <c r="HF19" s="51"/>
      <c r="HG19" s="51"/>
      <c r="HH19" s="51"/>
      <c r="HI19" s="51"/>
      <c r="HJ19" s="51"/>
      <c r="HK19" s="51"/>
      <c r="HL19" s="51"/>
      <c r="HM19" s="51"/>
      <c r="HN19" s="51"/>
      <c r="HO19" s="51"/>
      <c r="HP19" s="51"/>
      <c r="HQ19" s="51"/>
      <c r="HR19" s="51"/>
      <c r="HS19" s="51"/>
      <c r="HT19" s="51"/>
      <c r="HU19" s="51"/>
      <c r="HV19" s="51"/>
      <c r="HW19" s="51"/>
      <c r="HX19" s="51"/>
      <c r="HY19" s="51"/>
      <c r="HZ19" s="51"/>
      <c r="IA19" s="51"/>
      <c r="IB19" s="51"/>
      <c r="IC19" s="51"/>
      <c r="ID19" s="51"/>
      <c r="IE19" s="51"/>
      <c r="IF19" s="51"/>
      <c r="IG19" s="51"/>
      <c r="IH19" s="51"/>
      <c r="II19" s="51"/>
      <c r="IJ19" s="51"/>
      <c r="IK19" s="51"/>
      <c r="IL19" s="51"/>
      <c r="IM19" s="51"/>
      <c r="IN19" s="51"/>
      <c r="IO19" s="51"/>
      <c r="IP19" s="51"/>
    </row>
    <row r="20" spans="1:250" s="197" customFormat="1" ht="12" customHeight="1" x14ac:dyDescent="0.2">
      <c r="A20" s="195">
        <v>4014</v>
      </c>
      <c r="B20" s="184">
        <v>2</v>
      </c>
      <c r="C20" s="75" t="s">
        <v>948</v>
      </c>
      <c r="D20" s="75" t="s">
        <v>949</v>
      </c>
      <c r="E20" s="75" t="s">
        <v>950</v>
      </c>
      <c r="F20" s="75"/>
      <c r="G20" s="75" t="s">
        <v>951</v>
      </c>
      <c r="H20" s="196">
        <v>40121</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c r="DI20" s="51"/>
      <c r="DJ20" s="51"/>
      <c r="DK20" s="51"/>
      <c r="DL20" s="51"/>
      <c r="DM20" s="51"/>
      <c r="DN20" s="51"/>
      <c r="DO20" s="51"/>
      <c r="DP20" s="51"/>
      <c r="DQ20" s="51"/>
      <c r="DR20" s="51"/>
      <c r="DS20" s="51"/>
      <c r="DT20" s="51"/>
      <c r="DU20" s="51"/>
      <c r="DV20" s="51"/>
      <c r="DW20" s="51"/>
      <c r="DX20" s="51"/>
      <c r="DY20" s="51"/>
      <c r="DZ20" s="51"/>
      <c r="EA20" s="51"/>
      <c r="EB20" s="51"/>
      <c r="EC20" s="51"/>
      <c r="ED20" s="51"/>
      <c r="EE20" s="51"/>
      <c r="EF20" s="51"/>
      <c r="EG20" s="51"/>
      <c r="EH20" s="51"/>
      <c r="EI20" s="51"/>
      <c r="EJ20" s="51"/>
      <c r="EK20" s="51"/>
      <c r="EL20" s="51"/>
      <c r="EM20" s="51"/>
      <c r="EN20" s="51"/>
      <c r="EO20" s="51"/>
      <c r="EP20" s="51"/>
      <c r="EQ20" s="51"/>
      <c r="ER20" s="51"/>
      <c r="ES20" s="51"/>
      <c r="ET20" s="51"/>
      <c r="EU20" s="51"/>
      <c r="EV20" s="51"/>
      <c r="EW20" s="51"/>
      <c r="EX20" s="51"/>
      <c r="EY20" s="51"/>
      <c r="EZ20" s="51"/>
      <c r="FA20" s="51"/>
      <c r="FB20" s="51"/>
      <c r="FC20" s="51"/>
      <c r="FD20" s="51"/>
      <c r="FE20" s="51"/>
      <c r="FF20" s="51"/>
      <c r="FG20" s="51"/>
      <c r="FH20" s="51"/>
      <c r="FI20" s="51"/>
      <c r="FJ20" s="51"/>
      <c r="FK20" s="51"/>
      <c r="FL20" s="51"/>
      <c r="FM20" s="51"/>
      <c r="FN20" s="51"/>
      <c r="FO20" s="51"/>
      <c r="FP20" s="51"/>
      <c r="FQ20" s="51"/>
      <c r="FR20" s="51"/>
      <c r="FS20" s="51"/>
      <c r="FT20" s="51"/>
      <c r="FU20" s="51"/>
      <c r="FV20" s="51"/>
      <c r="FW20" s="51"/>
      <c r="FX20" s="51"/>
      <c r="FY20" s="51"/>
      <c r="FZ20" s="51"/>
      <c r="GA20" s="51"/>
      <c r="GB20" s="51"/>
      <c r="GC20" s="51"/>
      <c r="GD20" s="51"/>
      <c r="GE20" s="51"/>
      <c r="GF20" s="51"/>
      <c r="GG20" s="51"/>
      <c r="GH20" s="51"/>
      <c r="GI20" s="51"/>
      <c r="GJ20" s="51"/>
      <c r="GK20" s="51"/>
      <c r="GL20" s="51"/>
      <c r="GM20" s="51"/>
      <c r="GN20" s="51"/>
      <c r="GO20" s="51"/>
      <c r="GP20" s="51"/>
      <c r="GQ20" s="51"/>
      <c r="GR20" s="51"/>
      <c r="GS20" s="51"/>
      <c r="GT20" s="51"/>
      <c r="GU20" s="51"/>
      <c r="GV20" s="51"/>
      <c r="GW20" s="51"/>
      <c r="GX20" s="51"/>
      <c r="GY20" s="51"/>
      <c r="GZ20" s="51"/>
      <c r="HA20" s="51"/>
      <c r="HB20" s="51"/>
      <c r="HC20" s="51"/>
      <c r="HD20" s="51"/>
      <c r="HE20" s="51"/>
      <c r="HF20" s="51"/>
      <c r="HG20" s="51"/>
      <c r="HH20" s="51"/>
      <c r="HI20" s="51"/>
      <c r="HJ20" s="51"/>
      <c r="HK20" s="51"/>
      <c r="HL20" s="51"/>
      <c r="HM20" s="51"/>
      <c r="HN20" s="51"/>
      <c r="HO20" s="51"/>
      <c r="HP20" s="51"/>
      <c r="HQ20" s="51"/>
      <c r="HR20" s="51"/>
      <c r="HS20" s="51"/>
      <c r="HT20" s="51"/>
      <c r="HU20" s="51"/>
      <c r="HV20" s="51"/>
      <c r="HW20" s="51"/>
      <c r="HX20" s="51"/>
      <c r="HY20" s="51"/>
      <c r="HZ20" s="51"/>
      <c r="IA20" s="51"/>
      <c r="IB20" s="51"/>
      <c r="IC20" s="51"/>
      <c r="ID20" s="51"/>
      <c r="IE20" s="51"/>
      <c r="IF20" s="51"/>
      <c r="IG20" s="51"/>
      <c r="IH20" s="51"/>
      <c r="II20" s="51"/>
      <c r="IJ20" s="51"/>
      <c r="IK20" s="51"/>
      <c r="IL20" s="51"/>
      <c r="IM20" s="51"/>
      <c r="IN20" s="51"/>
      <c r="IO20" s="51"/>
      <c r="IP20" s="51"/>
    </row>
    <row r="21" spans="1:250" s="197" customFormat="1" ht="12" customHeight="1" x14ac:dyDescent="0.2">
      <c r="A21" s="195">
        <v>4019</v>
      </c>
      <c r="B21" s="184">
        <v>2</v>
      </c>
      <c r="C21" s="75" t="s">
        <v>952</v>
      </c>
      <c r="D21" s="75" t="s">
        <v>953</v>
      </c>
      <c r="E21" s="75" t="s">
        <v>954</v>
      </c>
      <c r="F21" s="75"/>
      <c r="G21" s="75" t="s">
        <v>955</v>
      </c>
      <c r="H21" s="196">
        <v>40190</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c r="DI21" s="51"/>
      <c r="DJ21" s="51"/>
      <c r="DK21" s="51"/>
      <c r="DL21" s="51"/>
      <c r="DM21" s="51"/>
      <c r="DN21" s="51"/>
      <c r="DO21" s="51"/>
      <c r="DP21" s="51"/>
      <c r="DQ21" s="51"/>
      <c r="DR21" s="51"/>
      <c r="DS21" s="51"/>
      <c r="DT21" s="51"/>
      <c r="DU21" s="51"/>
      <c r="DV21" s="51"/>
      <c r="DW21" s="51"/>
      <c r="DX21" s="51"/>
      <c r="DY21" s="51"/>
      <c r="DZ21" s="51"/>
      <c r="EA21" s="51"/>
      <c r="EB21" s="51"/>
      <c r="EC21" s="51"/>
      <c r="ED21" s="51"/>
      <c r="EE21" s="51"/>
      <c r="EF21" s="51"/>
      <c r="EG21" s="51"/>
      <c r="EH21" s="51"/>
      <c r="EI21" s="51"/>
      <c r="EJ21" s="51"/>
      <c r="EK21" s="51"/>
      <c r="EL21" s="51"/>
      <c r="EM21" s="51"/>
      <c r="EN21" s="51"/>
      <c r="EO21" s="51"/>
      <c r="EP21" s="51"/>
      <c r="EQ21" s="51"/>
      <c r="ER21" s="51"/>
      <c r="ES21" s="51"/>
      <c r="ET21" s="51"/>
      <c r="EU21" s="51"/>
      <c r="EV21" s="51"/>
      <c r="EW21" s="51"/>
      <c r="EX21" s="51"/>
      <c r="EY21" s="51"/>
      <c r="EZ21" s="51"/>
      <c r="FA21" s="51"/>
      <c r="FB21" s="51"/>
      <c r="FC21" s="51"/>
      <c r="FD21" s="51"/>
      <c r="FE21" s="51"/>
      <c r="FF21" s="51"/>
      <c r="FG21" s="51"/>
      <c r="FH21" s="51"/>
      <c r="FI21" s="51"/>
      <c r="FJ21" s="51"/>
      <c r="FK21" s="51"/>
      <c r="FL21" s="51"/>
      <c r="FM21" s="51"/>
      <c r="FN21" s="51"/>
      <c r="FO21" s="51"/>
      <c r="FP21" s="51"/>
      <c r="FQ21" s="51"/>
      <c r="FR21" s="51"/>
      <c r="FS21" s="51"/>
      <c r="FT21" s="51"/>
      <c r="FU21" s="51"/>
      <c r="FV21" s="51"/>
      <c r="FW21" s="51"/>
      <c r="FX21" s="51"/>
      <c r="FY21" s="51"/>
      <c r="FZ21" s="51"/>
      <c r="GA21" s="51"/>
      <c r="GB21" s="51"/>
      <c r="GC21" s="51"/>
      <c r="GD21" s="51"/>
      <c r="GE21" s="51"/>
      <c r="GF21" s="51"/>
      <c r="GG21" s="51"/>
      <c r="GH21" s="51"/>
      <c r="GI21" s="51"/>
      <c r="GJ21" s="51"/>
      <c r="GK21" s="51"/>
      <c r="GL21" s="51"/>
      <c r="GM21" s="51"/>
      <c r="GN21" s="51"/>
      <c r="GO21" s="51"/>
      <c r="GP21" s="51"/>
      <c r="GQ21" s="51"/>
      <c r="GR21" s="51"/>
      <c r="GS21" s="51"/>
      <c r="GT21" s="51"/>
      <c r="GU21" s="51"/>
      <c r="GV21" s="51"/>
      <c r="GW21" s="51"/>
      <c r="GX21" s="51"/>
      <c r="GY21" s="51"/>
      <c r="GZ21" s="51"/>
      <c r="HA21" s="51"/>
      <c r="HB21" s="51"/>
      <c r="HC21" s="51"/>
      <c r="HD21" s="51"/>
      <c r="HE21" s="51"/>
      <c r="HF21" s="51"/>
      <c r="HG21" s="51"/>
      <c r="HH21" s="51"/>
      <c r="HI21" s="51"/>
      <c r="HJ21" s="51"/>
      <c r="HK21" s="51"/>
      <c r="HL21" s="51"/>
      <c r="HM21" s="51"/>
      <c r="HN21" s="51"/>
      <c r="HO21" s="51"/>
      <c r="HP21" s="51"/>
      <c r="HQ21" s="51"/>
      <c r="HR21" s="51"/>
      <c r="HS21" s="51"/>
      <c r="HT21" s="51"/>
      <c r="HU21" s="51"/>
      <c r="HV21" s="51"/>
      <c r="HW21" s="51"/>
      <c r="HX21" s="51"/>
      <c r="HY21" s="51"/>
      <c r="HZ21" s="51"/>
      <c r="IA21" s="51"/>
      <c r="IB21" s="51"/>
      <c r="IC21" s="51"/>
      <c r="ID21" s="51"/>
      <c r="IE21" s="51"/>
      <c r="IF21" s="51"/>
      <c r="IG21" s="51"/>
      <c r="IH21" s="51"/>
      <c r="II21" s="51"/>
      <c r="IJ21" s="51"/>
      <c r="IK21" s="51"/>
      <c r="IL21" s="51"/>
      <c r="IM21" s="51"/>
      <c r="IN21" s="51"/>
      <c r="IO21" s="51"/>
      <c r="IP21" s="51"/>
    </row>
    <row r="22" spans="1:250" s="197" customFormat="1" ht="12" customHeight="1" x14ac:dyDescent="0.2">
      <c r="A22" s="195">
        <v>4110</v>
      </c>
      <c r="B22" s="184">
        <v>8</v>
      </c>
      <c r="C22" s="75" t="s">
        <v>956</v>
      </c>
      <c r="D22" s="75" t="s">
        <v>957</v>
      </c>
      <c r="E22" s="75" t="s">
        <v>958</v>
      </c>
      <c r="F22" s="75"/>
      <c r="G22" s="75" t="s">
        <v>959</v>
      </c>
      <c r="H22" s="196">
        <v>41100</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row>
    <row r="23" spans="1:250" s="197" customFormat="1" ht="12" customHeight="1" x14ac:dyDescent="0.2">
      <c r="A23" s="195">
        <v>4113</v>
      </c>
      <c r="B23" s="184">
        <v>3</v>
      </c>
      <c r="C23" s="75" t="s">
        <v>960</v>
      </c>
      <c r="D23" s="75" t="s">
        <v>961</v>
      </c>
      <c r="E23" s="75" t="s">
        <v>962</v>
      </c>
      <c r="F23" s="75"/>
      <c r="G23" s="75" t="s">
        <v>963</v>
      </c>
      <c r="H23" s="196">
        <v>41130</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c r="DI23" s="51"/>
      <c r="DJ23" s="51"/>
      <c r="DK23" s="51"/>
      <c r="DL23" s="51"/>
      <c r="DM23" s="51"/>
      <c r="DN23" s="51"/>
      <c r="DO23" s="51"/>
      <c r="DP23" s="51"/>
      <c r="DQ23" s="51"/>
      <c r="DR23" s="51"/>
      <c r="DS23" s="51"/>
      <c r="DT23" s="51"/>
      <c r="DU23" s="51"/>
      <c r="DV23" s="51"/>
      <c r="DW23" s="51"/>
      <c r="DX23" s="51"/>
      <c r="DY23" s="51"/>
      <c r="DZ23" s="51"/>
      <c r="EA23" s="51"/>
      <c r="EB23" s="51"/>
      <c r="EC23" s="51"/>
      <c r="ED23" s="51"/>
      <c r="EE23" s="51"/>
      <c r="EF23" s="51"/>
      <c r="EG23" s="51"/>
      <c r="EH23" s="51"/>
      <c r="EI23" s="51"/>
      <c r="EJ23" s="51"/>
      <c r="EK23" s="51"/>
      <c r="EL23" s="51"/>
      <c r="EM23" s="51"/>
      <c r="EN23" s="51"/>
      <c r="EO23" s="51"/>
      <c r="EP23" s="51"/>
      <c r="EQ23" s="51"/>
      <c r="ER23" s="51"/>
      <c r="ES23" s="51"/>
      <c r="ET23" s="51"/>
      <c r="EU23" s="51"/>
      <c r="EV23" s="51"/>
      <c r="EW23" s="51"/>
      <c r="EX23" s="51"/>
      <c r="EY23" s="51"/>
      <c r="EZ23" s="51"/>
      <c r="FA23" s="51"/>
      <c r="FB23" s="51"/>
      <c r="FC23" s="51"/>
      <c r="FD23" s="51"/>
      <c r="FE23" s="51"/>
      <c r="FF23" s="51"/>
      <c r="FG23" s="51"/>
      <c r="FH23" s="51"/>
      <c r="FI23" s="51"/>
      <c r="FJ23" s="51"/>
      <c r="FK23" s="51"/>
      <c r="FL23" s="51"/>
      <c r="FM23" s="51"/>
      <c r="FN23" s="51"/>
      <c r="FO23" s="51"/>
      <c r="FP23" s="51"/>
      <c r="FQ23" s="51"/>
      <c r="FR23" s="51"/>
      <c r="FS23" s="51"/>
      <c r="FT23" s="51"/>
      <c r="FU23" s="51"/>
      <c r="FV23" s="51"/>
      <c r="FW23" s="51"/>
      <c r="FX23" s="51"/>
      <c r="FY23" s="51"/>
      <c r="FZ23" s="51"/>
      <c r="GA23" s="51"/>
      <c r="GB23" s="51"/>
      <c r="GC23" s="51"/>
      <c r="GD23" s="51"/>
      <c r="GE23" s="51"/>
      <c r="GF23" s="51"/>
      <c r="GG23" s="51"/>
      <c r="GH23" s="51"/>
      <c r="GI23" s="51"/>
      <c r="GJ23" s="51"/>
      <c r="GK23" s="51"/>
      <c r="GL23" s="51"/>
      <c r="GM23" s="51"/>
      <c r="GN23" s="51"/>
      <c r="GO23" s="51"/>
      <c r="GP23" s="51"/>
      <c r="GQ23" s="51"/>
      <c r="GR23" s="51"/>
      <c r="GS23" s="51"/>
      <c r="GT23" s="51"/>
      <c r="GU23" s="51"/>
      <c r="GV23" s="51"/>
      <c r="GW23" s="51"/>
      <c r="GX23" s="51"/>
      <c r="GY23" s="51"/>
      <c r="GZ23" s="51"/>
      <c r="HA23" s="51"/>
      <c r="HB23" s="51"/>
      <c r="HC23" s="51"/>
      <c r="HD23" s="51"/>
      <c r="HE23" s="51"/>
      <c r="HF23" s="51"/>
      <c r="HG23" s="51"/>
      <c r="HH23" s="51"/>
      <c r="HI23" s="51"/>
      <c r="HJ23" s="51"/>
      <c r="HK23" s="51"/>
      <c r="HL23" s="51"/>
      <c r="HM23" s="51"/>
      <c r="HN23" s="51"/>
      <c r="HO23" s="51"/>
      <c r="HP23" s="51"/>
      <c r="HQ23" s="51"/>
      <c r="HR23" s="51"/>
      <c r="HS23" s="51"/>
      <c r="HT23" s="51"/>
      <c r="HU23" s="51"/>
      <c r="HV23" s="51"/>
      <c r="HW23" s="51"/>
      <c r="HX23" s="51"/>
      <c r="HY23" s="51"/>
      <c r="HZ23" s="51"/>
      <c r="IA23" s="51"/>
      <c r="IB23" s="51"/>
      <c r="IC23" s="51"/>
      <c r="ID23" s="51"/>
      <c r="IE23" s="51"/>
      <c r="IF23" s="51"/>
      <c r="IG23" s="51"/>
      <c r="IH23" s="51"/>
      <c r="II23" s="51"/>
      <c r="IJ23" s="51"/>
      <c r="IK23" s="51"/>
      <c r="IL23" s="51"/>
      <c r="IM23" s="51"/>
      <c r="IN23" s="51"/>
      <c r="IO23" s="51"/>
      <c r="IP23" s="51"/>
    </row>
    <row r="24" spans="1:250" s="197" customFormat="1" ht="12" customHeight="1" x14ac:dyDescent="0.2">
      <c r="A24" s="195">
        <v>4226</v>
      </c>
      <c r="B24" s="184">
        <v>11</v>
      </c>
      <c r="C24" s="75" t="s">
        <v>964</v>
      </c>
      <c r="D24" s="75" t="s">
        <v>965</v>
      </c>
      <c r="E24" s="75" t="s">
        <v>966</v>
      </c>
      <c r="F24" s="75" t="s">
        <v>967</v>
      </c>
      <c r="G24" s="75" t="s">
        <v>968</v>
      </c>
      <c r="H24" s="196">
        <v>42260</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c r="DI24" s="51"/>
      <c r="DJ24" s="51"/>
      <c r="DK24" s="51"/>
      <c r="DL24" s="51"/>
      <c r="DM24" s="51"/>
      <c r="DN24" s="51"/>
      <c r="DO24" s="51"/>
      <c r="DP24" s="51"/>
      <c r="DQ24" s="51"/>
      <c r="DR24" s="51"/>
      <c r="DS24" s="51"/>
      <c r="DT24" s="51"/>
      <c r="DU24" s="51"/>
      <c r="DV24" s="51"/>
      <c r="DW24" s="51"/>
      <c r="DX24" s="51"/>
      <c r="DY24" s="51"/>
      <c r="DZ24" s="51"/>
      <c r="EA24" s="51"/>
      <c r="EB24" s="51"/>
      <c r="EC24" s="51"/>
      <c r="ED24" s="51"/>
      <c r="EE24" s="51"/>
      <c r="EF24" s="51"/>
      <c r="EG24" s="51"/>
      <c r="EH24" s="51"/>
      <c r="EI24" s="51"/>
      <c r="EJ24" s="51"/>
      <c r="EK24" s="51"/>
      <c r="EL24" s="51"/>
      <c r="EM24" s="51"/>
      <c r="EN24" s="51"/>
      <c r="EO24" s="51"/>
      <c r="EP24" s="51"/>
      <c r="EQ24" s="51"/>
      <c r="ER24" s="51"/>
      <c r="ES24" s="51"/>
      <c r="ET24" s="51"/>
      <c r="EU24" s="51"/>
      <c r="EV24" s="51"/>
      <c r="EW24" s="51"/>
      <c r="EX24" s="51"/>
      <c r="EY24" s="51"/>
      <c r="EZ24" s="51"/>
      <c r="FA24" s="51"/>
      <c r="FB24" s="51"/>
      <c r="FC24" s="51"/>
      <c r="FD24" s="51"/>
      <c r="FE24" s="51"/>
      <c r="FF24" s="51"/>
      <c r="FG24" s="51"/>
      <c r="FH24" s="51"/>
      <c r="FI24" s="51"/>
      <c r="FJ24" s="51"/>
      <c r="FK24" s="51"/>
      <c r="FL24" s="51"/>
      <c r="FM24" s="51"/>
      <c r="FN24" s="51"/>
      <c r="FO24" s="51"/>
      <c r="FP24" s="51"/>
      <c r="FQ24" s="51"/>
      <c r="FR24" s="51"/>
      <c r="FS24" s="51"/>
      <c r="FT24" s="51"/>
      <c r="FU24" s="51"/>
      <c r="FV24" s="51"/>
      <c r="FW24" s="51"/>
      <c r="FX24" s="51"/>
      <c r="FY24" s="51"/>
      <c r="FZ24" s="51"/>
      <c r="GA24" s="51"/>
      <c r="GB24" s="51"/>
      <c r="GC24" s="51"/>
      <c r="GD24" s="51"/>
      <c r="GE24" s="51"/>
      <c r="GF24" s="51"/>
      <c r="GG24" s="51"/>
      <c r="GH24" s="51"/>
      <c r="GI24" s="51"/>
      <c r="GJ24" s="51"/>
      <c r="GK24" s="51"/>
      <c r="GL24" s="51"/>
      <c r="GM24" s="51"/>
      <c r="GN24" s="51"/>
      <c r="GO24" s="51"/>
      <c r="GP24" s="51"/>
      <c r="GQ24" s="51"/>
      <c r="GR24" s="51"/>
      <c r="GS24" s="51"/>
      <c r="GT24" s="51"/>
      <c r="GU24" s="51"/>
      <c r="GV24" s="51"/>
      <c r="GW24" s="51"/>
      <c r="GX24" s="51"/>
      <c r="GY24" s="51"/>
      <c r="GZ24" s="51"/>
      <c r="HA24" s="51"/>
      <c r="HB24" s="51"/>
      <c r="HC24" s="51"/>
      <c r="HD24" s="51"/>
      <c r="HE24" s="51"/>
      <c r="HF24" s="51"/>
      <c r="HG24" s="51"/>
      <c r="HH24" s="51"/>
      <c r="HI24" s="51"/>
      <c r="HJ24" s="51"/>
      <c r="HK24" s="51"/>
      <c r="HL24" s="51"/>
      <c r="HM24" s="51"/>
      <c r="HN24" s="51"/>
      <c r="HO24" s="51"/>
      <c r="HP24" s="51"/>
      <c r="HQ24" s="51"/>
      <c r="HR24" s="51"/>
      <c r="HS24" s="51"/>
      <c r="HT24" s="51"/>
      <c r="HU24" s="51"/>
      <c r="HV24" s="51"/>
      <c r="HW24" s="51"/>
      <c r="HX24" s="51"/>
      <c r="HY24" s="51"/>
      <c r="HZ24" s="51"/>
      <c r="IA24" s="51"/>
      <c r="IB24" s="51"/>
      <c r="IC24" s="51"/>
      <c r="ID24" s="51"/>
      <c r="IE24" s="51"/>
      <c r="IF24" s="51"/>
      <c r="IG24" s="51"/>
      <c r="IH24" s="51"/>
      <c r="II24" s="51"/>
      <c r="IJ24" s="51"/>
      <c r="IK24" s="51"/>
      <c r="IL24" s="51"/>
      <c r="IM24" s="51"/>
      <c r="IN24" s="51"/>
      <c r="IO24" s="51"/>
      <c r="IP24" s="51"/>
    </row>
    <row r="25" spans="1:250" s="197" customFormat="1" ht="12" customHeight="1" x14ac:dyDescent="0.2">
      <c r="A25" s="195">
        <v>4301</v>
      </c>
      <c r="B25" s="184">
        <v>1</v>
      </c>
      <c r="C25" s="75" t="s">
        <v>969</v>
      </c>
      <c r="D25" s="75" t="s">
        <v>970</v>
      </c>
      <c r="E25" s="75" t="s">
        <v>971</v>
      </c>
      <c r="F25" s="75" t="s">
        <v>972</v>
      </c>
      <c r="G25" s="75" t="s">
        <v>973</v>
      </c>
      <c r="H25" s="196">
        <v>43010</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row>
    <row r="26" spans="1:250" s="197" customFormat="1" ht="12" customHeight="1" x14ac:dyDescent="0.2">
      <c r="A26" s="195">
        <v>4515</v>
      </c>
      <c r="B26" s="184">
        <v>2</v>
      </c>
      <c r="C26" s="75" t="s">
        <v>974</v>
      </c>
      <c r="D26" s="75" t="s">
        <v>975</v>
      </c>
      <c r="E26" s="75" t="s">
        <v>976</v>
      </c>
      <c r="F26" s="75"/>
      <c r="G26" s="75" t="s">
        <v>977</v>
      </c>
      <c r="H26" s="196">
        <v>45150</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c r="DI26" s="51"/>
      <c r="DJ26" s="51"/>
      <c r="DK26" s="51"/>
      <c r="DL26" s="51"/>
      <c r="DM26" s="51"/>
      <c r="DN26" s="51"/>
      <c r="DO26" s="51"/>
      <c r="DP26" s="51"/>
      <c r="DQ26" s="51"/>
      <c r="DR26" s="51"/>
      <c r="DS26" s="51"/>
      <c r="DT26" s="51"/>
      <c r="DU26" s="51"/>
      <c r="DV26" s="51"/>
      <c r="DW26" s="51"/>
      <c r="DX26" s="51"/>
      <c r="DY26" s="51"/>
      <c r="DZ26" s="51"/>
      <c r="EA26" s="51"/>
      <c r="EB26" s="51"/>
      <c r="EC26" s="51"/>
      <c r="ED26" s="51"/>
      <c r="EE26" s="51"/>
      <c r="EF26" s="51"/>
      <c r="EG26" s="51"/>
      <c r="EH26" s="51"/>
      <c r="EI26" s="51"/>
      <c r="EJ26" s="51"/>
      <c r="EK26" s="51"/>
      <c r="EL26" s="51"/>
      <c r="EM26" s="51"/>
      <c r="EN26" s="51"/>
      <c r="EO26" s="51"/>
      <c r="EP26" s="51"/>
      <c r="EQ26" s="51"/>
      <c r="ER26" s="51"/>
      <c r="ES26" s="51"/>
      <c r="ET26" s="51"/>
      <c r="EU26" s="51"/>
      <c r="EV26" s="51"/>
      <c r="EW26" s="51"/>
      <c r="EX26" s="51"/>
      <c r="EY26" s="51"/>
      <c r="EZ26" s="51"/>
      <c r="FA26" s="51"/>
      <c r="FB26" s="51"/>
      <c r="FC26" s="51"/>
      <c r="FD26" s="51"/>
      <c r="FE26" s="51"/>
      <c r="FF26" s="51"/>
      <c r="FG26" s="51"/>
      <c r="FH26" s="51"/>
      <c r="FI26" s="51"/>
      <c r="FJ26" s="51"/>
      <c r="FK26" s="51"/>
      <c r="FL26" s="51"/>
      <c r="FM26" s="51"/>
      <c r="FN26" s="51"/>
      <c r="FO26" s="51"/>
      <c r="FP26" s="51"/>
      <c r="FQ26" s="51"/>
      <c r="FR26" s="51"/>
      <c r="FS26" s="51"/>
      <c r="FT26" s="51"/>
      <c r="FU26" s="51"/>
      <c r="FV26" s="51"/>
      <c r="FW26" s="51"/>
      <c r="FX26" s="51"/>
      <c r="FY26" s="51"/>
      <c r="FZ26" s="51"/>
      <c r="GA26" s="51"/>
      <c r="GB26" s="51"/>
      <c r="GC26" s="51"/>
      <c r="GD26" s="51"/>
      <c r="GE26" s="51"/>
      <c r="GF26" s="51"/>
      <c r="GG26" s="51"/>
      <c r="GH26" s="51"/>
      <c r="GI26" s="51"/>
      <c r="GJ26" s="51"/>
      <c r="GK26" s="51"/>
      <c r="GL26" s="51"/>
      <c r="GM26" s="51"/>
      <c r="GN26" s="51"/>
      <c r="GO26" s="51"/>
      <c r="GP26" s="51"/>
      <c r="GQ26" s="51"/>
      <c r="GR26" s="51"/>
      <c r="GS26" s="51"/>
      <c r="GT26" s="51"/>
      <c r="GU26" s="51"/>
      <c r="GV26" s="51"/>
      <c r="GW26" s="51"/>
      <c r="GX26" s="51"/>
      <c r="GY26" s="51"/>
      <c r="GZ26" s="51"/>
      <c r="HA26" s="51"/>
      <c r="HB26" s="51"/>
      <c r="HC26" s="51"/>
      <c r="HD26" s="51"/>
      <c r="HE26" s="51"/>
      <c r="HF26" s="51"/>
      <c r="HG26" s="51"/>
      <c r="HH26" s="51"/>
      <c r="HI26" s="51"/>
      <c r="HJ26" s="51"/>
      <c r="HK26" s="51"/>
      <c r="HL26" s="51"/>
      <c r="HM26" s="51"/>
      <c r="HN26" s="51"/>
      <c r="HO26" s="51"/>
      <c r="HP26" s="51"/>
      <c r="HQ26" s="51"/>
      <c r="HR26" s="51"/>
      <c r="HS26" s="51"/>
      <c r="HT26" s="51"/>
      <c r="HU26" s="51"/>
      <c r="HV26" s="51"/>
      <c r="HW26" s="51"/>
      <c r="HX26" s="51"/>
      <c r="HY26" s="51"/>
      <c r="HZ26" s="51"/>
      <c r="IA26" s="51"/>
      <c r="IB26" s="51"/>
      <c r="IC26" s="51"/>
      <c r="ID26" s="51"/>
      <c r="IE26" s="51"/>
      <c r="IF26" s="51"/>
      <c r="IG26" s="51"/>
      <c r="IH26" s="51"/>
      <c r="II26" s="51"/>
      <c r="IJ26" s="51"/>
      <c r="IK26" s="51"/>
      <c r="IL26" s="51"/>
      <c r="IM26" s="51"/>
      <c r="IN26" s="51"/>
      <c r="IO26" s="51"/>
      <c r="IP26" s="51"/>
    </row>
    <row r="27" spans="1:250" s="197" customFormat="1" ht="12" customHeight="1" x14ac:dyDescent="0.2">
      <c r="A27" s="195">
        <v>4610</v>
      </c>
      <c r="B27" s="184">
        <v>2</v>
      </c>
      <c r="C27" s="75" t="s">
        <v>978</v>
      </c>
      <c r="D27" s="75" t="s">
        <v>979</v>
      </c>
      <c r="E27" s="75" t="s">
        <v>980</v>
      </c>
      <c r="F27" s="75"/>
      <c r="G27" s="75" t="s">
        <v>981</v>
      </c>
      <c r="H27" s="196">
        <v>46100</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row>
    <row r="28" spans="1:250" s="197" customFormat="1" ht="12" customHeight="1" x14ac:dyDescent="0.2">
      <c r="A28" s="195">
        <v>4610</v>
      </c>
      <c r="B28" s="184">
        <v>4</v>
      </c>
      <c r="C28" s="75" t="s">
        <v>982</v>
      </c>
      <c r="D28" s="75" t="s">
        <v>983</v>
      </c>
      <c r="E28" s="75" t="s">
        <v>984</v>
      </c>
      <c r="F28" s="75" t="s">
        <v>985</v>
      </c>
      <c r="G28" s="75" t="s">
        <v>981</v>
      </c>
      <c r="H28" s="196">
        <v>46100</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c r="DI28" s="51"/>
      <c r="DJ28" s="51"/>
      <c r="DK28" s="51"/>
      <c r="DL28" s="51"/>
      <c r="DM28" s="51"/>
      <c r="DN28" s="51"/>
      <c r="DO28" s="51"/>
      <c r="DP28" s="51"/>
      <c r="DQ28" s="51"/>
      <c r="DR28" s="51"/>
      <c r="DS28" s="51"/>
      <c r="DT28" s="51"/>
      <c r="DU28" s="51"/>
      <c r="DV28" s="51"/>
      <c r="DW28" s="51"/>
      <c r="DX28" s="51"/>
      <c r="DY28" s="51"/>
      <c r="DZ28" s="51"/>
      <c r="EA28" s="51"/>
      <c r="EB28" s="51"/>
      <c r="EC28" s="51"/>
      <c r="ED28" s="51"/>
      <c r="EE28" s="51"/>
      <c r="EF28" s="51"/>
      <c r="EG28" s="51"/>
      <c r="EH28" s="51"/>
      <c r="EI28" s="51"/>
      <c r="EJ28" s="51"/>
      <c r="EK28" s="51"/>
      <c r="EL28" s="51"/>
      <c r="EM28" s="51"/>
      <c r="EN28" s="51"/>
      <c r="EO28" s="51"/>
      <c r="EP28" s="51"/>
      <c r="EQ28" s="51"/>
      <c r="ER28" s="51"/>
      <c r="ES28" s="51"/>
      <c r="ET28" s="51"/>
      <c r="EU28" s="51"/>
      <c r="EV28" s="51"/>
      <c r="EW28" s="51"/>
      <c r="EX28" s="51"/>
      <c r="EY28" s="51"/>
      <c r="EZ28" s="51"/>
      <c r="FA28" s="51"/>
      <c r="FB28" s="51"/>
      <c r="FC28" s="51"/>
      <c r="FD28" s="51"/>
      <c r="FE28" s="51"/>
      <c r="FF28" s="51"/>
      <c r="FG28" s="51"/>
      <c r="FH28" s="51"/>
      <c r="FI28" s="51"/>
      <c r="FJ28" s="51"/>
      <c r="FK28" s="51"/>
      <c r="FL28" s="51"/>
      <c r="FM28" s="51"/>
      <c r="FN28" s="51"/>
      <c r="FO28" s="51"/>
      <c r="FP28" s="51"/>
      <c r="FQ28" s="51"/>
      <c r="FR28" s="51"/>
      <c r="FS28" s="51"/>
      <c r="FT28" s="51"/>
      <c r="FU28" s="51"/>
      <c r="FV28" s="51"/>
      <c r="FW28" s="51"/>
      <c r="FX28" s="51"/>
      <c r="FY28" s="51"/>
      <c r="FZ28" s="51"/>
      <c r="GA28" s="51"/>
      <c r="GB28" s="51"/>
      <c r="GC28" s="51"/>
      <c r="GD28" s="51"/>
      <c r="GE28" s="51"/>
      <c r="GF28" s="51"/>
      <c r="GG28" s="51"/>
      <c r="GH28" s="51"/>
      <c r="GI28" s="51"/>
      <c r="GJ28" s="51"/>
      <c r="GK28" s="51"/>
      <c r="GL28" s="51"/>
      <c r="GM28" s="51"/>
      <c r="GN28" s="51"/>
      <c r="GO28" s="51"/>
      <c r="GP28" s="51"/>
      <c r="GQ28" s="51"/>
      <c r="GR28" s="51"/>
      <c r="GS28" s="51"/>
      <c r="GT28" s="51"/>
      <c r="GU28" s="51"/>
      <c r="GV28" s="51"/>
      <c r="GW28" s="51"/>
      <c r="GX28" s="51"/>
      <c r="GY28" s="51"/>
      <c r="GZ28" s="51"/>
      <c r="HA28" s="51"/>
      <c r="HB28" s="51"/>
      <c r="HC28" s="51"/>
      <c r="HD28" s="51"/>
      <c r="HE28" s="51"/>
      <c r="HF28" s="51"/>
      <c r="HG28" s="51"/>
      <c r="HH28" s="51"/>
      <c r="HI28" s="51"/>
      <c r="HJ28" s="51"/>
      <c r="HK28" s="51"/>
      <c r="HL28" s="51"/>
      <c r="HM28" s="51"/>
      <c r="HN28" s="51"/>
      <c r="HO28" s="51"/>
      <c r="HP28" s="51"/>
      <c r="HQ28" s="51"/>
      <c r="HR28" s="51"/>
      <c r="HS28" s="51"/>
      <c r="HT28" s="51"/>
      <c r="HU28" s="51"/>
      <c r="HV28" s="51"/>
      <c r="HW28" s="51"/>
      <c r="HX28" s="51"/>
      <c r="HY28" s="51"/>
      <c r="HZ28" s="51"/>
      <c r="IA28" s="51"/>
      <c r="IB28" s="51"/>
      <c r="IC28" s="51"/>
      <c r="ID28" s="51"/>
      <c r="IE28" s="51"/>
      <c r="IF28" s="51"/>
      <c r="IG28" s="51"/>
      <c r="IH28" s="51"/>
      <c r="II28" s="51"/>
      <c r="IJ28" s="51"/>
      <c r="IK28" s="51"/>
      <c r="IL28" s="51"/>
      <c r="IM28" s="51"/>
      <c r="IN28" s="51"/>
      <c r="IO28" s="51"/>
      <c r="IP28" s="51"/>
    </row>
    <row r="29" spans="1:250" s="197" customFormat="1" ht="12" customHeight="1" x14ac:dyDescent="0.2">
      <c r="A29" s="195">
        <v>4812</v>
      </c>
      <c r="B29" s="184">
        <v>12</v>
      </c>
      <c r="C29" s="75" t="s">
        <v>986</v>
      </c>
      <c r="D29" s="75" t="s">
        <v>987</v>
      </c>
      <c r="E29" s="75" t="s">
        <v>988</v>
      </c>
      <c r="F29" s="75" t="s">
        <v>989</v>
      </c>
      <c r="G29" s="75" t="s">
        <v>990</v>
      </c>
      <c r="H29" s="196">
        <v>48120</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c r="DI29" s="51"/>
      <c r="DJ29" s="51"/>
      <c r="DK29" s="51"/>
      <c r="DL29" s="51"/>
      <c r="DM29" s="51"/>
      <c r="DN29" s="51"/>
      <c r="DO29" s="51"/>
      <c r="DP29" s="51"/>
      <c r="DQ29" s="51"/>
      <c r="DR29" s="51"/>
      <c r="DS29" s="51"/>
      <c r="DT29" s="51"/>
      <c r="DU29" s="51"/>
      <c r="DV29" s="51"/>
      <c r="DW29" s="51"/>
      <c r="DX29" s="51"/>
      <c r="DY29" s="51"/>
      <c r="DZ29" s="51"/>
      <c r="EA29" s="51"/>
      <c r="EB29" s="51"/>
      <c r="EC29" s="51"/>
      <c r="ED29" s="51"/>
      <c r="EE29" s="51"/>
      <c r="EF29" s="51"/>
      <c r="EG29" s="51"/>
      <c r="EH29" s="51"/>
      <c r="EI29" s="51"/>
      <c r="EJ29" s="51"/>
      <c r="EK29" s="51"/>
      <c r="EL29" s="51"/>
      <c r="EM29" s="51"/>
      <c r="EN29" s="51"/>
      <c r="EO29" s="51"/>
      <c r="EP29" s="51"/>
      <c r="EQ29" s="51"/>
      <c r="ER29" s="51"/>
      <c r="ES29" s="51"/>
      <c r="ET29" s="51"/>
      <c r="EU29" s="51"/>
      <c r="EV29" s="51"/>
      <c r="EW29" s="51"/>
      <c r="EX29" s="51"/>
      <c r="EY29" s="51"/>
      <c r="EZ29" s="51"/>
      <c r="FA29" s="51"/>
      <c r="FB29" s="51"/>
      <c r="FC29" s="51"/>
      <c r="FD29" s="51"/>
      <c r="FE29" s="51"/>
      <c r="FF29" s="51"/>
      <c r="FG29" s="51"/>
      <c r="FH29" s="51"/>
      <c r="FI29" s="51"/>
      <c r="FJ29" s="51"/>
      <c r="FK29" s="51"/>
      <c r="FL29" s="51"/>
      <c r="FM29" s="51"/>
      <c r="FN29" s="51"/>
      <c r="FO29" s="51"/>
      <c r="FP29" s="51"/>
      <c r="FQ29" s="51"/>
      <c r="FR29" s="51"/>
      <c r="FS29" s="51"/>
      <c r="FT29" s="51"/>
      <c r="FU29" s="51"/>
      <c r="FV29" s="51"/>
      <c r="FW29" s="51"/>
      <c r="FX29" s="51"/>
      <c r="FY29" s="51"/>
      <c r="FZ29" s="51"/>
      <c r="GA29" s="51"/>
      <c r="GB29" s="51"/>
      <c r="GC29" s="51"/>
      <c r="GD29" s="51"/>
      <c r="GE29" s="51"/>
      <c r="GF29" s="51"/>
      <c r="GG29" s="51"/>
      <c r="GH29" s="51"/>
      <c r="GI29" s="51"/>
      <c r="GJ29" s="51"/>
      <c r="GK29" s="51"/>
      <c r="GL29" s="51"/>
      <c r="GM29" s="51"/>
      <c r="GN29" s="51"/>
      <c r="GO29" s="51"/>
      <c r="GP29" s="51"/>
      <c r="GQ29" s="51"/>
      <c r="GR29" s="51"/>
      <c r="GS29" s="51"/>
      <c r="GT29" s="51"/>
      <c r="GU29" s="51"/>
      <c r="GV29" s="51"/>
      <c r="GW29" s="51"/>
      <c r="GX29" s="51"/>
      <c r="GY29" s="51"/>
      <c r="GZ29" s="51"/>
      <c r="HA29" s="51"/>
      <c r="HB29" s="51"/>
      <c r="HC29" s="51"/>
      <c r="HD29" s="51"/>
      <c r="HE29" s="51"/>
      <c r="HF29" s="51"/>
      <c r="HG29" s="51"/>
      <c r="HH29" s="51"/>
      <c r="HI29" s="51"/>
      <c r="HJ29" s="51"/>
      <c r="HK29" s="51"/>
      <c r="HL29" s="51"/>
      <c r="HM29" s="51"/>
      <c r="HN29" s="51"/>
      <c r="HO29" s="51"/>
      <c r="HP29" s="51"/>
      <c r="HQ29" s="51"/>
      <c r="HR29" s="51"/>
      <c r="HS29" s="51"/>
      <c r="HT29" s="51"/>
      <c r="HU29" s="51"/>
      <c r="HV29" s="51"/>
      <c r="HW29" s="51"/>
      <c r="HX29" s="51"/>
      <c r="HY29" s="51"/>
      <c r="HZ29" s="51"/>
      <c r="IA29" s="51"/>
      <c r="IB29" s="51"/>
      <c r="IC29" s="51"/>
      <c r="ID29" s="51"/>
      <c r="IE29" s="51"/>
      <c r="IF29" s="51"/>
      <c r="IG29" s="51"/>
      <c r="IH29" s="51"/>
      <c r="II29" s="51"/>
      <c r="IJ29" s="51"/>
      <c r="IK29" s="51"/>
      <c r="IL29" s="51"/>
      <c r="IM29" s="51"/>
      <c r="IN29" s="51"/>
      <c r="IO29" s="51"/>
      <c r="IP29" s="51"/>
    </row>
    <row r="30" spans="1:250" s="197" customFormat="1" ht="12" customHeight="1" x14ac:dyDescent="0.2">
      <c r="A30" s="195">
        <v>5074</v>
      </c>
      <c r="B30" s="184">
        <v>10</v>
      </c>
      <c r="C30" s="75" t="s">
        <v>991</v>
      </c>
      <c r="D30" s="75" t="s">
        <v>778</v>
      </c>
      <c r="E30" s="75" t="s">
        <v>873</v>
      </c>
      <c r="F30" s="75" t="s">
        <v>870</v>
      </c>
      <c r="G30" s="75" t="s">
        <v>871</v>
      </c>
      <c r="H30" s="196">
        <v>50740</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row>
    <row r="31" spans="1:250" s="197" customFormat="1" ht="12" customHeight="1" x14ac:dyDescent="0.2">
      <c r="A31" s="195">
        <v>5081</v>
      </c>
      <c r="B31" s="184">
        <v>2</v>
      </c>
      <c r="C31" s="75" t="s">
        <v>992</v>
      </c>
      <c r="D31" s="75" t="s">
        <v>993</v>
      </c>
      <c r="E31" s="75" t="s">
        <v>994</v>
      </c>
      <c r="F31" s="75" t="s">
        <v>995</v>
      </c>
      <c r="G31" s="75" t="s">
        <v>996</v>
      </c>
      <c r="H31" s="196">
        <v>50810</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c r="DI31" s="51"/>
      <c r="DJ31" s="51"/>
      <c r="DK31" s="51"/>
      <c r="DL31" s="51"/>
      <c r="DM31" s="51"/>
      <c r="DN31" s="51"/>
      <c r="DO31" s="51"/>
      <c r="DP31" s="51"/>
      <c r="DQ31" s="51"/>
      <c r="DR31" s="51"/>
      <c r="DS31" s="51"/>
      <c r="DT31" s="51"/>
      <c r="DU31" s="51"/>
      <c r="DV31" s="51"/>
      <c r="DW31" s="51"/>
      <c r="DX31" s="51"/>
      <c r="DY31" s="51"/>
      <c r="DZ31" s="51"/>
      <c r="EA31" s="51"/>
      <c r="EB31" s="51"/>
      <c r="EC31" s="51"/>
      <c r="ED31" s="51"/>
      <c r="EE31" s="51"/>
      <c r="EF31" s="51"/>
      <c r="EG31" s="51"/>
      <c r="EH31" s="51"/>
      <c r="EI31" s="51"/>
      <c r="EJ31" s="51"/>
      <c r="EK31" s="51"/>
      <c r="EL31" s="51"/>
      <c r="EM31" s="51"/>
      <c r="EN31" s="51"/>
      <c r="EO31" s="51"/>
      <c r="EP31" s="51"/>
      <c r="EQ31" s="51"/>
      <c r="ER31" s="51"/>
      <c r="ES31" s="51"/>
      <c r="ET31" s="51"/>
      <c r="EU31" s="51"/>
      <c r="EV31" s="51"/>
      <c r="EW31" s="51"/>
      <c r="EX31" s="51"/>
      <c r="EY31" s="51"/>
      <c r="EZ31" s="51"/>
      <c r="FA31" s="51"/>
      <c r="FB31" s="51"/>
      <c r="FC31" s="51"/>
      <c r="FD31" s="51"/>
      <c r="FE31" s="51"/>
      <c r="FF31" s="51"/>
      <c r="FG31" s="51"/>
      <c r="FH31" s="51"/>
      <c r="FI31" s="51"/>
      <c r="FJ31" s="51"/>
      <c r="FK31" s="51"/>
      <c r="FL31" s="51"/>
      <c r="FM31" s="51"/>
      <c r="FN31" s="51"/>
      <c r="FO31" s="51"/>
      <c r="FP31" s="51"/>
      <c r="FQ31" s="51"/>
      <c r="FR31" s="51"/>
      <c r="FS31" s="51"/>
      <c r="FT31" s="51"/>
      <c r="FU31" s="51"/>
      <c r="FV31" s="51"/>
      <c r="FW31" s="51"/>
      <c r="FX31" s="51"/>
      <c r="FY31" s="51"/>
      <c r="FZ31" s="51"/>
      <c r="GA31" s="51"/>
      <c r="GB31" s="51"/>
      <c r="GC31" s="51"/>
      <c r="GD31" s="51"/>
      <c r="GE31" s="51"/>
      <c r="GF31" s="51"/>
      <c r="GG31" s="51"/>
      <c r="GH31" s="51"/>
      <c r="GI31" s="51"/>
      <c r="GJ31" s="51"/>
      <c r="GK31" s="51"/>
      <c r="GL31" s="51"/>
      <c r="GM31" s="51"/>
      <c r="GN31" s="51"/>
      <c r="GO31" s="51"/>
      <c r="GP31" s="51"/>
      <c r="GQ31" s="51"/>
      <c r="GR31" s="51"/>
      <c r="GS31" s="51"/>
      <c r="GT31" s="51"/>
      <c r="GU31" s="51"/>
      <c r="GV31" s="51"/>
      <c r="GW31" s="51"/>
      <c r="GX31" s="51"/>
      <c r="GY31" s="51"/>
      <c r="GZ31" s="51"/>
      <c r="HA31" s="51"/>
      <c r="HB31" s="51"/>
      <c r="HC31" s="51"/>
      <c r="HD31" s="51"/>
      <c r="HE31" s="51"/>
      <c r="HF31" s="51"/>
      <c r="HG31" s="51"/>
      <c r="HH31" s="51"/>
      <c r="HI31" s="51"/>
      <c r="HJ31" s="51"/>
      <c r="HK31" s="51"/>
      <c r="HL31" s="51"/>
      <c r="HM31" s="51"/>
      <c r="HN31" s="51"/>
      <c r="HO31" s="51"/>
      <c r="HP31" s="51"/>
      <c r="HQ31" s="51"/>
      <c r="HR31" s="51"/>
      <c r="HS31" s="51"/>
      <c r="HT31" s="51"/>
      <c r="HU31" s="51"/>
      <c r="HV31" s="51"/>
      <c r="HW31" s="51"/>
      <c r="HX31" s="51"/>
      <c r="HY31" s="51"/>
      <c r="HZ31" s="51"/>
      <c r="IA31" s="51"/>
      <c r="IB31" s="51"/>
      <c r="IC31" s="51"/>
      <c r="ID31" s="51"/>
      <c r="IE31" s="51"/>
      <c r="IF31" s="51"/>
      <c r="IG31" s="51"/>
      <c r="IH31" s="51"/>
      <c r="II31" s="51"/>
      <c r="IJ31" s="51"/>
      <c r="IK31" s="51"/>
      <c r="IL31" s="51"/>
      <c r="IM31" s="51"/>
      <c r="IN31" s="51"/>
      <c r="IO31" s="51"/>
      <c r="IP31" s="51"/>
    </row>
    <row r="32" spans="1:250" s="197" customFormat="1" ht="12" customHeight="1" x14ac:dyDescent="0.2">
      <c r="A32" s="195">
        <v>6023</v>
      </c>
      <c r="B32" s="184">
        <v>2</v>
      </c>
      <c r="C32" s="75" t="s">
        <v>997</v>
      </c>
      <c r="D32" s="75" t="s">
        <v>998</v>
      </c>
      <c r="E32" s="75" t="s">
        <v>999</v>
      </c>
      <c r="F32" s="75"/>
      <c r="G32" s="75" t="s">
        <v>1000</v>
      </c>
      <c r="H32" s="196">
        <v>60240</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c r="DI32" s="51"/>
      <c r="DJ32" s="51"/>
      <c r="DK32" s="51"/>
      <c r="DL32" s="51"/>
      <c r="DM32" s="51"/>
      <c r="DN32" s="51"/>
      <c r="DO32" s="51"/>
      <c r="DP32" s="51"/>
      <c r="DQ32" s="51"/>
      <c r="DR32" s="51"/>
      <c r="DS32" s="51"/>
      <c r="DT32" s="51"/>
      <c r="DU32" s="51"/>
      <c r="DV32" s="51"/>
      <c r="DW32" s="51"/>
      <c r="DX32" s="51"/>
      <c r="DY32" s="51"/>
      <c r="DZ32" s="51"/>
      <c r="EA32" s="51"/>
      <c r="EB32" s="51"/>
      <c r="EC32" s="51"/>
      <c r="ED32" s="51"/>
      <c r="EE32" s="51"/>
      <c r="EF32" s="51"/>
      <c r="EG32" s="51"/>
      <c r="EH32" s="51"/>
      <c r="EI32" s="51"/>
      <c r="EJ32" s="51"/>
      <c r="EK32" s="51"/>
      <c r="EL32" s="51"/>
      <c r="EM32" s="51"/>
      <c r="EN32" s="51"/>
      <c r="EO32" s="51"/>
      <c r="EP32" s="51"/>
      <c r="EQ32" s="51"/>
      <c r="ER32" s="51"/>
      <c r="ES32" s="51"/>
      <c r="ET32" s="51"/>
      <c r="EU32" s="51"/>
      <c r="EV32" s="51"/>
      <c r="EW32" s="51"/>
      <c r="EX32" s="51"/>
      <c r="EY32" s="51"/>
      <c r="EZ32" s="51"/>
      <c r="FA32" s="51"/>
      <c r="FB32" s="51"/>
      <c r="FC32" s="51"/>
      <c r="FD32" s="51"/>
      <c r="FE32" s="51"/>
      <c r="FF32" s="51"/>
      <c r="FG32" s="51"/>
      <c r="FH32" s="51"/>
      <c r="FI32" s="51"/>
      <c r="FJ32" s="51"/>
      <c r="FK32" s="51"/>
      <c r="FL32" s="51"/>
      <c r="FM32" s="51"/>
      <c r="FN32" s="51"/>
      <c r="FO32" s="51"/>
      <c r="FP32" s="51"/>
      <c r="FQ32" s="51"/>
      <c r="FR32" s="51"/>
      <c r="FS32" s="51"/>
      <c r="FT32" s="51"/>
      <c r="FU32" s="51"/>
      <c r="FV32" s="51"/>
      <c r="FW32" s="51"/>
      <c r="FX32" s="51"/>
      <c r="FY32" s="51"/>
      <c r="FZ32" s="51"/>
      <c r="GA32" s="51"/>
      <c r="GB32" s="51"/>
      <c r="GC32" s="51"/>
      <c r="GD32" s="51"/>
      <c r="GE32" s="51"/>
      <c r="GF32" s="51"/>
      <c r="GG32" s="51"/>
      <c r="GH32" s="51"/>
      <c r="GI32" s="51"/>
      <c r="GJ32" s="51"/>
      <c r="GK32" s="51"/>
      <c r="GL32" s="51"/>
      <c r="GM32" s="51"/>
      <c r="GN32" s="51"/>
      <c r="GO32" s="51"/>
      <c r="GP32" s="51"/>
      <c r="GQ32" s="51"/>
      <c r="GR32" s="51"/>
      <c r="GS32" s="51"/>
      <c r="GT32" s="51"/>
      <c r="GU32" s="51"/>
      <c r="GV32" s="51"/>
      <c r="GW32" s="51"/>
      <c r="GX32" s="51"/>
      <c r="GY32" s="51"/>
      <c r="GZ32" s="51"/>
      <c r="HA32" s="51"/>
      <c r="HB32" s="51"/>
      <c r="HC32" s="51"/>
      <c r="HD32" s="51"/>
      <c r="HE32" s="51"/>
      <c r="HF32" s="51"/>
      <c r="HG32" s="51"/>
      <c r="HH32" s="51"/>
      <c r="HI32" s="51"/>
      <c r="HJ32" s="51"/>
      <c r="HK32" s="51"/>
      <c r="HL32" s="51"/>
      <c r="HM32" s="51"/>
      <c r="HN32" s="51"/>
      <c r="HO32" s="51"/>
      <c r="HP32" s="51"/>
      <c r="HQ32" s="51"/>
      <c r="HR32" s="51"/>
      <c r="HS32" s="51"/>
      <c r="HT32" s="51"/>
      <c r="HU32" s="51"/>
      <c r="HV32" s="51"/>
      <c r="HW32" s="51"/>
      <c r="HX32" s="51"/>
      <c r="HY32" s="51"/>
      <c r="HZ32" s="51"/>
      <c r="IA32" s="51"/>
      <c r="IB32" s="51"/>
      <c r="IC32" s="51"/>
      <c r="ID32" s="51"/>
      <c r="IE32" s="51"/>
      <c r="IF32" s="51"/>
      <c r="IG32" s="51"/>
      <c r="IH32" s="51"/>
      <c r="II32" s="51"/>
      <c r="IJ32" s="51"/>
      <c r="IK32" s="51"/>
      <c r="IL32" s="51"/>
      <c r="IM32" s="51"/>
      <c r="IN32" s="51"/>
      <c r="IO32" s="51"/>
      <c r="IP32" s="51"/>
    </row>
    <row r="33" spans="1:8" s="192" customFormat="1" x14ac:dyDescent="0.2">
      <c r="A33" s="198"/>
      <c r="H33" s="199"/>
    </row>
    <row r="34" spans="1:8" s="192" customFormat="1" ht="10.5" customHeight="1" x14ac:dyDescent="0.2">
      <c r="A34" s="200"/>
      <c r="B34" s="200"/>
      <c r="C34" s="200"/>
      <c r="D34" s="200"/>
      <c r="E34" s="200"/>
      <c r="F34" s="200"/>
      <c r="G34" s="200"/>
      <c r="H34" s="200"/>
    </row>
    <row r="35" spans="1:8" s="192" customFormat="1" ht="10.5" customHeight="1" x14ac:dyDescent="0.2">
      <c r="A35" s="341" t="s">
        <v>27</v>
      </c>
      <c r="B35" s="341"/>
      <c r="C35" s="341"/>
      <c r="D35" s="341"/>
      <c r="E35" s="341"/>
      <c r="F35" s="341"/>
      <c r="G35" s="341"/>
      <c r="H35" s="341"/>
    </row>
    <row r="36" spans="1:8" s="192" customFormat="1" x14ac:dyDescent="0.2">
      <c r="A36" s="341"/>
      <c r="B36" s="341"/>
      <c r="C36" s="341"/>
      <c r="D36" s="341"/>
      <c r="E36" s="341"/>
      <c r="F36" s="341"/>
      <c r="G36" s="341"/>
      <c r="H36" s="341"/>
    </row>
    <row r="37" spans="1:8" s="192" customFormat="1" x14ac:dyDescent="0.2">
      <c r="A37" s="341"/>
      <c r="B37" s="341"/>
      <c r="C37" s="341"/>
      <c r="D37" s="341"/>
      <c r="E37" s="341"/>
      <c r="F37" s="341"/>
      <c r="G37" s="341"/>
      <c r="H37" s="341"/>
    </row>
    <row r="38" spans="1:8" s="192" customFormat="1" x14ac:dyDescent="0.2">
      <c r="A38" s="176"/>
      <c r="B38" s="40"/>
      <c r="C38" s="40"/>
      <c r="D38" s="40"/>
      <c r="E38" s="40"/>
      <c r="F38" s="40"/>
      <c r="G38" s="40"/>
      <c r="H38" s="201"/>
    </row>
    <row r="39" spans="1:8" s="192" customFormat="1" x14ac:dyDescent="0.2">
      <c r="A39" s="176"/>
      <c r="B39" s="40"/>
      <c r="C39" s="40"/>
      <c r="D39" s="40"/>
      <c r="E39" s="40"/>
      <c r="F39" s="40"/>
      <c r="G39" s="40"/>
      <c r="H39" s="201"/>
    </row>
    <row r="40" spans="1:8" s="192" customFormat="1" x14ac:dyDescent="0.2">
      <c r="A40" s="176"/>
      <c r="B40" s="40"/>
      <c r="C40" s="40"/>
      <c r="D40" s="40"/>
      <c r="E40" s="40"/>
      <c r="F40" s="40"/>
      <c r="G40" s="40"/>
      <c r="H40" s="201"/>
    </row>
    <row r="41" spans="1:8" s="192" customFormat="1" x14ac:dyDescent="0.2">
      <c r="A41" s="176"/>
      <c r="B41" s="40"/>
      <c r="C41" s="40"/>
      <c r="D41" s="40"/>
      <c r="E41" s="40"/>
      <c r="F41" s="40"/>
      <c r="G41" s="40"/>
      <c r="H41" s="201"/>
    </row>
    <row r="42" spans="1:8" s="192" customFormat="1" x14ac:dyDescent="0.2">
      <c r="A42" s="176"/>
      <c r="B42" s="40"/>
      <c r="C42" s="40"/>
      <c r="D42" s="40"/>
      <c r="E42" s="40"/>
      <c r="F42" s="40"/>
      <c r="G42" s="40"/>
      <c r="H42" s="201"/>
    </row>
    <row r="43" spans="1:8" s="192" customFormat="1" x14ac:dyDescent="0.2">
      <c r="A43" s="176"/>
      <c r="B43" s="40"/>
      <c r="C43" s="40"/>
      <c r="D43" s="40"/>
      <c r="E43" s="40"/>
      <c r="F43" s="40"/>
      <c r="G43" s="40"/>
      <c r="H43" s="201"/>
    </row>
    <row r="44" spans="1:8" x14ac:dyDescent="0.2">
      <c r="A44" s="176"/>
      <c r="B44" s="40"/>
      <c r="C44" s="40"/>
      <c r="D44" s="40"/>
      <c r="E44" s="40"/>
      <c r="F44" s="40"/>
      <c r="G44" s="40"/>
      <c r="H44" s="201"/>
    </row>
    <row r="45" spans="1:8" x14ac:dyDescent="0.2">
      <c r="A45" s="176"/>
      <c r="B45" s="40"/>
      <c r="C45" s="40"/>
      <c r="D45" s="40"/>
      <c r="E45" s="40"/>
      <c r="F45" s="40"/>
      <c r="G45" s="40"/>
      <c r="H45" s="201"/>
    </row>
    <row r="46" spans="1:8" x14ac:dyDescent="0.2">
      <c r="A46" s="176"/>
      <c r="B46" s="40"/>
      <c r="C46" s="40"/>
      <c r="D46" s="40"/>
      <c r="E46" s="40"/>
      <c r="F46" s="40"/>
      <c r="G46" s="40"/>
      <c r="H46" s="201"/>
    </row>
    <row r="47" spans="1:8" x14ac:dyDescent="0.2">
      <c r="A47" s="176"/>
      <c r="B47" s="40"/>
      <c r="C47" s="40"/>
      <c r="D47" s="40"/>
      <c r="E47" s="40"/>
      <c r="F47" s="40"/>
      <c r="G47" s="40"/>
      <c r="H47" s="201"/>
    </row>
    <row r="48" spans="1:8" x14ac:dyDescent="0.2">
      <c r="A48" s="176"/>
      <c r="B48" s="40"/>
      <c r="C48" s="40"/>
      <c r="D48" s="40"/>
      <c r="E48" s="40"/>
      <c r="F48" s="40"/>
      <c r="G48" s="40"/>
      <c r="H48" s="201"/>
    </row>
    <row r="49" spans="1:8" x14ac:dyDescent="0.2">
      <c r="A49" s="176"/>
      <c r="B49" s="40"/>
      <c r="C49" s="40"/>
      <c r="D49" s="40"/>
      <c r="E49" s="40"/>
      <c r="F49" s="40"/>
      <c r="G49" s="40"/>
      <c r="H49" s="201"/>
    </row>
    <row r="50" spans="1:8" x14ac:dyDescent="0.2">
      <c r="A50" s="176"/>
      <c r="B50" s="40"/>
      <c r="C50" s="40"/>
      <c r="D50" s="40"/>
      <c r="E50" s="40"/>
      <c r="F50" s="40"/>
      <c r="G50" s="40"/>
      <c r="H50" s="201"/>
    </row>
    <row r="51" spans="1:8" x14ac:dyDescent="0.2">
      <c r="A51" s="176"/>
      <c r="B51" s="40"/>
      <c r="C51" s="40"/>
      <c r="D51" s="40"/>
      <c r="E51" s="40"/>
      <c r="F51" s="40"/>
      <c r="G51" s="40"/>
      <c r="H51" s="201"/>
    </row>
    <row r="52" spans="1:8" x14ac:dyDescent="0.2">
      <c r="A52" s="176"/>
      <c r="B52" s="40"/>
      <c r="C52" s="40"/>
      <c r="D52" s="40"/>
      <c r="E52" s="40"/>
      <c r="F52" s="40"/>
      <c r="G52" s="40"/>
      <c r="H52" s="201"/>
    </row>
    <row r="53" spans="1:8" x14ac:dyDescent="0.2">
      <c r="A53" s="176"/>
      <c r="B53" s="40"/>
      <c r="C53" s="40"/>
      <c r="D53" s="40"/>
      <c r="E53" s="40"/>
      <c r="F53" s="40"/>
      <c r="G53" s="40"/>
      <c r="H53" s="201"/>
    </row>
    <row r="54" spans="1:8" x14ac:dyDescent="0.2">
      <c r="A54" s="176"/>
      <c r="B54" s="40"/>
      <c r="C54" s="40"/>
      <c r="D54" s="40"/>
      <c r="E54" s="40"/>
      <c r="F54" s="40"/>
      <c r="G54" s="40"/>
      <c r="H54" s="201"/>
    </row>
    <row r="55" spans="1:8" x14ac:dyDescent="0.2">
      <c r="A55" s="176"/>
      <c r="B55" s="40"/>
      <c r="C55" s="40"/>
      <c r="D55" s="40"/>
      <c r="E55" s="40"/>
      <c r="F55" s="40"/>
      <c r="G55" s="40"/>
      <c r="H55" s="201"/>
    </row>
    <row r="56" spans="1:8" x14ac:dyDescent="0.2">
      <c r="A56" s="176"/>
      <c r="B56" s="40"/>
      <c r="C56" s="40"/>
      <c r="D56" s="40"/>
      <c r="E56" s="40"/>
      <c r="F56" s="40"/>
      <c r="G56" s="40"/>
      <c r="H56" s="201"/>
    </row>
    <row r="57" spans="1:8" x14ac:dyDescent="0.2">
      <c r="A57" s="176"/>
      <c r="B57" s="40"/>
      <c r="C57" s="40"/>
      <c r="D57" s="40"/>
      <c r="E57" s="40"/>
      <c r="F57" s="40"/>
      <c r="G57" s="40"/>
      <c r="H57" s="201"/>
    </row>
    <row r="58" spans="1:8" x14ac:dyDescent="0.2">
      <c r="A58" s="176"/>
      <c r="B58" s="40"/>
      <c r="C58" s="40"/>
      <c r="D58" s="40"/>
      <c r="E58" s="40"/>
      <c r="F58" s="40"/>
      <c r="G58" s="40"/>
      <c r="H58" s="201"/>
    </row>
    <row r="59" spans="1:8" x14ac:dyDescent="0.2">
      <c r="A59" s="176"/>
      <c r="B59" s="40"/>
      <c r="C59" s="40"/>
      <c r="D59" s="40"/>
      <c r="E59" s="40"/>
      <c r="F59" s="40"/>
      <c r="G59" s="40"/>
      <c r="H59" s="201"/>
    </row>
    <row r="60" spans="1:8" x14ac:dyDescent="0.2">
      <c r="A60" s="176"/>
      <c r="B60" s="40"/>
      <c r="C60" s="40"/>
      <c r="D60" s="40"/>
      <c r="E60" s="40"/>
      <c r="F60" s="40"/>
      <c r="G60" s="40"/>
      <c r="H60" s="201"/>
    </row>
    <row r="61" spans="1:8" x14ac:dyDescent="0.2">
      <c r="A61" s="176"/>
      <c r="B61" s="40"/>
      <c r="C61" s="40"/>
      <c r="D61" s="40"/>
      <c r="E61" s="40"/>
      <c r="F61" s="40"/>
      <c r="G61" s="40"/>
      <c r="H61" s="201"/>
    </row>
  </sheetData>
  <mergeCells count="2">
    <mergeCell ref="A2:C2"/>
    <mergeCell ref="A35:H37"/>
  </mergeCells>
  <phoneticPr fontId="12" type="noConversion"/>
  <pageMargins left="0.39370078740157483" right="0" top="0.19685039370078741" bottom="0.19685039370078741" header="0.11811023622047245" footer="0.11811023622047245"/>
  <pageSetup paperSize="9" scale="9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45"/>
  <sheetViews>
    <sheetView workbookViewId="0">
      <pane ySplit="1" topLeftCell="A2" activePane="bottomLeft" state="frozen"/>
      <selection pane="bottomLeft" activeCell="E22" sqref="E22"/>
    </sheetView>
  </sheetViews>
  <sheetFormatPr defaultColWidth="9.109375" defaultRowHeight="13.2" x14ac:dyDescent="0.25"/>
  <cols>
    <col min="1" max="1" width="10.44140625" style="71" customWidth="1"/>
    <col min="2" max="2" width="6.5546875" style="71" bestFit="1" customWidth="1"/>
    <col min="3" max="3" width="30.109375" style="71" bestFit="1" customWidth="1"/>
    <col min="4" max="4" width="28.44140625" style="71" bestFit="1" customWidth="1"/>
    <col min="5" max="5" width="28" style="71" bestFit="1" customWidth="1"/>
    <col min="6" max="6" width="17.33203125" style="71" bestFit="1" customWidth="1"/>
    <col min="7" max="7" width="6" style="71" bestFit="1" customWidth="1"/>
    <col min="8" max="8" width="13.88671875" style="74" bestFit="1" customWidth="1"/>
    <col min="9" max="9" width="11.88671875" style="74" customWidth="1"/>
    <col min="10" max="10" width="14.5546875" style="71" bestFit="1" customWidth="1"/>
    <col min="11" max="11" width="6" style="71" bestFit="1" customWidth="1"/>
    <col min="12" max="12" width="7.6640625" style="73" customWidth="1"/>
    <col min="13" max="16384" width="9.109375" style="71"/>
  </cols>
  <sheetData>
    <row r="1" spans="1:12" ht="48" customHeight="1" x14ac:dyDescent="0.25">
      <c r="A1" s="118" t="s">
        <v>413</v>
      </c>
      <c r="B1" s="202"/>
      <c r="C1" s="202"/>
      <c r="D1" s="203"/>
      <c r="E1" s="70"/>
      <c r="H1" s="125"/>
      <c r="I1" s="2" t="s">
        <v>414</v>
      </c>
      <c r="L1" s="71"/>
    </row>
    <row r="2" spans="1:12" s="206" customFormat="1" ht="12.6" x14ac:dyDescent="0.2">
      <c r="A2" s="342" t="s">
        <v>1001</v>
      </c>
      <c r="B2" s="343"/>
      <c r="C2" s="344"/>
      <c r="D2" s="204"/>
      <c r="E2" s="204"/>
      <c r="F2" s="204"/>
      <c r="G2" s="204"/>
      <c r="H2" s="205"/>
      <c r="I2" s="205"/>
      <c r="L2" s="207"/>
    </row>
    <row r="3" spans="1:12" s="211" customFormat="1" ht="30.6" x14ac:dyDescent="0.2">
      <c r="A3" s="208" t="s">
        <v>783</v>
      </c>
      <c r="B3" s="209" t="s">
        <v>14</v>
      </c>
      <c r="C3" s="210" t="s">
        <v>784</v>
      </c>
      <c r="D3" s="178" t="s">
        <v>2</v>
      </c>
      <c r="E3" s="178" t="s">
        <v>3</v>
      </c>
      <c r="F3" s="178" t="s">
        <v>15</v>
      </c>
      <c r="G3" s="178" t="s">
        <v>18</v>
      </c>
      <c r="H3" s="91" t="s">
        <v>1002</v>
      </c>
      <c r="I3" s="91" t="s">
        <v>1003</v>
      </c>
      <c r="L3" s="212"/>
    </row>
    <row r="4" spans="1:12" s="211" customFormat="1" ht="10.199999999999999" x14ac:dyDescent="0.2">
      <c r="A4" s="195">
        <v>3020</v>
      </c>
      <c r="B4" s="184">
        <v>11</v>
      </c>
      <c r="C4" s="75" t="s">
        <v>927</v>
      </c>
      <c r="D4" s="75" t="s">
        <v>928</v>
      </c>
      <c r="E4" s="75" t="s">
        <v>929</v>
      </c>
      <c r="F4" s="75" t="s">
        <v>930</v>
      </c>
      <c r="G4" s="75">
        <v>30200</v>
      </c>
      <c r="H4" s="213" t="s">
        <v>1004</v>
      </c>
      <c r="I4" s="213" t="s">
        <v>1005</v>
      </c>
    </row>
    <row r="5" spans="1:12" s="211" customFormat="1" ht="10.199999999999999" x14ac:dyDescent="0.2">
      <c r="A5" s="195">
        <v>7009</v>
      </c>
      <c r="B5" s="184">
        <v>4</v>
      </c>
      <c r="C5" s="75" t="s">
        <v>272</v>
      </c>
      <c r="D5" s="75" t="s">
        <v>273</v>
      </c>
      <c r="E5" s="75"/>
      <c r="F5" s="75" t="s">
        <v>274</v>
      </c>
      <c r="G5" s="75">
        <v>70090</v>
      </c>
      <c r="H5" s="213" t="s">
        <v>1006</v>
      </c>
      <c r="I5" s="213" t="s">
        <v>1007</v>
      </c>
    </row>
    <row r="6" spans="1:12" s="211" customFormat="1" ht="10.199999999999999" x14ac:dyDescent="0.2">
      <c r="A6" s="195">
        <v>6164</v>
      </c>
      <c r="B6" s="184">
        <v>8</v>
      </c>
      <c r="C6" s="75" t="s">
        <v>1008</v>
      </c>
      <c r="D6" s="75" t="s">
        <v>1009</v>
      </c>
      <c r="E6" s="75" t="s">
        <v>1010</v>
      </c>
      <c r="F6" s="75" t="s">
        <v>1011</v>
      </c>
      <c r="G6" s="75">
        <v>61641</v>
      </c>
      <c r="H6" s="213" t="s">
        <v>1006</v>
      </c>
      <c r="I6" s="213" t="s">
        <v>1007</v>
      </c>
    </row>
    <row r="7" spans="1:12" s="211" customFormat="1" ht="10.199999999999999" x14ac:dyDescent="0.2">
      <c r="A7" s="195">
        <v>6104</v>
      </c>
      <c r="B7" s="184">
        <v>9</v>
      </c>
      <c r="C7" s="75" t="s">
        <v>1012</v>
      </c>
      <c r="D7" s="75" t="s">
        <v>1013</v>
      </c>
      <c r="E7" s="75" t="s">
        <v>1014</v>
      </c>
      <c r="F7" s="75" t="s">
        <v>1015</v>
      </c>
      <c r="G7" s="75">
        <v>61040</v>
      </c>
      <c r="H7" s="213" t="s">
        <v>1006</v>
      </c>
      <c r="I7" s="213" t="s">
        <v>1007</v>
      </c>
    </row>
    <row r="8" spans="1:12" s="211" customFormat="1" ht="10.199999999999999" x14ac:dyDescent="0.2">
      <c r="A8" s="195">
        <v>6060</v>
      </c>
      <c r="B8" s="184">
        <v>5</v>
      </c>
      <c r="C8" s="75" t="s">
        <v>1016</v>
      </c>
      <c r="D8" s="75" t="s">
        <v>1017</v>
      </c>
      <c r="E8" s="75"/>
      <c r="F8" s="75" t="s">
        <v>1018</v>
      </c>
      <c r="G8" s="75">
        <v>60600</v>
      </c>
      <c r="H8" s="213" t="s">
        <v>1006</v>
      </c>
      <c r="I8" s="213" t="s">
        <v>1007</v>
      </c>
    </row>
    <row r="9" spans="1:12" s="211" customFormat="1" ht="10.199999999999999" x14ac:dyDescent="0.2">
      <c r="A9" s="195">
        <v>6058</v>
      </c>
      <c r="B9" s="184">
        <v>2</v>
      </c>
      <c r="C9" s="75" t="s">
        <v>1019</v>
      </c>
      <c r="D9" s="75" t="s">
        <v>1020</v>
      </c>
      <c r="E9" s="75" t="s">
        <v>1021</v>
      </c>
      <c r="F9" s="75" t="s">
        <v>1022</v>
      </c>
      <c r="G9" s="75">
        <v>60570</v>
      </c>
      <c r="H9" s="213" t="s">
        <v>1006</v>
      </c>
      <c r="I9" s="213" t="s">
        <v>1007</v>
      </c>
    </row>
    <row r="10" spans="1:12" s="211" customFormat="1" ht="10.199999999999999" x14ac:dyDescent="0.2">
      <c r="A10" s="195">
        <v>3109</v>
      </c>
      <c r="B10" s="184">
        <v>8</v>
      </c>
      <c r="C10" s="75" t="s">
        <v>1023</v>
      </c>
      <c r="D10" s="75" t="s">
        <v>1024</v>
      </c>
      <c r="E10" s="75"/>
      <c r="F10" s="75" t="s">
        <v>1025</v>
      </c>
      <c r="G10" s="75">
        <v>31090</v>
      </c>
      <c r="H10" s="213" t="s">
        <v>1006</v>
      </c>
      <c r="I10" s="213" t="s">
        <v>1007</v>
      </c>
    </row>
    <row r="11" spans="1:12" s="211" customFormat="1" ht="10.199999999999999" x14ac:dyDescent="0.2">
      <c r="A11" s="195">
        <v>6010</v>
      </c>
      <c r="B11" s="184">
        <v>7</v>
      </c>
      <c r="C11" s="75" t="s">
        <v>1026</v>
      </c>
      <c r="D11" s="75" t="s">
        <v>1027</v>
      </c>
      <c r="E11" s="75"/>
      <c r="F11" s="75" t="s">
        <v>1028</v>
      </c>
      <c r="G11" s="75">
        <v>60100</v>
      </c>
      <c r="H11" s="213" t="s">
        <v>1006</v>
      </c>
      <c r="I11" s="213" t="s">
        <v>1007</v>
      </c>
    </row>
    <row r="12" spans="1:12" s="211" customFormat="1" ht="10.199999999999999" x14ac:dyDescent="0.2">
      <c r="A12" s="195">
        <v>3549</v>
      </c>
      <c r="B12" s="184">
        <v>1</v>
      </c>
      <c r="C12" s="75" t="s">
        <v>1029</v>
      </c>
      <c r="D12" s="75" t="s">
        <v>1030</v>
      </c>
      <c r="E12" s="75"/>
      <c r="F12" s="75" t="s">
        <v>1031</v>
      </c>
      <c r="G12" s="75">
        <v>34960</v>
      </c>
      <c r="H12" s="213" t="s">
        <v>1006</v>
      </c>
      <c r="I12" s="213" t="s">
        <v>1007</v>
      </c>
    </row>
    <row r="13" spans="1:12" s="211" customFormat="1" ht="10.199999999999999" x14ac:dyDescent="0.2">
      <c r="A13" s="195">
        <v>7320</v>
      </c>
      <c r="B13" s="184">
        <v>12</v>
      </c>
      <c r="C13" s="75" t="s">
        <v>1032</v>
      </c>
      <c r="D13" s="75" t="s">
        <v>1033</v>
      </c>
      <c r="E13" s="75"/>
      <c r="F13" s="75" t="s">
        <v>1034</v>
      </c>
      <c r="G13" s="75">
        <v>73200</v>
      </c>
      <c r="H13" s="213" t="s">
        <v>1006</v>
      </c>
      <c r="I13" s="213" t="s">
        <v>1007</v>
      </c>
    </row>
    <row r="14" spans="1:12" s="211" customFormat="1" ht="10.199999999999999" x14ac:dyDescent="0.2">
      <c r="A14" s="195">
        <v>6100</v>
      </c>
      <c r="B14" s="184">
        <v>8</v>
      </c>
      <c r="C14" s="75" t="s">
        <v>1035</v>
      </c>
      <c r="D14" s="75" t="s">
        <v>1036</v>
      </c>
      <c r="E14" s="75"/>
      <c r="F14" s="75" t="s">
        <v>1037</v>
      </c>
      <c r="G14" s="75">
        <v>61000</v>
      </c>
      <c r="H14" s="213" t="s">
        <v>1006</v>
      </c>
      <c r="I14" s="213" t="s">
        <v>1038</v>
      </c>
    </row>
    <row r="15" spans="1:12" s="211" customFormat="1" ht="10.199999999999999" x14ac:dyDescent="0.2">
      <c r="A15" s="195">
        <v>2722</v>
      </c>
      <c r="B15" s="184">
        <v>2</v>
      </c>
      <c r="C15" s="75" t="s">
        <v>1039</v>
      </c>
      <c r="D15" s="75" t="s">
        <v>1040</v>
      </c>
      <c r="E15" s="75"/>
      <c r="F15" s="75" t="s">
        <v>1041</v>
      </c>
      <c r="G15" s="75">
        <v>27200</v>
      </c>
      <c r="H15" s="213" t="s">
        <v>1042</v>
      </c>
      <c r="I15" s="213" t="s">
        <v>1043</v>
      </c>
    </row>
    <row r="16" spans="1:12" s="211" customFormat="1" ht="10.199999999999999" x14ac:dyDescent="0.2">
      <c r="A16" s="195">
        <v>2640</v>
      </c>
      <c r="B16" s="184">
        <v>24</v>
      </c>
      <c r="C16" s="75" t="s">
        <v>910</v>
      </c>
      <c r="D16" s="75" t="s">
        <v>911</v>
      </c>
      <c r="E16" s="75"/>
      <c r="F16" s="75" t="s">
        <v>912</v>
      </c>
      <c r="G16" s="75">
        <v>26400</v>
      </c>
      <c r="H16" s="213" t="s">
        <v>1042</v>
      </c>
      <c r="I16" s="213" t="s">
        <v>1005</v>
      </c>
    </row>
    <row r="17" spans="1:9" s="211" customFormat="1" ht="10.199999999999999" x14ac:dyDescent="0.2">
      <c r="A17" s="195">
        <v>5074</v>
      </c>
      <c r="B17" s="184">
        <v>10</v>
      </c>
      <c r="C17" s="75" t="s">
        <v>778</v>
      </c>
      <c r="D17" s="75" t="s">
        <v>873</v>
      </c>
      <c r="E17" s="75" t="s">
        <v>870</v>
      </c>
      <c r="F17" s="75" t="s">
        <v>871</v>
      </c>
      <c r="G17" s="75">
        <v>50740</v>
      </c>
      <c r="H17" s="213" t="s">
        <v>1044</v>
      </c>
      <c r="I17" s="213" t="s">
        <v>1045</v>
      </c>
    </row>
    <row r="18" spans="1:9" s="211" customFormat="1" ht="10.199999999999999" x14ac:dyDescent="0.2">
      <c r="A18" s="195">
        <v>2259</v>
      </c>
      <c r="B18" s="184">
        <v>19</v>
      </c>
      <c r="C18" s="75" t="s">
        <v>894</v>
      </c>
      <c r="D18" s="75" t="s">
        <v>895</v>
      </c>
      <c r="E18" s="75"/>
      <c r="F18" s="75" t="s">
        <v>896</v>
      </c>
      <c r="G18" s="75">
        <v>22590</v>
      </c>
      <c r="H18" s="213" t="s">
        <v>1046</v>
      </c>
      <c r="I18" s="213" t="s">
        <v>1042</v>
      </c>
    </row>
    <row r="19" spans="1:9" s="211" customFormat="1" ht="10.199999999999999" x14ac:dyDescent="0.2">
      <c r="A19" s="195">
        <v>4871</v>
      </c>
      <c r="B19" s="184">
        <v>12</v>
      </c>
      <c r="C19" s="75" t="s">
        <v>1047</v>
      </c>
      <c r="D19" s="75" t="s">
        <v>1048</v>
      </c>
      <c r="E19" s="75"/>
      <c r="F19" s="75" t="s">
        <v>1049</v>
      </c>
      <c r="G19" s="75">
        <v>48770</v>
      </c>
      <c r="H19" s="213" t="s">
        <v>1050</v>
      </c>
      <c r="I19" s="213" t="s">
        <v>1005</v>
      </c>
    </row>
    <row r="20" spans="1:9" s="211" customFormat="1" ht="10.199999999999999" x14ac:dyDescent="0.2">
      <c r="A20" s="195">
        <v>2020</v>
      </c>
      <c r="B20" s="184">
        <v>13</v>
      </c>
      <c r="C20" s="75" t="s">
        <v>766</v>
      </c>
      <c r="D20" s="75" t="s">
        <v>882</v>
      </c>
      <c r="E20" s="75" t="s">
        <v>883</v>
      </c>
      <c r="F20" s="75" t="s">
        <v>884</v>
      </c>
      <c r="G20" s="75">
        <v>20200</v>
      </c>
      <c r="H20" s="213" t="s">
        <v>1005</v>
      </c>
      <c r="I20" s="213" t="s">
        <v>1038</v>
      </c>
    </row>
    <row r="21" spans="1:9" s="211" customFormat="1" ht="10.199999999999999" x14ac:dyDescent="0.2">
      <c r="A21" s="195">
        <v>2587</v>
      </c>
      <c r="B21" s="184">
        <v>2</v>
      </c>
      <c r="C21" s="75" t="s">
        <v>1051</v>
      </c>
      <c r="D21" s="75" t="s">
        <v>1052</v>
      </c>
      <c r="E21" s="75"/>
      <c r="F21" s="75" t="s">
        <v>1053</v>
      </c>
      <c r="G21" s="75">
        <v>25940</v>
      </c>
      <c r="H21" s="213" t="s">
        <v>1005</v>
      </c>
      <c r="I21" s="213" t="s">
        <v>1043</v>
      </c>
    </row>
    <row r="22" spans="1:9" s="211" customFormat="1" ht="10.199999999999999" x14ac:dyDescent="0.2">
      <c r="A22" s="195">
        <v>2650</v>
      </c>
      <c r="B22" s="184">
        <v>22</v>
      </c>
      <c r="C22" s="75" t="s">
        <v>455</v>
      </c>
      <c r="D22" s="75" t="s">
        <v>410</v>
      </c>
      <c r="E22" s="75" t="s">
        <v>167</v>
      </c>
      <c r="F22" s="75" t="s">
        <v>44</v>
      </c>
      <c r="G22" s="75">
        <v>26500</v>
      </c>
      <c r="H22" s="213" t="s">
        <v>1005</v>
      </c>
      <c r="I22" s="213" t="s">
        <v>1043</v>
      </c>
    </row>
    <row r="23" spans="1:9" s="211" customFormat="1" ht="10.199999999999999" x14ac:dyDescent="0.2">
      <c r="A23" s="195">
        <v>6016</v>
      </c>
      <c r="B23" s="184">
        <v>4</v>
      </c>
      <c r="C23" s="75" t="s">
        <v>1054</v>
      </c>
      <c r="D23" s="75" t="s">
        <v>1055</v>
      </c>
      <c r="E23" s="75" t="s">
        <v>1056</v>
      </c>
      <c r="F23" s="75" t="s">
        <v>1057</v>
      </c>
      <c r="G23" s="75">
        <v>60160</v>
      </c>
      <c r="H23" s="213" t="s">
        <v>1005</v>
      </c>
      <c r="I23" s="213" t="s">
        <v>1043</v>
      </c>
    </row>
    <row r="24" spans="1:9" s="211" customFormat="1" ht="10.199999999999999" x14ac:dyDescent="0.2">
      <c r="A24" s="195">
        <v>2656</v>
      </c>
      <c r="B24" s="184">
        <v>2</v>
      </c>
      <c r="C24" s="75" t="s">
        <v>1058</v>
      </c>
      <c r="D24" s="75" t="s">
        <v>1059</v>
      </c>
      <c r="E24" s="75"/>
      <c r="F24" s="75" t="s">
        <v>1060</v>
      </c>
      <c r="G24" s="75">
        <v>26580</v>
      </c>
      <c r="H24" s="213" t="s">
        <v>1005</v>
      </c>
      <c r="I24" s="213" t="s">
        <v>1043</v>
      </c>
    </row>
    <row r="25" spans="1:9" s="211" customFormat="1" ht="10.199999999999999" x14ac:dyDescent="0.2">
      <c r="A25" s="195">
        <v>3049</v>
      </c>
      <c r="B25" s="184">
        <v>1</v>
      </c>
      <c r="C25" s="75" t="s">
        <v>936</v>
      </c>
      <c r="D25" s="75" t="s">
        <v>937</v>
      </c>
      <c r="E25" s="75"/>
      <c r="F25" s="75" t="s">
        <v>938</v>
      </c>
      <c r="G25" s="75">
        <v>30590</v>
      </c>
      <c r="H25" s="213" t="s">
        <v>1005</v>
      </c>
      <c r="I25" s="213" t="s">
        <v>1061</v>
      </c>
    </row>
    <row r="26" spans="1:9" s="211" customFormat="1" ht="10.199999999999999" x14ac:dyDescent="0.2">
      <c r="A26" s="195">
        <v>4515</v>
      </c>
      <c r="B26" s="184">
        <v>2</v>
      </c>
      <c r="C26" s="75" t="s">
        <v>975</v>
      </c>
      <c r="D26" s="75" t="s">
        <v>976</v>
      </c>
      <c r="E26" s="75"/>
      <c r="F26" s="75" t="s">
        <v>977</v>
      </c>
      <c r="G26" s="75">
        <v>45150</v>
      </c>
      <c r="H26" s="213" t="s">
        <v>1005</v>
      </c>
      <c r="I26" s="213" t="s">
        <v>1062</v>
      </c>
    </row>
    <row r="27" spans="1:9" s="211" customFormat="1" ht="10.199999999999999" x14ac:dyDescent="0.2">
      <c r="A27" s="195">
        <v>2340</v>
      </c>
      <c r="B27" s="184">
        <v>16</v>
      </c>
      <c r="C27" s="75" t="s">
        <v>898</v>
      </c>
      <c r="D27" s="75" t="s">
        <v>899</v>
      </c>
      <c r="E27" s="75"/>
      <c r="F27" s="75" t="s">
        <v>900</v>
      </c>
      <c r="G27" s="75">
        <v>23400</v>
      </c>
      <c r="H27" s="213" t="s">
        <v>1005</v>
      </c>
      <c r="I27" s="213" t="s">
        <v>1063</v>
      </c>
    </row>
    <row r="28" spans="1:9" s="211" customFormat="1" ht="10.199999999999999" x14ac:dyDescent="0.2">
      <c r="A28" s="195">
        <v>6023</v>
      </c>
      <c r="B28" s="184">
        <v>2</v>
      </c>
      <c r="C28" s="75" t="s">
        <v>998</v>
      </c>
      <c r="D28" s="75" t="s">
        <v>999</v>
      </c>
      <c r="E28" s="75"/>
      <c r="F28" s="75" t="s">
        <v>1000</v>
      </c>
      <c r="G28" s="75">
        <v>60240</v>
      </c>
      <c r="H28" s="213" t="s">
        <v>1005</v>
      </c>
      <c r="I28" s="213" t="s">
        <v>1064</v>
      </c>
    </row>
    <row r="29" spans="1:9" s="211" customFormat="1" ht="10.199999999999999" x14ac:dyDescent="0.2">
      <c r="A29" s="195">
        <v>4019</v>
      </c>
      <c r="B29" s="184">
        <v>2</v>
      </c>
      <c r="C29" s="75" t="s">
        <v>953</v>
      </c>
      <c r="D29" s="75" t="s">
        <v>954</v>
      </c>
      <c r="E29" s="75"/>
      <c r="F29" s="75" t="s">
        <v>955</v>
      </c>
      <c r="G29" s="75">
        <v>40190</v>
      </c>
      <c r="H29" s="213" t="s">
        <v>1005</v>
      </c>
      <c r="I29" s="213" t="s">
        <v>1045</v>
      </c>
    </row>
    <row r="30" spans="1:9" s="211" customFormat="1" ht="10.199999999999999" x14ac:dyDescent="0.2">
      <c r="A30" s="195">
        <v>5081</v>
      </c>
      <c r="B30" s="184">
        <v>2</v>
      </c>
      <c r="C30" s="75" t="s">
        <v>993</v>
      </c>
      <c r="D30" s="75" t="s">
        <v>994</v>
      </c>
      <c r="E30" s="75" t="s">
        <v>995</v>
      </c>
      <c r="F30" s="75" t="s">
        <v>996</v>
      </c>
      <c r="G30" s="75">
        <v>50810</v>
      </c>
      <c r="H30" s="213" t="s">
        <v>1005</v>
      </c>
      <c r="I30" s="213" t="s">
        <v>1045</v>
      </c>
    </row>
    <row r="31" spans="1:9" s="211" customFormat="1" ht="10.199999999999999" x14ac:dyDescent="0.2">
      <c r="A31" s="195">
        <v>4812</v>
      </c>
      <c r="B31" s="184">
        <v>12</v>
      </c>
      <c r="C31" s="75" t="s">
        <v>987</v>
      </c>
      <c r="D31" s="75" t="s">
        <v>988</v>
      </c>
      <c r="E31" s="75" t="s">
        <v>989</v>
      </c>
      <c r="F31" s="75" t="s">
        <v>990</v>
      </c>
      <c r="G31" s="75">
        <v>48120</v>
      </c>
      <c r="H31" s="213" t="s">
        <v>1065</v>
      </c>
      <c r="I31" s="213" t="s">
        <v>1005</v>
      </c>
    </row>
    <row r="32" spans="1:9" s="211" customFormat="1" ht="10.199999999999999" x14ac:dyDescent="0.2">
      <c r="A32" s="195">
        <v>4014</v>
      </c>
      <c r="B32" s="184">
        <v>2</v>
      </c>
      <c r="C32" s="75" t="s">
        <v>949</v>
      </c>
      <c r="D32" s="75" t="s">
        <v>950</v>
      </c>
      <c r="E32" s="75"/>
      <c r="F32" s="75" t="s">
        <v>951</v>
      </c>
      <c r="G32" s="75">
        <v>40121</v>
      </c>
      <c r="H32" s="213" t="s">
        <v>1065</v>
      </c>
      <c r="I32" s="213" t="s">
        <v>1005</v>
      </c>
    </row>
    <row r="33" spans="1:9" s="211" customFormat="1" ht="10.199999999999999" x14ac:dyDescent="0.2">
      <c r="A33" s="195">
        <v>3020</v>
      </c>
      <c r="B33" s="184">
        <v>22</v>
      </c>
      <c r="C33" s="75" t="s">
        <v>932</v>
      </c>
      <c r="D33" s="75" t="s">
        <v>933</v>
      </c>
      <c r="E33" s="75" t="s">
        <v>934</v>
      </c>
      <c r="F33" s="75" t="s">
        <v>930</v>
      </c>
      <c r="G33" s="75">
        <v>30200</v>
      </c>
      <c r="H33" s="213" t="s">
        <v>1066</v>
      </c>
      <c r="I33" s="213" t="s">
        <v>1005</v>
      </c>
    </row>
    <row r="34" spans="1:9" s="211" customFormat="1" ht="10.199999999999999" x14ac:dyDescent="0.2">
      <c r="A34" s="195">
        <v>3207</v>
      </c>
      <c r="B34" s="184">
        <v>3</v>
      </c>
      <c r="C34" s="75" t="s">
        <v>940</v>
      </c>
      <c r="D34" s="75" t="s">
        <v>941</v>
      </c>
      <c r="E34" s="75"/>
      <c r="F34" s="75" t="s">
        <v>942</v>
      </c>
      <c r="G34" s="75">
        <v>32070</v>
      </c>
      <c r="H34" s="213" t="s">
        <v>1066</v>
      </c>
      <c r="I34" s="213" t="s">
        <v>1005</v>
      </c>
    </row>
    <row r="35" spans="1:9" s="211" customFormat="1" ht="10.199999999999999" x14ac:dyDescent="0.2">
      <c r="A35" s="195">
        <v>2560</v>
      </c>
      <c r="B35" s="184">
        <v>28</v>
      </c>
      <c r="C35" s="75" t="s">
        <v>906</v>
      </c>
      <c r="D35" s="75" t="s">
        <v>907</v>
      </c>
      <c r="E35" s="75"/>
      <c r="F35" s="75" t="s">
        <v>908</v>
      </c>
      <c r="G35" s="75">
        <v>25601</v>
      </c>
      <c r="H35" s="213" t="s">
        <v>1067</v>
      </c>
      <c r="I35" s="213" t="s">
        <v>1005</v>
      </c>
    </row>
    <row r="36" spans="1:9" s="211" customFormat="1" ht="10.199999999999999" x14ac:dyDescent="0.2">
      <c r="A36" s="195">
        <v>4110</v>
      </c>
      <c r="B36" s="184">
        <v>8</v>
      </c>
      <c r="C36" s="75" t="s">
        <v>957</v>
      </c>
      <c r="D36" s="75" t="s">
        <v>958</v>
      </c>
      <c r="E36" s="75"/>
      <c r="F36" s="75" t="s">
        <v>959</v>
      </c>
      <c r="G36" s="75">
        <v>41100</v>
      </c>
      <c r="H36" s="213" t="s">
        <v>1067</v>
      </c>
      <c r="I36" s="213" t="s">
        <v>1066</v>
      </c>
    </row>
    <row r="37" spans="1:9" s="211" customFormat="1" ht="10.199999999999999" x14ac:dyDescent="0.2">
      <c r="A37" s="195">
        <v>2100</v>
      </c>
      <c r="B37" s="184">
        <v>5</v>
      </c>
      <c r="C37" s="75" t="s">
        <v>753</v>
      </c>
      <c r="D37" s="75" t="s">
        <v>886</v>
      </c>
      <c r="E37" s="75" t="s">
        <v>887</v>
      </c>
      <c r="F37" s="75" t="s">
        <v>876</v>
      </c>
      <c r="G37" s="75">
        <v>21000</v>
      </c>
      <c r="H37" s="213" t="s">
        <v>1068</v>
      </c>
      <c r="I37" s="213" t="s">
        <v>1069</v>
      </c>
    </row>
    <row r="38" spans="1:9" s="211" customFormat="1" ht="10.199999999999999" x14ac:dyDescent="0.2">
      <c r="A38" s="214"/>
      <c r="B38" s="215"/>
      <c r="C38" s="216"/>
      <c r="D38" s="216"/>
      <c r="E38" s="216"/>
      <c r="F38" s="216"/>
      <c r="G38" s="216"/>
      <c r="H38" s="217"/>
      <c r="I38" s="217"/>
    </row>
    <row r="39" spans="1:9" s="211" customFormat="1" ht="10.199999999999999" x14ac:dyDescent="0.2">
      <c r="A39" s="218"/>
      <c r="B39" s="219"/>
      <c r="C39" s="220"/>
      <c r="D39" s="220"/>
      <c r="E39" s="220"/>
      <c r="F39" s="220"/>
      <c r="G39" s="220"/>
      <c r="H39" s="221"/>
      <c r="I39" s="221"/>
    </row>
    <row r="40" spans="1:9" s="211" customFormat="1" ht="10.199999999999999" x14ac:dyDescent="0.2">
      <c r="A40" s="345" t="s">
        <v>27</v>
      </c>
      <c r="B40" s="346"/>
      <c r="C40" s="346"/>
      <c r="D40" s="346"/>
      <c r="E40" s="346"/>
      <c r="F40" s="346"/>
      <c r="G40" s="346"/>
      <c r="H40" s="346"/>
      <c r="I40" s="347"/>
    </row>
    <row r="41" spans="1:9" s="211" customFormat="1" ht="10.199999999999999" x14ac:dyDescent="0.2">
      <c r="A41" s="348"/>
      <c r="B41" s="341"/>
      <c r="C41" s="341"/>
      <c r="D41" s="341"/>
      <c r="E41" s="341"/>
      <c r="F41" s="341"/>
      <c r="G41" s="341"/>
      <c r="H41" s="341"/>
      <c r="I41" s="349"/>
    </row>
    <row r="42" spans="1:9" s="211" customFormat="1" ht="10.199999999999999" x14ac:dyDescent="0.2">
      <c r="A42" s="350"/>
      <c r="B42" s="351"/>
      <c r="C42" s="351"/>
      <c r="D42" s="351"/>
      <c r="E42" s="351"/>
      <c r="F42" s="351"/>
      <c r="G42" s="351"/>
      <c r="H42" s="351"/>
      <c r="I42" s="352"/>
    </row>
    <row r="43" spans="1:9" s="211" customFormat="1" ht="10.199999999999999" x14ac:dyDescent="0.2">
      <c r="A43" s="173"/>
      <c r="B43" s="173"/>
      <c r="C43" s="173"/>
      <c r="D43" s="173"/>
      <c r="E43" s="173"/>
      <c r="F43" s="173"/>
      <c r="G43" s="173"/>
      <c r="H43" s="222"/>
      <c r="I43" s="222"/>
    </row>
    <row r="44" spans="1:9" s="211" customFormat="1" ht="11.4" x14ac:dyDescent="0.2">
      <c r="A44" s="223"/>
      <c r="B44" s="223"/>
      <c r="C44" s="223"/>
      <c r="D44" s="223"/>
      <c r="E44" s="224"/>
      <c r="F44" s="224"/>
      <c r="G44" s="224"/>
      <c r="H44" s="225"/>
      <c r="I44" s="225"/>
    </row>
    <row r="45" spans="1:9" s="211" customFormat="1" ht="11.4" x14ac:dyDescent="0.2">
      <c r="A45" s="223"/>
      <c r="B45" s="223"/>
      <c r="C45" s="223"/>
      <c r="D45" s="223"/>
      <c r="E45" s="224"/>
      <c r="F45" s="224"/>
      <c r="G45" s="224"/>
      <c r="H45" s="225"/>
      <c r="I45" s="225"/>
    </row>
  </sheetData>
  <mergeCells count="2">
    <mergeCell ref="A2:C2"/>
    <mergeCell ref="A40:I42"/>
  </mergeCells>
  <phoneticPr fontId="12" type="noConversion"/>
  <pageMargins left="0.55118110236220474" right="0.15748031496062992" top="0.59055118110236227" bottom="0.19685039370078741" header="0.51181102362204722" footer="0.51181102362204722"/>
  <pageSetup paperSize="9" scale="9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119"/>
  <sheetViews>
    <sheetView showGridLines="0" zoomScaleNormal="100" workbookViewId="0">
      <pane ySplit="3" topLeftCell="A7" activePane="bottomLeft" state="frozen"/>
      <selection pane="bottomLeft" activeCell="I26" sqref="I26"/>
    </sheetView>
  </sheetViews>
  <sheetFormatPr defaultRowHeight="13.2" x14ac:dyDescent="0.25"/>
  <cols>
    <col min="1" max="1" width="9.109375" style="107" customWidth="1"/>
    <col min="2" max="2" width="24.33203125" customWidth="1"/>
    <col min="3" max="3" width="7" bestFit="1" customWidth="1"/>
    <col min="4" max="4" width="5.33203125" bestFit="1" customWidth="1"/>
    <col min="5" max="5" width="6.88671875" bestFit="1" customWidth="1"/>
    <col min="6" max="6" width="8" style="107" bestFit="1" customWidth="1"/>
    <col min="7" max="7" width="36.44140625" customWidth="1"/>
    <col min="8" max="8" width="7" customWidth="1"/>
    <col min="9" max="9" width="5.33203125" bestFit="1" customWidth="1"/>
    <col min="10" max="10" width="6.88671875" customWidth="1"/>
    <col min="11" max="11" width="10" style="8" customWidth="1"/>
    <col min="12" max="12" width="13.44140625" style="7" bestFit="1" customWidth="1"/>
    <col min="13" max="13" width="9.6640625" bestFit="1" customWidth="1"/>
    <col min="14" max="14" width="9.5546875" bestFit="1" customWidth="1"/>
    <col min="15" max="15" width="10.44140625" customWidth="1"/>
  </cols>
  <sheetData>
    <row r="1" spans="1:15" ht="44.25" customHeight="1" x14ac:dyDescent="0.25">
      <c r="A1" s="118" t="s">
        <v>413</v>
      </c>
      <c r="B1" s="38"/>
      <c r="C1" s="38"/>
      <c r="D1" s="38"/>
      <c r="E1" s="38"/>
      <c r="F1" s="103"/>
      <c r="G1" s="139"/>
      <c r="H1" s="139"/>
      <c r="I1" s="139"/>
      <c r="J1" s="139"/>
      <c r="L1" s="124"/>
      <c r="M1" s="124"/>
      <c r="N1" s="124"/>
      <c r="O1" s="2" t="s">
        <v>414</v>
      </c>
    </row>
    <row r="2" spans="1:15" s="16" customFormat="1" ht="12" customHeight="1" x14ac:dyDescent="0.2">
      <c r="A2" s="141" t="s">
        <v>5</v>
      </c>
      <c r="B2" s="141"/>
      <c r="C2" s="141"/>
      <c r="D2" s="141"/>
      <c r="E2" s="141"/>
      <c r="F2" s="141"/>
      <c r="G2" s="49"/>
      <c r="H2" s="49"/>
      <c r="I2" s="49"/>
      <c r="J2" s="49"/>
      <c r="K2" s="20"/>
      <c r="L2" s="22"/>
      <c r="M2" s="50"/>
      <c r="N2" s="30"/>
    </row>
    <row r="3" spans="1:15" s="140" customFormat="1" ht="30.75" customHeight="1" x14ac:dyDescent="0.25">
      <c r="A3" s="93" t="s">
        <v>6</v>
      </c>
      <c r="B3" s="95" t="s">
        <v>42</v>
      </c>
      <c r="C3" s="95" t="s">
        <v>7</v>
      </c>
      <c r="D3" s="95" t="s">
        <v>36</v>
      </c>
      <c r="E3" s="90" t="s">
        <v>9</v>
      </c>
      <c r="F3" s="148" t="s">
        <v>10</v>
      </c>
      <c r="G3" s="90" t="s">
        <v>11</v>
      </c>
      <c r="H3" s="90" t="s">
        <v>7</v>
      </c>
      <c r="I3" s="90" t="s">
        <v>8</v>
      </c>
      <c r="J3" s="90" t="s">
        <v>9</v>
      </c>
      <c r="K3" s="98" t="s">
        <v>22</v>
      </c>
      <c r="L3" s="96" t="s">
        <v>23</v>
      </c>
      <c r="M3" s="97" t="s">
        <v>24</v>
      </c>
      <c r="N3" s="97" t="s">
        <v>25</v>
      </c>
      <c r="O3" s="90" t="s">
        <v>29</v>
      </c>
    </row>
    <row r="4" spans="1:15" s="15" customFormat="1" ht="10.199999999999999" x14ac:dyDescent="0.2">
      <c r="A4" s="157" t="s">
        <v>417</v>
      </c>
      <c r="B4" s="158" t="s">
        <v>477</v>
      </c>
      <c r="C4" s="159">
        <v>1</v>
      </c>
      <c r="D4" s="158" t="s">
        <v>418</v>
      </c>
      <c r="E4" s="158" t="s">
        <v>419</v>
      </c>
      <c r="F4" s="160" t="s">
        <v>440</v>
      </c>
      <c r="G4" s="158" t="s">
        <v>478</v>
      </c>
      <c r="H4" s="159">
        <v>1</v>
      </c>
      <c r="I4" s="158" t="s">
        <v>438</v>
      </c>
      <c r="J4" s="158" t="s">
        <v>441</v>
      </c>
      <c r="K4" s="159">
        <v>3896</v>
      </c>
      <c r="L4" s="161">
        <v>53217.62</v>
      </c>
      <c r="M4" s="162">
        <v>42405</v>
      </c>
      <c r="N4" s="162">
        <v>42521</v>
      </c>
      <c r="O4" s="163" t="str">
        <f t="shared" ref="O4:O67" si="0">IF(E4=J4,"No","Yes")</f>
        <v>Yes</v>
      </c>
    </row>
    <row r="5" spans="1:15" s="15" customFormat="1" ht="10.199999999999999" x14ac:dyDescent="0.2">
      <c r="A5" s="157" t="s">
        <v>417</v>
      </c>
      <c r="B5" s="158" t="s">
        <v>477</v>
      </c>
      <c r="C5" s="159">
        <v>1</v>
      </c>
      <c r="D5" s="158" t="s">
        <v>418</v>
      </c>
      <c r="E5" s="158" t="s">
        <v>419</v>
      </c>
      <c r="F5" s="160" t="s">
        <v>479</v>
      </c>
      <c r="G5" s="158" t="s">
        <v>480</v>
      </c>
      <c r="H5" s="159">
        <v>1</v>
      </c>
      <c r="I5" s="158" t="s">
        <v>438</v>
      </c>
      <c r="J5" s="158" t="s">
        <v>441</v>
      </c>
      <c r="K5" s="159">
        <v>6177</v>
      </c>
      <c r="L5" s="161">
        <v>82267.45</v>
      </c>
      <c r="M5" s="162">
        <v>42411</v>
      </c>
      <c r="N5" s="162">
        <v>42521</v>
      </c>
      <c r="O5" s="163" t="str">
        <f t="shared" si="0"/>
        <v>Yes</v>
      </c>
    </row>
    <row r="6" spans="1:15" s="15" customFormat="1" ht="10.199999999999999" x14ac:dyDescent="0.2">
      <c r="A6" s="157" t="s">
        <v>417</v>
      </c>
      <c r="B6" s="158" t="s">
        <v>477</v>
      </c>
      <c r="C6" s="159">
        <v>1</v>
      </c>
      <c r="D6" s="158" t="s">
        <v>418</v>
      </c>
      <c r="E6" s="158" t="s">
        <v>419</v>
      </c>
      <c r="F6" s="160" t="s">
        <v>481</v>
      </c>
      <c r="G6" s="158" t="s">
        <v>482</v>
      </c>
      <c r="H6" s="159">
        <v>1</v>
      </c>
      <c r="I6" s="158" t="s">
        <v>438</v>
      </c>
      <c r="J6" s="158" t="s">
        <v>441</v>
      </c>
      <c r="K6" s="159">
        <v>4977</v>
      </c>
      <c r="L6" s="161">
        <v>80006.289999999994</v>
      </c>
      <c r="M6" s="162">
        <v>42398</v>
      </c>
      <c r="N6" s="162">
        <v>42521</v>
      </c>
      <c r="O6" s="163" t="str">
        <f t="shared" si="0"/>
        <v>Yes</v>
      </c>
    </row>
    <row r="7" spans="1:15" s="15" customFormat="1" ht="10.199999999999999" x14ac:dyDescent="0.2">
      <c r="A7" s="157" t="s">
        <v>417</v>
      </c>
      <c r="B7" s="158" t="s">
        <v>477</v>
      </c>
      <c r="C7" s="159">
        <v>1</v>
      </c>
      <c r="D7" s="158" t="s">
        <v>418</v>
      </c>
      <c r="E7" s="158" t="s">
        <v>419</v>
      </c>
      <c r="F7" s="160" t="s">
        <v>442</v>
      </c>
      <c r="G7" s="158" t="s">
        <v>483</v>
      </c>
      <c r="H7" s="159">
        <v>1</v>
      </c>
      <c r="I7" s="158" t="s">
        <v>443</v>
      </c>
      <c r="J7" s="158" t="s">
        <v>424</v>
      </c>
      <c r="K7" s="159">
        <v>3686</v>
      </c>
      <c r="L7" s="161">
        <v>232199.74</v>
      </c>
      <c r="M7" s="162">
        <v>40729</v>
      </c>
      <c r="N7" s="162">
        <v>42521</v>
      </c>
      <c r="O7" s="163" t="str">
        <f t="shared" si="0"/>
        <v>Yes</v>
      </c>
    </row>
    <row r="8" spans="1:15" s="15" customFormat="1" ht="10.199999999999999" x14ac:dyDescent="0.2">
      <c r="A8" s="157" t="s">
        <v>417</v>
      </c>
      <c r="B8" s="158" t="s">
        <v>477</v>
      </c>
      <c r="C8" s="159">
        <v>1</v>
      </c>
      <c r="D8" s="158" t="s">
        <v>418</v>
      </c>
      <c r="E8" s="158" t="s">
        <v>419</v>
      </c>
      <c r="F8" s="160" t="s">
        <v>484</v>
      </c>
      <c r="G8" s="158" t="s">
        <v>485</v>
      </c>
      <c r="H8" s="159">
        <v>1</v>
      </c>
      <c r="I8" s="158" t="s">
        <v>427</v>
      </c>
      <c r="J8" s="158" t="s">
        <v>446</v>
      </c>
      <c r="K8" s="159">
        <v>122333</v>
      </c>
      <c r="L8" s="161">
        <v>445265.07</v>
      </c>
      <c r="M8" s="162">
        <v>40725</v>
      </c>
      <c r="N8" s="162">
        <v>42521</v>
      </c>
      <c r="O8" s="163" t="str">
        <f t="shared" si="0"/>
        <v>Yes</v>
      </c>
    </row>
    <row r="9" spans="1:15" s="15" customFormat="1" ht="10.199999999999999" x14ac:dyDescent="0.2">
      <c r="A9" s="157" t="s">
        <v>417</v>
      </c>
      <c r="B9" s="158" t="s">
        <v>477</v>
      </c>
      <c r="C9" s="159">
        <v>1</v>
      </c>
      <c r="D9" s="158" t="s">
        <v>418</v>
      </c>
      <c r="E9" s="158" t="s">
        <v>419</v>
      </c>
      <c r="F9" s="160" t="s">
        <v>486</v>
      </c>
      <c r="G9" s="158" t="s">
        <v>487</v>
      </c>
      <c r="H9" s="159">
        <v>1</v>
      </c>
      <c r="I9" s="158" t="s">
        <v>488</v>
      </c>
      <c r="J9" s="158" t="s">
        <v>420</v>
      </c>
      <c r="K9" s="159">
        <v>6102</v>
      </c>
      <c r="L9" s="161">
        <v>71484.929999999993</v>
      </c>
      <c r="M9" s="162">
        <v>42472</v>
      </c>
      <c r="N9" s="162">
        <v>42521</v>
      </c>
      <c r="O9" s="163" t="str">
        <f t="shared" si="0"/>
        <v>Yes</v>
      </c>
    </row>
    <row r="10" spans="1:15" s="15" customFormat="1" ht="10.199999999999999" x14ac:dyDescent="0.2">
      <c r="A10" s="157" t="s">
        <v>417</v>
      </c>
      <c r="B10" s="158" t="s">
        <v>477</v>
      </c>
      <c r="C10" s="159">
        <v>1</v>
      </c>
      <c r="D10" s="158" t="s">
        <v>418</v>
      </c>
      <c r="E10" s="158" t="s">
        <v>419</v>
      </c>
      <c r="F10" s="160" t="s">
        <v>489</v>
      </c>
      <c r="G10" s="158" t="s">
        <v>490</v>
      </c>
      <c r="H10" s="159">
        <v>1</v>
      </c>
      <c r="I10" s="158" t="s">
        <v>488</v>
      </c>
      <c r="J10" s="158" t="s">
        <v>420</v>
      </c>
      <c r="K10" s="159">
        <v>4296</v>
      </c>
      <c r="L10" s="161">
        <v>50327.64</v>
      </c>
      <c r="M10" s="162">
        <v>42472</v>
      </c>
      <c r="N10" s="162">
        <v>42521</v>
      </c>
      <c r="O10" s="163" t="str">
        <f t="shared" si="0"/>
        <v>Yes</v>
      </c>
    </row>
    <row r="11" spans="1:15" s="15" customFormat="1" ht="10.199999999999999" x14ac:dyDescent="0.2">
      <c r="A11" s="157" t="s">
        <v>417</v>
      </c>
      <c r="B11" s="158" t="s">
        <v>477</v>
      </c>
      <c r="C11" s="159">
        <v>1</v>
      </c>
      <c r="D11" s="158" t="s">
        <v>418</v>
      </c>
      <c r="E11" s="158" t="s">
        <v>419</v>
      </c>
      <c r="F11" s="160" t="s">
        <v>491</v>
      </c>
      <c r="G11" s="158" t="s">
        <v>492</v>
      </c>
      <c r="H11" s="159">
        <v>1</v>
      </c>
      <c r="I11" s="158" t="s">
        <v>493</v>
      </c>
      <c r="J11" s="158" t="s">
        <v>426</v>
      </c>
      <c r="K11" s="159">
        <v>20195</v>
      </c>
      <c r="L11" s="161">
        <v>44121.61</v>
      </c>
      <c r="M11" s="162">
        <v>40725</v>
      </c>
      <c r="N11" s="162">
        <v>42521</v>
      </c>
      <c r="O11" s="163" t="str">
        <f t="shared" si="0"/>
        <v>Yes</v>
      </c>
    </row>
    <row r="12" spans="1:15" s="15" customFormat="1" ht="10.199999999999999" x14ac:dyDescent="0.2">
      <c r="A12" s="157" t="s">
        <v>417</v>
      </c>
      <c r="B12" s="158" t="s">
        <v>477</v>
      </c>
      <c r="C12" s="159">
        <v>1</v>
      </c>
      <c r="D12" s="158" t="s">
        <v>418</v>
      </c>
      <c r="E12" s="158" t="s">
        <v>419</v>
      </c>
      <c r="F12" s="160" t="s">
        <v>494</v>
      </c>
      <c r="G12" s="158" t="s">
        <v>495</v>
      </c>
      <c r="H12" s="159">
        <v>1</v>
      </c>
      <c r="I12" s="158" t="s">
        <v>493</v>
      </c>
      <c r="J12" s="158" t="s">
        <v>426</v>
      </c>
      <c r="K12" s="159">
        <v>20632</v>
      </c>
      <c r="L12" s="161">
        <v>35874.120000000003</v>
      </c>
      <c r="M12" s="162">
        <v>41010</v>
      </c>
      <c r="N12" s="162">
        <v>42521</v>
      </c>
      <c r="O12" s="163" t="str">
        <f t="shared" si="0"/>
        <v>Yes</v>
      </c>
    </row>
    <row r="13" spans="1:15" s="15" customFormat="1" ht="10.199999999999999" x14ac:dyDescent="0.2">
      <c r="A13" s="157" t="s">
        <v>417</v>
      </c>
      <c r="B13" s="158" t="s">
        <v>477</v>
      </c>
      <c r="C13" s="159">
        <v>1</v>
      </c>
      <c r="D13" s="158" t="s">
        <v>418</v>
      </c>
      <c r="E13" s="158" t="s">
        <v>419</v>
      </c>
      <c r="F13" s="160" t="s">
        <v>496</v>
      </c>
      <c r="G13" s="158" t="s">
        <v>497</v>
      </c>
      <c r="H13" s="159">
        <v>1</v>
      </c>
      <c r="I13" s="158" t="s">
        <v>493</v>
      </c>
      <c r="J13" s="158" t="s">
        <v>426</v>
      </c>
      <c r="K13" s="159">
        <v>21058</v>
      </c>
      <c r="L13" s="161">
        <v>47256.37</v>
      </c>
      <c r="M13" s="162">
        <v>42286</v>
      </c>
      <c r="N13" s="162">
        <v>42521</v>
      </c>
      <c r="O13" s="163" t="str">
        <f t="shared" si="0"/>
        <v>Yes</v>
      </c>
    </row>
    <row r="14" spans="1:15" s="15" customFormat="1" ht="10.199999999999999" x14ac:dyDescent="0.2">
      <c r="A14" s="157" t="s">
        <v>417</v>
      </c>
      <c r="B14" s="158" t="s">
        <v>477</v>
      </c>
      <c r="C14" s="159">
        <v>1</v>
      </c>
      <c r="D14" s="158" t="s">
        <v>418</v>
      </c>
      <c r="E14" s="158" t="s">
        <v>419</v>
      </c>
      <c r="F14" s="160" t="s">
        <v>498</v>
      </c>
      <c r="G14" s="158" t="s">
        <v>499</v>
      </c>
      <c r="H14" s="159">
        <v>1</v>
      </c>
      <c r="I14" s="158" t="s">
        <v>493</v>
      </c>
      <c r="J14" s="158" t="s">
        <v>426</v>
      </c>
      <c r="K14" s="159">
        <v>25494</v>
      </c>
      <c r="L14" s="161">
        <v>56181.78</v>
      </c>
      <c r="M14" s="162">
        <v>40725</v>
      </c>
      <c r="N14" s="162">
        <v>42521</v>
      </c>
      <c r="O14" s="163" t="str">
        <f t="shared" si="0"/>
        <v>Yes</v>
      </c>
    </row>
    <row r="15" spans="1:15" s="15" customFormat="1" ht="10.199999999999999" x14ac:dyDescent="0.2">
      <c r="A15" s="157" t="s">
        <v>417</v>
      </c>
      <c r="B15" s="158" t="s">
        <v>477</v>
      </c>
      <c r="C15" s="159">
        <v>1</v>
      </c>
      <c r="D15" s="158" t="s">
        <v>418</v>
      </c>
      <c r="E15" s="158" t="s">
        <v>419</v>
      </c>
      <c r="F15" s="160" t="s">
        <v>500</v>
      </c>
      <c r="G15" s="158" t="s">
        <v>501</v>
      </c>
      <c r="H15" s="159">
        <v>1</v>
      </c>
      <c r="I15" s="158" t="s">
        <v>493</v>
      </c>
      <c r="J15" s="158" t="s">
        <v>426</v>
      </c>
      <c r="K15" s="159">
        <v>26751</v>
      </c>
      <c r="L15" s="161">
        <v>60032.88</v>
      </c>
      <c r="M15" s="162">
        <v>42286</v>
      </c>
      <c r="N15" s="162">
        <v>42521</v>
      </c>
      <c r="O15" s="163" t="str">
        <f t="shared" si="0"/>
        <v>Yes</v>
      </c>
    </row>
    <row r="16" spans="1:15" s="15" customFormat="1" ht="10.199999999999999" x14ac:dyDescent="0.2">
      <c r="A16" s="157" t="s">
        <v>417</v>
      </c>
      <c r="B16" s="158" t="s">
        <v>477</v>
      </c>
      <c r="C16" s="159">
        <v>1</v>
      </c>
      <c r="D16" s="158" t="s">
        <v>418</v>
      </c>
      <c r="E16" s="158" t="s">
        <v>419</v>
      </c>
      <c r="F16" s="160" t="s">
        <v>502</v>
      </c>
      <c r="G16" s="158" t="s">
        <v>503</v>
      </c>
      <c r="H16" s="159">
        <v>1</v>
      </c>
      <c r="I16" s="158" t="s">
        <v>493</v>
      </c>
      <c r="J16" s="158" t="s">
        <v>426</v>
      </c>
      <c r="K16" s="159">
        <v>12904</v>
      </c>
      <c r="L16" s="161">
        <v>28957.97</v>
      </c>
      <c r="M16" s="162">
        <v>42286</v>
      </c>
      <c r="N16" s="162">
        <v>42521</v>
      </c>
      <c r="O16" s="163" t="str">
        <f t="shared" si="0"/>
        <v>Yes</v>
      </c>
    </row>
    <row r="17" spans="1:15" s="15" customFormat="1" ht="10.199999999999999" x14ac:dyDescent="0.2">
      <c r="A17" s="157" t="s">
        <v>417</v>
      </c>
      <c r="B17" s="158" t="s">
        <v>477</v>
      </c>
      <c r="C17" s="159">
        <v>1</v>
      </c>
      <c r="D17" s="158" t="s">
        <v>418</v>
      </c>
      <c r="E17" s="158" t="s">
        <v>419</v>
      </c>
      <c r="F17" s="160" t="s">
        <v>504</v>
      </c>
      <c r="G17" s="158" t="s">
        <v>505</v>
      </c>
      <c r="H17" s="159">
        <v>1</v>
      </c>
      <c r="I17" s="158" t="s">
        <v>493</v>
      </c>
      <c r="J17" s="158" t="s">
        <v>426</v>
      </c>
      <c r="K17" s="159">
        <v>25700</v>
      </c>
      <c r="L17" s="161">
        <v>57673.15</v>
      </c>
      <c r="M17" s="162">
        <v>42286</v>
      </c>
      <c r="N17" s="162">
        <v>42521</v>
      </c>
      <c r="O17" s="163" t="str">
        <f t="shared" si="0"/>
        <v>Yes</v>
      </c>
    </row>
    <row r="18" spans="1:15" s="15" customFormat="1" ht="10.199999999999999" x14ac:dyDescent="0.2">
      <c r="A18" s="157" t="s">
        <v>417</v>
      </c>
      <c r="B18" s="158" t="s">
        <v>477</v>
      </c>
      <c r="C18" s="159">
        <v>1</v>
      </c>
      <c r="D18" s="158" t="s">
        <v>418</v>
      </c>
      <c r="E18" s="158" t="s">
        <v>419</v>
      </c>
      <c r="F18" s="160" t="s">
        <v>506</v>
      </c>
      <c r="G18" s="158" t="s">
        <v>507</v>
      </c>
      <c r="H18" s="159">
        <v>1</v>
      </c>
      <c r="I18" s="158" t="s">
        <v>508</v>
      </c>
      <c r="J18" s="158" t="s">
        <v>424</v>
      </c>
      <c r="K18" s="159">
        <v>281</v>
      </c>
      <c r="L18" s="161">
        <v>28409.1</v>
      </c>
      <c r="M18" s="162">
        <v>42080</v>
      </c>
      <c r="N18" s="162">
        <v>42164</v>
      </c>
      <c r="O18" s="163" t="str">
        <f t="shared" si="0"/>
        <v>Yes</v>
      </c>
    </row>
    <row r="19" spans="1:15" s="15" customFormat="1" ht="10.199999999999999" x14ac:dyDescent="0.2">
      <c r="A19" s="157" t="s">
        <v>417</v>
      </c>
      <c r="B19" s="158" t="s">
        <v>477</v>
      </c>
      <c r="C19" s="159">
        <v>1</v>
      </c>
      <c r="D19" s="158" t="s">
        <v>418</v>
      </c>
      <c r="E19" s="158" t="s">
        <v>419</v>
      </c>
      <c r="F19" s="160" t="s">
        <v>509</v>
      </c>
      <c r="G19" s="158" t="s">
        <v>510</v>
      </c>
      <c r="H19" s="159">
        <v>1</v>
      </c>
      <c r="I19" s="158" t="s">
        <v>511</v>
      </c>
      <c r="J19" s="158" t="s">
        <v>445</v>
      </c>
      <c r="K19" s="159">
        <v>8055</v>
      </c>
      <c r="L19" s="161">
        <v>35660.43</v>
      </c>
      <c r="M19" s="162">
        <v>42023</v>
      </c>
      <c r="N19" s="162">
        <v>42521</v>
      </c>
      <c r="O19" s="163" t="str">
        <f t="shared" si="0"/>
        <v>Yes</v>
      </c>
    </row>
    <row r="20" spans="1:15" s="15" customFormat="1" ht="10.199999999999999" x14ac:dyDescent="0.2">
      <c r="A20" s="157" t="s">
        <v>417</v>
      </c>
      <c r="B20" s="158" t="s">
        <v>477</v>
      </c>
      <c r="C20" s="159">
        <v>1</v>
      </c>
      <c r="D20" s="158" t="s">
        <v>418</v>
      </c>
      <c r="E20" s="158" t="s">
        <v>419</v>
      </c>
      <c r="F20" s="160" t="s">
        <v>512</v>
      </c>
      <c r="G20" s="158" t="s">
        <v>513</v>
      </c>
      <c r="H20" s="159">
        <v>1</v>
      </c>
      <c r="I20" s="158" t="s">
        <v>511</v>
      </c>
      <c r="J20" s="158" t="s">
        <v>445</v>
      </c>
      <c r="K20" s="159">
        <v>4893</v>
      </c>
      <c r="L20" s="161">
        <v>20957.96</v>
      </c>
      <c r="M20" s="162">
        <v>42091</v>
      </c>
      <c r="N20" s="162">
        <v>42521</v>
      </c>
      <c r="O20" s="163" t="str">
        <f t="shared" si="0"/>
        <v>Yes</v>
      </c>
    </row>
    <row r="21" spans="1:15" s="15" customFormat="1" ht="10.199999999999999" x14ac:dyDescent="0.2">
      <c r="A21" s="157" t="s">
        <v>417</v>
      </c>
      <c r="B21" s="158" t="s">
        <v>477</v>
      </c>
      <c r="C21" s="159">
        <v>1</v>
      </c>
      <c r="D21" s="158" t="s">
        <v>418</v>
      </c>
      <c r="E21" s="158" t="s">
        <v>419</v>
      </c>
      <c r="F21" s="160" t="s">
        <v>514</v>
      </c>
      <c r="G21" s="158" t="s">
        <v>515</v>
      </c>
      <c r="H21" s="159">
        <v>1</v>
      </c>
      <c r="I21" s="158" t="s">
        <v>444</v>
      </c>
      <c r="J21" s="158" t="s">
        <v>445</v>
      </c>
      <c r="K21" s="159">
        <v>1726</v>
      </c>
      <c r="L21" s="161">
        <v>14742.24</v>
      </c>
      <c r="M21" s="162">
        <v>40725</v>
      </c>
      <c r="N21" s="162">
        <v>42521</v>
      </c>
      <c r="O21" s="163" t="str">
        <f t="shared" si="0"/>
        <v>Yes</v>
      </c>
    </row>
    <row r="22" spans="1:15" s="15" customFormat="1" ht="10.199999999999999" x14ac:dyDescent="0.2">
      <c r="A22" s="157" t="s">
        <v>417</v>
      </c>
      <c r="B22" s="158" t="s">
        <v>477</v>
      </c>
      <c r="C22" s="159">
        <v>1</v>
      </c>
      <c r="D22" s="158" t="s">
        <v>418</v>
      </c>
      <c r="E22" s="158" t="s">
        <v>419</v>
      </c>
      <c r="F22" s="160" t="s">
        <v>516</v>
      </c>
      <c r="G22" s="158" t="s">
        <v>517</v>
      </c>
      <c r="H22" s="159">
        <v>1</v>
      </c>
      <c r="I22" s="158" t="s">
        <v>439</v>
      </c>
      <c r="J22" s="158" t="s">
        <v>518</v>
      </c>
      <c r="K22" s="159">
        <v>1722</v>
      </c>
      <c r="L22" s="161">
        <v>6657.43</v>
      </c>
      <c r="M22" s="162">
        <v>42305</v>
      </c>
      <c r="N22" s="162">
        <v>42521</v>
      </c>
      <c r="O22" s="163" t="str">
        <f t="shared" si="0"/>
        <v>Yes</v>
      </c>
    </row>
    <row r="23" spans="1:15" s="15" customFormat="1" ht="10.199999999999999" x14ac:dyDescent="0.2">
      <c r="A23" s="157" t="s">
        <v>417</v>
      </c>
      <c r="B23" s="158" t="s">
        <v>477</v>
      </c>
      <c r="C23" s="159">
        <v>1</v>
      </c>
      <c r="D23" s="158" t="s">
        <v>418</v>
      </c>
      <c r="E23" s="158" t="s">
        <v>419</v>
      </c>
      <c r="F23" s="160" t="s">
        <v>519</v>
      </c>
      <c r="G23" s="158" t="s">
        <v>520</v>
      </c>
      <c r="H23" s="159">
        <v>1</v>
      </c>
      <c r="I23" s="158" t="s">
        <v>521</v>
      </c>
      <c r="J23" s="158" t="s">
        <v>522</v>
      </c>
      <c r="K23" s="159">
        <v>429</v>
      </c>
      <c r="L23" s="161">
        <v>6300</v>
      </c>
      <c r="M23" s="162">
        <v>42451</v>
      </c>
      <c r="N23" s="162">
        <v>42521</v>
      </c>
      <c r="O23" s="163" t="str">
        <f t="shared" si="0"/>
        <v>Yes</v>
      </c>
    </row>
    <row r="24" spans="1:15" s="15" customFormat="1" ht="10.199999999999999" x14ac:dyDescent="0.2">
      <c r="A24" s="157" t="s">
        <v>417</v>
      </c>
      <c r="B24" s="158" t="s">
        <v>477</v>
      </c>
      <c r="C24" s="159">
        <v>1</v>
      </c>
      <c r="D24" s="158" t="s">
        <v>418</v>
      </c>
      <c r="E24" s="158" t="s">
        <v>419</v>
      </c>
      <c r="F24" s="160" t="s">
        <v>523</v>
      </c>
      <c r="G24" s="158" t="s">
        <v>524</v>
      </c>
      <c r="H24" s="159">
        <v>1</v>
      </c>
      <c r="I24" s="158" t="s">
        <v>439</v>
      </c>
      <c r="J24" s="158" t="s">
        <v>424</v>
      </c>
      <c r="K24" s="159">
        <v>751</v>
      </c>
      <c r="L24" s="161">
        <v>9063.42</v>
      </c>
      <c r="M24" s="162">
        <v>41620</v>
      </c>
      <c r="N24" s="162">
        <v>42446</v>
      </c>
      <c r="O24" s="163" t="str">
        <f t="shared" si="0"/>
        <v>Yes</v>
      </c>
    </row>
    <row r="25" spans="1:15" s="15" customFormat="1" ht="10.199999999999999" x14ac:dyDescent="0.2">
      <c r="A25" s="157" t="s">
        <v>417</v>
      </c>
      <c r="B25" s="158" t="s">
        <v>477</v>
      </c>
      <c r="C25" s="159">
        <v>1</v>
      </c>
      <c r="D25" s="158" t="s">
        <v>418</v>
      </c>
      <c r="E25" s="158" t="s">
        <v>419</v>
      </c>
      <c r="F25" s="160" t="s">
        <v>525</v>
      </c>
      <c r="G25" s="158" t="s">
        <v>526</v>
      </c>
      <c r="H25" s="159">
        <v>1</v>
      </c>
      <c r="I25" s="158" t="s">
        <v>439</v>
      </c>
      <c r="J25" s="158" t="s">
        <v>518</v>
      </c>
      <c r="K25" s="159">
        <v>1392</v>
      </c>
      <c r="L25" s="161">
        <v>5220</v>
      </c>
      <c r="M25" s="162">
        <v>41744</v>
      </c>
      <c r="N25" s="162">
        <v>41911</v>
      </c>
      <c r="O25" s="163" t="str">
        <f t="shared" si="0"/>
        <v>Yes</v>
      </c>
    </row>
    <row r="26" spans="1:15" s="15" customFormat="1" ht="10.199999999999999" x14ac:dyDescent="0.2">
      <c r="A26" s="157" t="s">
        <v>417</v>
      </c>
      <c r="B26" s="158" t="s">
        <v>477</v>
      </c>
      <c r="C26" s="159">
        <v>1</v>
      </c>
      <c r="D26" s="158" t="s">
        <v>418</v>
      </c>
      <c r="E26" s="158" t="s">
        <v>419</v>
      </c>
      <c r="F26" s="160" t="s">
        <v>527</v>
      </c>
      <c r="G26" s="158" t="s">
        <v>528</v>
      </c>
      <c r="H26" s="159">
        <v>1</v>
      </c>
      <c r="I26" s="158" t="s">
        <v>439</v>
      </c>
      <c r="J26" s="158" t="s">
        <v>449</v>
      </c>
      <c r="K26" s="159">
        <v>1184</v>
      </c>
      <c r="L26" s="161">
        <v>7987.74</v>
      </c>
      <c r="M26" s="162">
        <v>41466</v>
      </c>
      <c r="N26" s="162">
        <v>42515</v>
      </c>
      <c r="O26" s="163" t="str">
        <f t="shared" si="0"/>
        <v>Yes</v>
      </c>
    </row>
    <row r="27" spans="1:15" s="15" customFormat="1" ht="10.199999999999999" x14ac:dyDescent="0.2">
      <c r="A27" s="157" t="s">
        <v>417</v>
      </c>
      <c r="B27" s="158" t="s">
        <v>477</v>
      </c>
      <c r="C27" s="159">
        <v>1</v>
      </c>
      <c r="D27" s="158" t="s">
        <v>418</v>
      </c>
      <c r="E27" s="158" t="s">
        <v>419</v>
      </c>
      <c r="F27" s="160" t="s">
        <v>529</v>
      </c>
      <c r="G27" s="158" t="s">
        <v>530</v>
      </c>
      <c r="H27" s="159">
        <v>1</v>
      </c>
      <c r="I27" s="158" t="s">
        <v>531</v>
      </c>
      <c r="J27" s="158" t="s">
        <v>445</v>
      </c>
      <c r="K27" s="159">
        <v>4680</v>
      </c>
      <c r="L27" s="161">
        <v>37103.94</v>
      </c>
      <c r="M27" s="162">
        <v>42282</v>
      </c>
      <c r="N27" s="162">
        <v>42521</v>
      </c>
      <c r="O27" s="163" t="str">
        <f t="shared" si="0"/>
        <v>Yes</v>
      </c>
    </row>
    <row r="28" spans="1:15" s="15" customFormat="1" ht="10.199999999999999" x14ac:dyDescent="0.2">
      <c r="A28" s="157" t="s">
        <v>417</v>
      </c>
      <c r="B28" s="158" t="s">
        <v>477</v>
      </c>
      <c r="C28" s="159">
        <v>1</v>
      </c>
      <c r="D28" s="158" t="s">
        <v>418</v>
      </c>
      <c r="E28" s="158" t="s">
        <v>419</v>
      </c>
      <c r="F28" s="160" t="s">
        <v>532</v>
      </c>
      <c r="G28" s="158" t="s">
        <v>533</v>
      </c>
      <c r="H28" s="159">
        <v>1</v>
      </c>
      <c r="I28" s="158" t="s">
        <v>439</v>
      </c>
      <c r="J28" s="158" t="s">
        <v>453</v>
      </c>
      <c r="K28" s="159">
        <v>899</v>
      </c>
      <c r="L28" s="161">
        <v>5020.2700000000004</v>
      </c>
      <c r="M28" s="162">
        <v>42486</v>
      </c>
      <c r="N28" s="162">
        <v>42521</v>
      </c>
      <c r="O28" s="163" t="str">
        <f t="shared" si="0"/>
        <v>Yes</v>
      </c>
    </row>
    <row r="29" spans="1:15" s="15" customFormat="1" ht="10.199999999999999" x14ac:dyDescent="0.2">
      <c r="A29" s="157" t="s">
        <v>417</v>
      </c>
      <c r="B29" s="158" t="s">
        <v>477</v>
      </c>
      <c r="C29" s="159">
        <v>1</v>
      </c>
      <c r="D29" s="158" t="s">
        <v>418</v>
      </c>
      <c r="E29" s="158" t="s">
        <v>419</v>
      </c>
      <c r="F29" s="160" t="s">
        <v>534</v>
      </c>
      <c r="G29" s="158" t="s">
        <v>535</v>
      </c>
      <c r="H29" s="159">
        <v>1</v>
      </c>
      <c r="I29" s="158" t="s">
        <v>439</v>
      </c>
      <c r="J29" s="158" t="s">
        <v>424</v>
      </c>
      <c r="K29" s="159">
        <v>10262</v>
      </c>
      <c r="L29" s="161">
        <v>57445.2</v>
      </c>
      <c r="M29" s="162">
        <v>41948</v>
      </c>
      <c r="N29" s="162">
        <v>42521</v>
      </c>
      <c r="O29" s="163" t="str">
        <f t="shared" si="0"/>
        <v>Yes</v>
      </c>
    </row>
    <row r="30" spans="1:15" s="15" customFormat="1" ht="10.199999999999999" x14ac:dyDescent="0.2">
      <c r="A30" s="157" t="s">
        <v>417</v>
      </c>
      <c r="B30" s="158" t="s">
        <v>477</v>
      </c>
      <c r="C30" s="159">
        <v>1</v>
      </c>
      <c r="D30" s="158" t="s">
        <v>418</v>
      </c>
      <c r="E30" s="158" t="s">
        <v>419</v>
      </c>
      <c r="F30" s="160" t="s">
        <v>536</v>
      </c>
      <c r="G30" s="158" t="s">
        <v>537</v>
      </c>
      <c r="H30" s="159">
        <v>1</v>
      </c>
      <c r="I30" s="158" t="s">
        <v>439</v>
      </c>
      <c r="J30" s="158" t="s">
        <v>518</v>
      </c>
      <c r="K30" s="159">
        <v>1750</v>
      </c>
      <c r="L30" s="161">
        <v>6562.5</v>
      </c>
      <c r="M30" s="162">
        <v>41744</v>
      </c>
      <c r="N30" s="162">
        <v>41922</v>
      </c>
      <c r="O30" s="163" t="str">
        <f t="shared" si="0"/>
        <v>Yes</v>
      </c>
    </row>
    <row r="31" spans="1:15" s="15" customFormat="1" ht="10.199999999999999" x14ac:dyDescent="0.2">
      <c r="A31" s="157" t="s">
        <v>417</v>
      </c>
      <c r="B31" s="158" t="s">
        <v>477</v>
      </c>
      <c r="C31" s="159">
        <v>1</v>
      </c>
      <c r="D31" s="158" t="s">
        <v>418</v>
      </c>
      <c r="E31" s="158" t="s">
        <v>419</v>
      </c>
      <c r="F31" s="160" t="s">
        <v>538</v>
      </c>
      <c r="G31" s="158" t="s">
        <v>539</v>
      </c>
      <c r="H31" s="159">
        <v>1</v>
      </c>
      <c r="I31" s="158" t="s">
        <v>439</v>
      </c>
      <c r="J31" s="158" t="s">
        <v>424</v>
      </c>
      <c r="K31" s="159">
        <v>6856</v>
      </c>
      <c r="L31" s="161">
        <v>21011.38</v>
      </c>
      <c r="M31" s="162">
        <v>41850</v>
      </c>
      <c r="N31" s="162">
        <v>42521</v>
      </c>
      <c r="O31" s="163" t="str">
        <f t="shared" si="0"/>
        <v>Yes</v>
      </c>
    </row>
    <row r="32" spans="1:15" s="15" customFormat="1" ht="10.199999999999999" x14ac:dyDescent="0.2">
      <c r="A32" s="157" t="s">
        <v>417</v>
      </c>
      <c r="B32" s="158" t="s">
        <v>477</v>
      </c>
      <c r="C32" s="159">
        <v>1</v>
      </c>
      <c r="D32" s="158" t="s">
        <v>418</v>
      </c>
      <c r="E32" s="158" t="s">
        <v>419</v>
      </c>
      <c r="F32" s="160" t="s">
        <v>540</v>
      </c>
      <c r="G32" s="158" t="s">
        <v>541</v>
      </c>
      <c r="H32" s="159">
        <v>1</v>
      </c>
      <c r="I32" s="158" t="s">
        <v>439</v>
      </c>
      <c r="J32" s="158" t="s">
        <v>542</v>
      </c>
      <c r="K32" s="159">
        <v>4941</v>
      </c>
      <c r="L32" s="161">
        <v>124029.81</v>
      </c>
      <c r="M32" s="162">
        <v>41484</v>
      </c>
      <c r="N32" s="162">
        <v>41621</v>
      </c>
      <c r="O32" s="163" t="str">
        <f t="shared" si="0"/>
        <v>Yes</v>
      </c>
    </row>
    <row r="33" spans="1:15" s="15" customFormat="1" ht="10.199999999999999" x14ac:dyDescent="0.2">
      <c r="A33" s="157" t="s">
        <v>543</v>
      </c>
      <c r="B33" s="158" t="s">
        <v>544</v>
      </c>
      <c r="C33" s="159">
        <v>1</v>
      </c>
      <c r="D33" s="158" t="s">
        <v>545</v>
      </c>
      <c r="E33" s="158" t="s">
        <v>546</v>
      </c>
      <c r="F33" s="160" t="s">
        <v>547</v>
      </c>
      <c r="G33" s="158" t="s">
        <v>548</v>
      </c>
      <c r="H33" s="159">
        <v>1</v>
      </c>
      <c r="I33" s="158" t="s">
        <v>545</v>
      </c>
      <c r="J33" s="158" t="s">
        <v>546</v>
      </c>
      <c r="K33" s="159">
        <v>25</v>
      </c>
      <c r="L33" s="161">
        <v>10968.49</v>
      </c>
      <c r="M33" s="162">
        <v>40750</v>
      </c>
      <c r="N33" s="162">
        <v>42347</v>
      </c>
      <c r="O33" s="163" t="str">
        <f t="shared" si="0"/>
        <v>No</v>
      </c>
    </row>
    <row r="34" spans="1:15" s="15" customFormat="1" ht="10.199999999999999" x14ac:dyDescent="0.2">
      <c r="A34" s="157" t="s">
        <v>549</v>
      </c>
      <c r="B34" s="158" t="s">
        <v>550</v>
      </c>
      <c r="C34" s="159">
        <v>1</v>
      </c>
      <c r="D34" s="158" t="s">
        <v>545</v>
      </c>
      <c r="E34" s="158" t="s">
        <v>546</v>
      </c>
      <c r="F34" s="160" t="s">
        <v>551</v>
      </c>
      <c r="G34" s="158" t="s">
        <v>552</v>
      </c>
      <c r="H34" s="159">
        <v>1</v>
      </c>
      <c r="I34" s="158" t="s">
        <v>545</v>
      </c>
      <c r="J34" s="158" t="s">
        <v>546</v>
      </c>
      <c r="K34" s="159">
        <v>3</v>
      </c>
      <c r="L34" s="161">
        <v>5234.8</v>
      </c>
      <c r="M34" s="162">
        <v>41206</v>
      </c>
      <c r="N34" s="162">
        <v>41835</v>
      </c>
      <c r="O34" s="163" t="str">
        <f t="shared" si="0"/>
        <v>No</v>
      </c>
    </row>
    <row r="35" spans="1:15" s="15" customFormat="1" ht="10.199999999999999" x14ac:dyDescent="0.2">
      <c r="A35" s="157" t="s">
        <v>417</v>
      </c>
      <c r="B35" s="158" t="s">
        <v>477</v>
      </c>
      <c r="C35" s="159">
        <v>1</v>
      </c>
      <c r="D35" s="158" t="s">
        <v>418</v>
      </c>
      <c r="E35" s="158" t="s">
        <v>419</v>
      </c>
      <c r="F35" s="160" t="s">
        <v>553</v>
      </c>
      <c r="G35" s="158" t="s">
        <v>554</v>
      </c>
      <c r="H35" s="159">
        <v>1</v>
      </c>
      <c r="I35" s="158" t="s">
        <v>555</v>
      </c>
      <c r="J35" s="158" t="s">
        <v>556</v>
      </c>
      <c r="K35" s="159">
        <v>700</v>
      </c>
      <c r="L35" s="161">
        <v>12127.5</v>
      </c>
      <c r="M35" s="162">
        <v>42510</v>
      </c>
      <c r="N35" s="162">
        <v>42521</v>
      </c>
      <c r="O35" s="163" t="str">
        <f t="shared" si="0"/>
        <v>Yes</v>
      </c>
    </row>
    <row r="36" spans="1:15" s="15" customFormat="1" ht="10.199999999999999" x14ac:dyDescent="0.2">
      <c r="A36" s="157" t="s">
        <v>417</v>
      </c>
      <c r="B36" s="158" t="s">
        <v>477</v>
      </c>
      <c r="C36" s="159">
        <v>1</v>
      </c>
      <c r="D36" s="158" t="s">
        <v>418</v>
      </c>
      <c r="E36" s="158" t="s">
        <v>419</v>
      </c>
      <c r="F36" s="160" t="s">
        <v>557</v>
      </c>
      <c r="G36" s="158" t="s">
        <v>558</v>
      </c>
      <c r="H36" s="159">
        <v>1</v>
      </c>
      <c r="I36" s="158" t="s">
        <v>439</v>
      </c>
      <c r="J36" s="158" t="s">
        <v>419</v>
      </c>
      <c r="K36" s="159">
        <v>8312</v>
      </c>
      <c r="L36" s="161">
        <v>44816.9</v>
      </c>
      <c r="M36" s="162">
        <v>41968</v>
      </c>
      <c r="N36" s="162">
        <v>42506</v>
      </c>
      <c r="O36" s="163" t="str">
        <f t="shared" si="0"/>
        <v>No</v>
      </c>
    </row>
    <row r="37" spans="1:15" s="15" customFormat="1" ht="10.199999999999999" x14ac:dyDescent="0.2">
      <c r="A37" s="157" t="s">
        <v>417</v>
      </c>
      <c r="B37" s="158" t="s">
        <v>477</v>
      </c>
      <c r="C37" s="159">
        <v>1</v>
      </c>
      <c r="D37" s="158" t="s">
        <v>418</v>
      </c>
      <c r="E37" s="158" t="s">
        <v>419</v>
      </c>
      <c r="F37" s="160" t="s">
        <v>559</v>
      </c>
      <c r="G37" s="158" t="s">
        <v>560</v>
      </c>
      <c r="H37" s="159">
        <v>1</v>
      </c>
      <c r="I37" s="158" t="s">
        <v>561</v>
      </c>
      <c r="J37" s="158" t="s">
        <v>562</v>
      </c>
      <c r="K37" s="159">
        <v>387</v>
      </c>
      <c r="L37" s="161">
        <v>11781.67</v>
      </c>
      <c r="M37" s="162">
        <v>42487</v>
      </c>
      <c r="N37" s="162">
        <v>42521</v>
      </c>
      <c r="O37" s="163" t="str">
        <f t="shared" si="0"/>
        <v>Yes</v>
      </c>
    </row>
    <row r="38" spans="1:15" s="15" customFormat="1" ht="10.199999999999999" x14ac:dyDescent="0.2">
      <c r="A38" s="157" t="s">
        <v>417</v>
      </c>
      <c r="B38" s="158" t="s">
        <v>477</v>
      </c>
      <c r="C38" s="159">
        <v>1</v>
      </c>
      <c r="D38" s="158" t="s">
        <v>418</v>
      </c>
      <c r="E38" s="158" t="s">
        <v>419</v>
      </c>
      <c r="F38" s="160" t="s">
        <v>563</v>
      </c>
      <c r="G38" s="158" t="s">
        <v>564</v>
      </c>
      <c r="H38" s="159">
        <v>1</v>
      </c>
      <c r="I38" s="158" t="s">
        <v>545</v>
      </c>
      <c r="J38" s="158" t="s">
        <v>546</v>
      </c>
      <c r="K38" s="159">
        <v>4</v>
      </c>
      <c r="L38" s="161">
        <v>5611.02</v>
      </c>
      <c r="M38" s="162">
        <v>41414</v>
      </c>
      <c r="N38" s="162">
        <v>41550</v>
      </c>
      <c r="O38" s="163" t="str">
        <f t="shared" si="0"/>
        <v>Yes</v>
      </c>
    </row>
    <row r="39" spans="1:15" s="15" customFormat="1" ht="10.199999999999999" x14ac:dyDescent="0.2">
      <c r="A39" s="157" t="s">
        <v>417</v>
      </c>
      <c r="B39" s="158" t="s">
        <v>477</v>
      </c>
      <c r="C39" s="159">
        <v>1</v>
      </c>
      <c r="D39" s="158" t="s">
        <v>418</v>
      </c>
      <c r="E39" s="158" t="s">
        <v>419</v>
      </c>
      <c r="F39" s="160" t="s">
        <v>565</v>
      </c>
      <c r="G39" s="158" t="s">
        <v>566</v>
      </c>
      <c r="H39" s="159">
        <v>1</v>
      </c>
      <c r="I39" s="158" t="s">
        <v>567</v>
      </c>
      <c r="J39" s="158" t="s">
        <v>546</v>
      </c>
      <c r="K39" s="159">
        <v>35</v>
      </c>
      <c r="L39" s="161">
        <v>13309.82</v>
      </c>
      <c r="M39" s="162">
        <v>41908</v>
      </c>
      <c r="N39" s="162">
        <v>42495</v>
      </c>
      <c r="O39" s="163" t="str">
        <f t="shared" si="0"/>
        <v>Yes</v>
      </c>
    </row>
    <row r="40" spans="1:15" s="15" customFormat="1" ht="10.199999999999999" x14ac:dyDescent="0.2">
      <c r="A40" s="157" t="s">
        <v>417</v>
      </c>
      <c r="B40" s="158" t="s">
        <v>477</v>
      </c>
      <c r="C40" s="159">
        <v>1</v>
      </c>
      <c r="D40" s="158" t="s">
        <v>418</v>
      </c>
      <c r="E40" s="158" t="s">
        <v>419</v>
      </c>
      <c r="F40" s="160" t="s">
        <v>568</v>
      </c>
      <c r="G40" s="158" t="s">
        <v>569</v>
      </c>
      <c r="H40" s="159">
        <v>1</v>
      </c>
      <c r="I40" s="158" t="s">
        <v>567</v>
      </c>
      <c r="J40" s="158" t="s">
        <v>546</v>
      </c>
      <c r="K40" s="159">
        <v>194</v>
      </c>
      <c r="L40" s="161">
        <v>88639.6</v>
      </c>
      <c r="M40" s="162">
        <v>41702</v>
      </c>
      <c r="N40" s="162">
        <v>42520</v>
      </c>
      <c r="O40" s="163" t="str">
        <f t="shared" si="0"/>
        <v>Yes</v>
      </c>
    </row>
    <row r="41" spans="1:15" s="15" customFormat="1" ht="10.199999999999999" x14ac:dyDescent="0.2">
      <c r="A41" s="157" t="s">
        <v>417</v>
      </c>
      <c r="B41" s="158" t="s">
        <v>477</v>
      </c>
      <c r="C41" s="159">
        <v>1</v>
      </c>
      <c r="D41" s="158" t="s">
        <v>418</v>
      </c>
      <c r="E41" s="158" t="s">
        <v>419</v>
      </c>
      <c r="F41" s="160" t="s">
        <v>570</v>
      </c>
      <c r="G41" s="158" t="s">
        <v>571</v>
      </c>
      <c r="H41" s="159">
        <v>1</v>
      </c>
      <c r="I41" s="158" t="s">
        <v>567</v>
      </c>
      <c r="J41" s="158" t="s">
        <v>546</v>
      </c>
      <c r="K41" s="159">
        <v>17</v>
      </c>
      <c r="L41" s="161">
        <v>8007.9</v>
      </c>
      <c r="M41" s="162">
        <v>41908</v>
      </c>
      <c r="N41" s="162">
        <v>42520</v>
      </c>
      <c r="O41" s="163" t="str">
        <f t="shared" si="0"/>
        <v>Yes</v>
      </c>
    </row>
    <row r="42" spans="1:15" s="15" customFormat="1" ht="10.199999999999999" x14ac:dyDescent="0.2">
      <c r="A42" s="157" t="s">
        <v>417</v>
      </c>
      <c r="B42" s="158" t="s">
        <v>477</v>
      </c>
      <c r="C42" s="159">
        <v>1</v>
      </c>
      <c r="D42" s="158" t="s">
        <v>418</v>
      </c>
      <c r="E42" s="158" t="s">
        <v>419</v>
      </c>
      <c r="F42" s="160" t="s">
        <v>572</v>
      </c>
      <c r="G42" s="158" t="s">
        <v>573</v>
      </c>
      <c r="H42" s="159">
        <v>1</v>
      </c>
      <c r="I42" s="158" t="s">
        <v>567</v>
      </c>
      <c r="J42" s="158" t="s">
        <v>546</v>
      </c>
      <c r="K42" s="159">
        <v>275</v>
      </c>
      <c r="L42" s="161">
        <v>50597.66</v>
      </c>
      <c r="M42" s="162">
        <v>41331</v>
      </c>
      <c r="N42" s="162">
        <v>42515</v>
      </c>
      <c r="O42" s="163" t="str">
        <f t="shared" si="0"/>
        <v>Yes</v>
      </c>
    </row>
    <row r="43" spans="1:15" s="15" customFormat="1" ht="10.199999999999999" x14ac:dyDescent="0.2">
      <c r="A43" s="157" t="s">
        <v>417</v>
      </c>
      <c r="B43" s="158" t="s">
        <v>477</v>
      </c>
      <c r="C43" s="159">
        <v>1</v>
      </c>
      <c r="D43" s="158" t="s">
        <v>418</v>
      </c>
      <c r="E43" s="158" t="s">
        <v>419</v>
      </c>
      <c r="F43" s="160" t="s">
        <v>574</v>
      </c>
      <c r="G43" s="158" t="s">
        <v>575</v>
      </c>
      <c r="H43" s="159">
        <v>1</v>
      </c>
      <c r="I43" s="158" t="s">
        <v>576</v>
      </c>
      <c r="J43" s="158" t="s">
        <v>546</v>
      </c>
      <c r="K43" s="159">
        <v>125</v>
      </c>
      <c r="L43" s="161">
        <v>5304.69</v>
      </c>
      <c r="M43" s="162">
        <v>40772</v>
      </c>
      <c r="N43" s="162">
        <v>42513</v>
      </c>
      <c r="O43" s="163" t="str">
        <f t="shared" si="0"/>
        <v>Yes</v>
      </c>
    </row>
    <row r="44" spans="1:15" s="15" customFormat="1" ht="10.199999999999999" x14ac:dyDescent="0.2">
      <c r="A44" s="157" t="s">
        <v>417</v>
      </c>
      <c r="B44" s="158" t="s">
        <v>477</v>
      </c>
      <c r="C44" s="159">
        <v>1</v>
      </c>
      <c r="D44" s="158" t="s">
        <v>418</v>
      </c>
      <c r="E44" s="158" t="s">
        <v>419</v>
      </c>
      <c r="F44" s="160" t="s">
        <v>577</v>
      </c>
      <c r="G44" s="158" t="s">
        <v>578</v>
      </c>
      <c r="H44" s="159">
        <v>1</v>
      </c>
      <c r="I44" s="158" t="s">
        <v>579</v>
      </c>
      <c r="J44" s="158" t="s">
        <v>546</v>
      </c>
      <c r="K44" s="159">
        <v>1078</v>
      </c>
      <c r="L44" s="161">
        <v>239941.95</v>
      </c>
      <c r="M44" s="162">
        <v>40725</v>
      </c>
      <c r="N44" s="162">
        <v>42521</v>
      </c>
      <c r="O44" s="163" t="str">
        <f t="shared" si="0"/>
        <v>Yes</v>
      </c>
    </row>
    <row r="45" spans="1:15" s="15" customFormat="1" ht="10.199999999999999" x14ac:dyDescent="0.2">
      <c r="A45" s="157" t="s">
        <v>417</v>
      </c>
      <c r="B45" s="158" t="s">
        <v>477</v>
      </c>
      <c r="C45" s="159">
        <v>1</v>
      </c>
      <c r="D45" s="158" t="s">
        <v>418</v>
      </c>
      <c r="E45" s="158" t="s">
        <v>419</v>
      </c>
      <c r="F45" s="160" t="s">
        <v>580</v>
      </c>
      <c r="G45" s="158" t="s">
        <v>581</v>
      </c>
      <c r="H45" s="159">
        <v>1</v>
      </c>
      <c r="I45" s="158" t="s">
        <v>427</v>
      </c>
      <c r="J45" s="158" t="s">
        <v>582</v>
      </c>
      <c r="K45" s="159">
        <v>3063</v>
      </c>
      <c r="L45" s="161">
        <v>12848.17</v>
      </c>
      <c r="M45" s="162">
        <v>42494</v>
      </c>
      <c r="N45" s="162">
        <v>42517</v>
      </c>
      <c r="O45" s="163" t="str">
        <f t="shared" si="0"/>
        <v>Yes</v>
      </c>
    </row>
    <row r="46" spans="1:15" s="15" customFormat="1" ht="10.199999999999999" x14ac:dyDescent="0.2">
      <c r="A46" s="157" t="s">
        <v>417</v>
      </c>
      <c r="B46" s="158" t="s">
        <v>477</v>
      </c>
      <c r="C46" s="159">
        <v>1</v>
      </c>
      <c r="D46" s="158" t="s">
        <v>418</v>
      </c>
      <c r="E46" s="158" t="s">
        <v>419</v>
      </c>
      <c r="F46" s="160" t="s">
        <v>583</v>
      </c>
      <c r="G46" s="158" t="s">
        <v>584</v>
      </c>
      <c r="H46" s="159">
        <v>1</v>
      </c>
      <c r="I46" s="158" t="s">
        <v>579</v>
      </c>
      <c r="J46" s="158" t="s">
        <v>546</v>
      </c>
      <c r="K46" s="159">
        <v>284</v>
      </c>
      <c r="L46" s="161">
        <v>60130.8</v>
      </c>
      <c r="M46" s="162">
        <v>40725</v>
      </c>
      <c r="N46" s="162">
        <v>42521</v>
      </c>
      <c r="O46" s="163" t="str">
        <f t="shared" si="0"/>
        <v>Yes</v>
      </c>
    </row>
    <row r="47" spans="1:15" s="15" customFormat="1" ht="10.199999999999999" x14ac:dyDescent="0.2">
      <c r="A47" s="157" t="s">
        <v>417</v>
      </c>
      <c r="B47" s="158" t="s">
        <v>477</v>
      </c>
      <c r="C47" s="159">
        <v>1</v>
      </c>
      <c r="D47" s="158" t="s">
        <v>418</v>
      </c>
      <c r="E47" s="158" t="s">
        <v>419</v>
      </c>
      <c r="F47" s="160" t="s">
        <v>585</v>
      </c>
      <c r="G47" s="158" t="s">
        <v>586</v>
      </c>
      <c r="H47" s="159">
        <v>1</v>
      </c>
      <c r="I47" s="158" t="s">
        <v>579</v>
      </c>
      <c r="J47" s="158" t="s">
        <v>546</v>
      </c>
      <c r="K47" s="159">
        <v>70</v>
      </c>
      <c r="L47" s="161">
        <v>12124.2</v>
      </c>
      <c r="M47" s="162">
        <v>41914</v>
      </c>
      <c r="N47" s="162">
        <v>42499</v>
      </c>
      <c r="O47" s="163" t="str">
        <f t="shared" si="0"/>
        <v>Yes</v>
      </c>
    </row>
    <row r="48" spans="1:15" s="15" customFormat="1" ht="10.199999999999999" x14ac:dyDescent="0.2">
      <c r="A48" s="157" t="s">
        <v>417</v>
      </c>
      <c r="B48" s="158" t="s">
        <v>477</v>
      </c>
      <c r="C48" s="159">
        <v>1</v>
      </c>
      <c r="D48" s="158" t="s">
        <v>418</v>
      </c>
      <c r="E48" s="158" t="s">
        <v>419</v>
      </c>
      <c r="F48" s="160" t="s">
        <v>587</v>
      </c>
      <c r="G48" s="158" t="s">
        <v>588</v>
      </c>
      <c r="H48" s="159">
        <v>1</v>
      </c>
      <c r="I48" s="158" t="s">
        <v>579</v>
      </c>
      <c r="J48" s="158" t="s">
        <v>546</v>
      </c>
      <c r="K48" s="159">
        <v>53</v>
      </c>
      <c r="L48" s="161">
        <v>12296.2</v>
      </c>
      <c r="M48" s="162">
        <v>41892</v>
      </c>
      <c r="N48" s="162">
        <v>42489</v>
      </c>
      <c r="O48" s="163" t="str">
        <f t="shared" si="0"/>
        <v>Yes</v>
      </c>
    </row>
    <row r="49" spans="1:15" s="15" customFormat="1" ht="10.199999999999999" x14ac:dyDescent="0.2">
      <c r="A49" s="157" t="s">
        <v>417</v>
      </c>
      <c r="B49" s="158" t="s">
        <v>477</v>
      </c>
      <c r="C49" s="159">
        <v>1</v>
      </c>
      <c r="D49" s="158" t="s">
        <v>418</v>
      </c>
      <c r="E49" s="158" t="s">
        <v>419</v>
      </c>
      <c r="F49" s="160" t="s">
        <v>589</v>
      </c>
      <c r="G49" s="158" t="s">
        <v>590</v>
      </c>
      <c r="H49" s="159">
        <v>5</v>
      </c>
      <c r="I49" s="158" t="s">
        <v>579</v>
      </c>
      <c r="J49" s="158" t="s">
        <v>546</v>
      </c>
      <c r="K49" s="159">
        <v>11605</v>
      </c>
      <c r="L49" s="161">
        <v>109652</v>
      </c>
      <c r="M49" s="162">
        <v>40799</v>
      </c>
      <c r="N49" s="162">
        <v>42521</v>
      </c>
      <c r="O49" s="163" t="str">
        <f t="shared" si="0"/>
        <v>Yes</v>
      </c>
    </row>
    <row r="50" spans="1:15" s="15" customFormat="1" ht="10.199999999999999" x14ac:dyDescent="0.2">
      <c r="A50" s="157" t="s">
        <v>591</v>
      </c>
      <c r="B50" s="158" t="s">
        <v>592</v>
      </c>
      <c r="C50" s="159">
        <v>1</v>
      </c>
      <c r="D50" s="158" t="s">
        <v>579</v>
      </c>
      <c r="E50" s="158" t="s">
        <v>546</v>
      </c>
      <c r="F50" s="160" t="s">
        <v>593</v>
      </c>
      <c r="G50" s="158" t="s">
        <v>594</v>
      </c>
      <c r="H50" s="159">
        <v>1</v>
      </c>
      <c r="I50" s="158" t="s">
        <v>579</v>
      </c>
      <c r="J50" s="158" t="s">
        <v>546</v>
      </c>
      <c r="K50" s="159">
        <v>622</v>
      </c>
      <c r="L50" s="161">
        <v>103885.7</v>
      </c>
      <c r="M50" s="162">
        <v>40794</v>
      </c>
      <c r="N50" s="162">
        <v>42521</v>
      </c>
      <c r="O50" s="163" t="str">
        <f t="shared" si="0"/>
        <v>No</v>
      </c>
    </row>
    <row r="51" spans="1:15" s="15" customFormat="1" ht="10.199999999999999" x14ac:dyDescent="0.2">
      <c r="A51" s="157" t="s">
        <v>417</v>
      </c>
      <c r="B51" s="158" t="s">
        <v>477</v>
      </c>
      <c r="C51" s="159">
        <v>1</v>
      </c>
      <c r="D51" s="158" t="s">
        <v>418</v>
      </c>
      <c r="E51" s="158" t="s">
        <v>419</v>
      </c>
      <c r="F51" s="160" t="s">
        <v>595</v>
      </c>
      <c r="G51" s="158" t="s">
        <v>596</v>
      </c>
      <c r="H51" s="159">
        <v>1</v>
      </c>
      <c r="I51" s="158" t="s">
        <v>579</v>
      </c>
      <c r="J51" s="158" t="s">
        <v>546</v>
      </c>
      <c r="K51" s="159">
        <v>185</v>
      </c>
      <c r="L51" s="161">
        <v>41249</v>
      </c>
      <c r="M51" s="162">
        <v>40856</v>
      </c>
      <c r="N51" s="162">
        <v>42521</v>
      </c>
      <c r="O51" s="163" t="str">
        <f t="shared" si="0"/>
        <v>Yes</v>
      </c>
    </row>
    <row r="52" spans="1:15" s="15" customFormat="1" ht="10.199999999999999" x14ac:dyDescent="0.2">
      <c r="A52" s="157" t="s">
        <v>417</v>
      </c>
      <c r="B52" s="158" t="s">
        <v>477</v>
      </c>
      <c r="C52" s="159">
        <v>1</v>
      </c>
      <c r="D52" s="158" t="s">
        <v>418</v>
      </c>
      <c r="E52" s="158" t="s">
        <v>419</v>
      </c>
      <c r="F52" s="160" t="s">
        <v>597</v>
      </c>
      <c r="G52" s="158" t="s">
        <v>598</v>
      </c>
      <c r="H52" s="159">
        <v>1</v>
      </c>
      <c r="I52" s="158" t="s">
        <v>579</v>
      </c>
      <c r="J52" s="158" t="s">
        <v>546</v>
      </c>
      <c r="K52" s="159">
        <v>206</v>
      </c>
      <c r="L52" s="161">
        <v>28368.400000000001</v>
      </c>
      <c r="M52" s="162">
        <v>40813</v>
      </c>
      <c r="N52" s="162">
        <v>42521</v>
      </c>
      <c r="O52" s="163" t="str">
        <f t="shared" si="0"/>
        <v>Yes</v>
      </c>
    </row>
    <row r="53" spans="1:15" s="15" customFormat="1" ht="10.199999999999999" x14ac:dyDescent="0.2">
      <c r="A53" s="157" t="s">
        <v>417</v>
      </c>
      <c r="B53" s="158" t="s">
        <v>477</v>
      </c>
      <c r="C53" s="159">
        <v>1</v>
      </c>
      <c r="D53" s="158" t="s">
        <v>418</v>
      </c>
      <c r="E53" s="158" t="s">
        <v>419</v>
      </c>
      <c r="F53" s="160" t="s">
        <v>599</v>
      </c>
      <c r="G53" s="158" t="s">
        <v>600</v>
      </c>
      <c r="H53" s="159">
        <v>1</v>
      </c>
      <c r="I53" s="158" t="s">
        <v>579</v>
      </c>
      <c r="J53" s="158" t="s">
        <v>546</v>
      </c>
      <c r="K53" s="159">
        <v>70</v>
      </c>
      <c r="L53" s="161">
        <v>21554.5</v>
      </c>
      <c r="M53" s="162">
        <v>40906</v>
      </c>
      <c r="N53" s="162">
        <v>42500</v>
      </c>
      <c r="O53" s="163" t="str">
        <f t="shared" si="0"/>
        <v>Yes</v>
      </c>
    </row>
    <row r="54" spans="1:15" s="15" customFormat="1" ht="10.199999999999999" x14ac:dyDescent="0.2">
      <c r="A54" s="157" t="s">
        <v>417</v>
      </c>
      <c r="B54" s="158" t="s">
        <v>477</v>
      </c>
      <c r="C54" s="159">
        <v>1</v>
      </c>
      <c r="D54" s="158" t="s">
        <v>418</v>
      </c>
      <c r="E54" s="158" t="s">
        <v>419</v>
      </c>
      <c r="F54" s="160" t="s">
        <v>601</v>
      </c>
      <c r="G54" s="158" t="s">
        <v>602</v>
      </c>
      <c r="H54" s="159">
        <v>1</v>
      </c>
      <c r="I54" s="158" t="s">
        <v>579</v>
      </c>
      <c r="J54" s="158" t="s">
        <v>546</v>
      </c>
      <c r="K54" s="159">
        <v>168</v>
      </c>
      <c r="L54" s="161">
        <v>55468.5</v>
      </c>
      <c r="M54" s="162">
        <v>40948</v>
      </c>
      <c r="N54" s="162">
        <v>42513</v>
      </c>
      <c r="O54" s="163" t="str">
        <f t="shared" si="0"/>
        <v>Yes</v>
      </c>
    </row>
    <row r="55" spans="1:15" s="15" customFormat="1" ht="10.199999999999999" x14ac:dyDescent="0.2">
      <c r="A55" s="157" t="s">
        <v>417</v>
      </c>
      <c r="B55" s="158" t="s">
        <v>477</v>
      </c>
      <c r="C55" s="159">
        <v>1</v>
      </c>
      <c r="D55" s="158" t="s">
        <v>418</v>
      </c>
      <c r="E55" s="158" t="s">
        <v>419</v>
      </c>
      <c r="F55" s="160" t="s">
        <v>603</v>
      </c>
      <c r="G55" s="158" t="s">
        <v>604</v>
      </c>
      <c r="H55" s="159">
        <v>1</v>
      </c>
      <c r="I55" s="158" t="s">
        <v>605</v>
      </c>
      <c r="J55" s="158" t="s">
        <v>546</v>
      </c>
      <c r="K55" s="159">
        <v>360</v>
      </c>
      <c r="L55" s="161">
        <v>86041.13</v>
      </c>
      <c r="M55" s="162">
        <v>40725</v>
      </c>
      <c r="N55" s="162">
        <v>42206</v>
      </c>
      <c r="O55" s="163" t="str">
        <f t="shared" si="0"/>
        <v>Yes</v>
      </c>
    </row>
    <row r="56" spans="1:15" s="15" customFormat="1" ht="10.199999999999999" x14ac:dyDescent="0.2">
      <c r="A56" s="157" t="s">
        <v>417</v>
      </c>
      <c r="B56" s="158" t="s">
        <v>477</v>
      </c>
      <c r="C56" s="159">
        <v>1</v>
      </c>
      <c r="D56" s="158" t="s">
        <v>418</v>
      </c>
      <c r="E56" s="158" t="s">
        <v>419</v>
      </c>
      <c r="F56" s="160" t="s">
        <v>606</v>
      </c>
      <c r="G56" s="158" t="s">
        <v>607</v>
      </c>
      <c r="H56" s="159">
        <v>1</v>
      </c>
      <c r="I56" s="158" t="s">
        <v>421</v>
      </c>
      <c r="J56" s="158" t="s">
        <v>452</v>
      </c>
      <c r="K56" s="159">
        <v>2523</v>
      </c>
      <c r="L56" s="161">
        <v>34050.410000000003</v>
      </c>
      <c r="M56" s="162">
        <v>42502</v>
      </c>
      <c r="N56" s="162">
        <v>42521</v>
      </c>
      <c r="O56" s="163" t="str">
        <f t="shared" si="0"/>
        <v>Yes</v>
      </c>
    </row>
    <row r="57" spans="1:15" s="15" customFormat="1" ht="10.199999999999999" x14ac:dyDescent="0.2">
      <c r="A57" s="157" t="s">
        <v>417</v>
      </c>
      <c r="B57" s="158" t="s">
        <v>477</v>
      </c>
      <c r="C57" s="159">
        <v>1</v>
      </c>
      <c r="D57" s="158" t="s">
        <v>418</v>
      </c>
      <c r="E57" s="158" t="s">
        <v>419</v>
      </c>
      <c r="F57" s="160" t="s">
        <v>608</v>
      </c>
      <c r="G57" s="158" t="s">
        <v>609</v>
      </c>
      <c r="H57" s="159">
        <v>1</v>
      </c>
      <c r="I57" s="158" t="s">
        <v>421</v>
      </c>
      <c r="J57" s="158" t="s">
        <v>452</v>
      </c>
      <c r="K57" s="159">
        <v>2622</v>
      </c>
      <c r="L57" s="161">
        <v>35420.29</v>
      </c>
      <c r="M57" s="162">
        <v>42502</v>
      </c>
      <c r="N57" s="162">
        <v>42521</v>
      </c>
      <c r="O57" s="163" t="str">
        <f t="shared" si="0"/>
        <v>Yes</v>
      </c>
    </row>
    <row r="58" spans="1:15" s="15" customFormat="1" ht="10.199999999999999" x14ac:dyDescent="0.2">
      <c r="A58" s="157" t="s">
        <v>417</v>
      </c>
      <c r="B58" s="158" t="s">
        <v>477</v>
      </c>
      <c r="C58" s="159">
        <v>1</v>
      </c>
      <c r="D58" s="158" t="s">
        <v>418</v>
      </c>
      <c r="E58" s="158" t="s">
        <v>419</v>
      </c>
      <c r="F58" s="160" t="s">
        <v>610</v>
      </c>
      <c r="G58" s="158" t="s">
        <v>611</v>
      </c>
      <c r="H58" s="159">
        <v>1</v>
      </c>
      <c r="I58" s="158" t="s">
        <v>421</v>
      </c>
      <c r="J58" s="158" t="s">
        <v>452</v>
      </c>
      <c r="K58" s="159">
        <v>2655</v>
      </c>
      <c r="L58" s="161">
        <v>35867.1</v>
      </c>
      <c r="M58" s="162">
        <v>42502</v>
      </c>
      <c r="N58" s="162">
        <v>42521</v>
      </c>
      <c r="O58" s="163" t="str">
        <f t="shared" si="0"/>
        <v>Yes</v>
      </c>
    </row>
    <row r="59" spans="1:15" s="15" customFormat="1" ht="10.199999999999999" x14ac:dyDescent="0.2">
      <c r="A59" s="157" t="s">
        <v>417</v>
      </c>
      <c r="B59" s="158" t="s">
        <v>477</v>
      </c>
      <c r="C59" s="159">
        <v>1</v>
      </c>
      <c r="D59" s="158" t="s">
        <v>418</v>
      </c>
      <c r="E59" s="158" t="s">
        <v>419</v>
      </c>
      <c r="F59" s="160" t="s">
        <v>612</v>
      </c>
      <c r="G59" s="158" t="s">
        <v>613</v>
      </c>
      <c r="H59" s="159">
        <v>1</v>
      </c>
      <c r="I59" s="158" t="s">
        <v>421</v>
      </c>
      <c r="J59" s="158" t="s">
        <v>445</v>
      </c>
      <c r="K59" s="159">
        <v>1093</v>
      </c>
      <c r="L59" s="161">
        <v>9994.06</v>
      </c>
      <c r="M59" s="162">
        <v>42503</v>
      </c>
      <c r="N59" s="162">
        <v>42521</v>
      </c>
      <c r="O59" s="163" t="str">
        <f t="shared" si="0"/>
        <v>Yes</v>
      </c>
    </row>
    <row r="60" spans="1:15" s="15" customFormat="1" ht="10.199999999999999" x14ac:dyDescent="0.2">
      <c r="A60" s="157" t="s">
        <v>417</v>
      </c>
      <c r="B60" s="158" t="s">
        <v>477</v>
      </c>
      <c r="C60" s="159">
        <v>1</v>
      </c>
      <c r="D60" s="158" t="s">
        <v>418</v>
      </c>
      <c r="E60" s="158" t="s">
        <v>419</v>
      </c>
      <c r="F60" s="160" t="s">
        <v>614</v>
      </c>
      <c r="G60" s="158" t="s">
        <v>615</v>
      </c>
      <c r="H60" s="159">
        <v>1</v>
      </c>
      <c r="I60" s="158" t="s">
        <v>421</v>
      </c>
      <c r="J60" s="158" t="s">
        <v>425</v>
      </c>
      <c r="K60" s="159">
        <v>844</v>
      </c>
      <c r="L60" s="161">
        <v>11360.87</v>
      </c>
      <c r="M60" s="162">
        <v>42503</v>
      </c>
      <c r="N60" s="162">
        <v>42521</v>
      </c>
      <c r="O60" s="163" t="str">
        <f t="shared" si="0"/>
        <v>Yes</v>
      </c>
    </row>
    <row r="61" spans="1:15" s="15" customFormat="1" ht="10.199999999999999" x14ac:dyDescent="0.2">
      <c r="A61" s="157" t="s">
        <v>417</v>
      </c>
      <c r="B61" s="158" t="s">
        <v>477</v>
      </c>
      <c r="C61" s="159">
        <v>1</v>
      </c>
      <c r="D61" s="158" t="s">
        <v>418</v>
      </c>
      <c r="E61" s="158" t="s">
        <v>419</v>
      </c>
      <c r="F61" s="160" t="s">
        <v>616</v>
      </c>
      <c r="G61" s="158" t="s">
        <v>617</v>
      </c>
      <c r="H61" s="159">
        <v>1</v>
      </c>
      <c r="I61" s="158" t="s">
        <v>421</v>
      </c>
      <c r="J61" s="158" t="s">
        <v>425</v>
      </c>
      <c r="K61" s="159">
        <v>1014</v>
      </c>
      <c r="L61" s="161">
        <v>8709.68</v>
      </c>
      <c r="M61" s="162">
        <v>42503</v>
      </c>
      <c r="N61" s="162">
        <v>42521</v>
      </c>
      <c r="O61" s="163" t="str">
        <f t="shared" si="0"/>
        <v>Yes</v>
      </c>
    </row>
    <row r="62" spans="1:15" s="15" customFormat="1" ht="10.199999999999999" x14ac:dyDescent="0.2">
      <c r="A62" s="157" t="s">
        <v>417</v>
      </c>
      <c r="B62" s="158" t="s">
        <v>477</v>
      </c>
      <c r="C62" s="159">
        <v>1</v>
      </c>
      <c r="D62" s="158" t="s">
        <v>418</v>
      </c>
      <c r="E62" s="158" t="s">
        <v>419</v>
      </c>
      <c r="F62" s="160" t="s">
        <v>618</v>
      </c>
      <c r="G62" s="158" t="s">
        <v>619</v>
      </c>
      <c r="H62" s="159">
        <v>1</v>
      </c>
      <c r="I62" s="158" t="s">
        <v>421</v>
      </c>
      <c r="J62" s="158" t="s">
        <v>425</v>
      </c>
      <c r="K62" s="159">
        <v>2808</v>
      </c>
      <c r="L62" s="161">
        <v>33371.050000000003</v>
      </c>
      <c r="M62" s="162">
        <v>42502</v>
      </c>
      <c r="N62" s="162">
        <v>42521</v>
      </c>
      <c r="O62" s="163" t="str">
        <f t="shared" si="0"/>
        <v>Yes</v>
      </c>
    </row>
    <row r="63" spans="1:15" s="15" customFormat="1" ht="10.199999999999999" x14ac:dyDescent="0.2">
      <c r="A63" s="157" t="s">
        <v>622</v>
      </c>
      <c r="B63" s="158" t="s">
        <v>623</v>
      </c>
      <c r="C63" s="159">
        <v>1</v>
      </c>
      <c r="D63" s="158" t="s">
        <v>511</v>
      </c>
      <c r="E63" s="158" t="s">
        <v>445</v>
      </c>
      <c r="F63" s="160" t="s">
        <v>620</v>
      </c>
      <c r="G63" s="158" t="s">
        <v>621</v>
      </c>
      <c r="H63" s="159">
        <v>1</v>
      </c>
      <c r="I63" s="158" t="s">
        <v>511</v>
      </c>
      <c r="J63" s="158" t="s">
        <v>445</v>
      </c>
      <c r="K63" s="159">
        <v>13411</v>
      </c>
      <c r="L63" s="161">
        <v>60625.07</v>
      </c>
      <c r="M63" s="162">
        <v>41051</v>
      </c>
      <c r="N63" s="162">
        <v>42521</v>
      </c>
      <c r="O63" s="163" t="str">
        <f t="shared" si="0"/>
        <v>No</v>
      </c>
    </row>
    <row r="64" spans="1:15" s="15" customFormat="1" ht="10.199999999999999" x14ac:dyDescent="0.2">
      <c r="A64" s="157" t="s">
        <v>417</v>
      </c>
      <c r="B64" s="158" t="s">
        <v>477</v>
      </c>
      <c r="C64" s="159">
        <v>1</v>
      </c>
      <c r="D64" s="158" t="s">
        <v>418</v>
      </c>
      <c r="E64" s="158" t="s">
        <v>419</v>
      </c>
      <c r="F64" s="160" t="s">
        <v>620</v>
      </c>
      <c r="G64" s="158" t="s">
        <v>621</v>
      </c>
      <c r="H64" s="159">
        <v>1</v>
      </c>
      <c r="I64" s="158" t="s">
        <v>511</v>
      </c>
      <c r="J64" s="158" t="s">
        <v>445</v>
      </c>
      <c r="K64" s="159">
        <v>3680</v>
      </c>
      <c r="L64" s="161">
        <v>18650.490000000002</v>
      </c>
      <c r="M64" s="162">
        <v>41046</v>
      </c>
      <c r="N64" s="162">
        <v>42521</v>
      </c>
      <c r="O64" s="163" t="str">
        <f t="shared" si="0"/>
        <v>Yes</v>
      </c>
    </row>
    <row r="65" spans="1:15" s="15" customFormat="1" ht="10.199999999999999" x14ac:dyDescent="0.2">
      <c r="A65" s="157" t="s">
        <v>417</v>
      </c>
      <c r="B65" s="158" t="s">
        <v>477</v>
      </c>
      <c r="C65" s="159">
        <v>1</v>
      </c>
      <c r="D65" s="158" t="s">
        <v>418</v>
      </c>
      <c r="E65" s="158" t="s">
        <v>419</v>
      </c>
      <c r="F65" s="160" t="s">
        <v>624</v>
      </c>
      <c r="G65" s="158" t="s">
        <v>625</v>
      </c>
      <c r="H65" s="159">
        <v>1</v>
      </c>
      <c r="I65" s="158" t="s">
        <v>436</v>
      </c>
      <c r="J65" s="158" t="s">
        <v>626</v>
      </c>
      <c r="K65" s="159">
        <v>531</v>
      </c>
      <c r="L65" s="161">
        <v>9433.67</v>
      </c>
      <c r="M65" s="162">
        <v>42475</v>
      </c>
      <c r="N65" s="162">
        <v>42517</v>
      </c>
      <c r="O65" s="163" t="str">
        <f t="shared" si="0"/>
        <v>Yes</v>
      </c>
    </row>
    <row r="66" spans="1:15" s="15" customFormat="1" ht="10.199999999999999" x14ac:dyDescent="0.2">
      <c r="A66" s="157" t="s">
        <v>417</v>
      </c>
      <c r="B66" s="158" t="s">
        <v>477</v>
      </c>
      <c r="C66" s="159">
        <v>1</v>
      </c>
      <c r="D66" s="158" t="s">
        <v>418</v>
      </c>
      <c r="E66" s="158" t="s">
        <v>419</v>
      </c>
      <c r="F66" s="160" t="s">
        <v>627</v>
      </c>
      <c r="G66" s="158" t="s">
        <v>628</v>
      </c>
      <c r="H66" s="159">
        <v>1</v>
      </c>
      <c r="I66" s="158" t="s">
        <v>629</v>
      </c>
      <c r="J66" s="158" t="s">
        <v>630</v>
      </c>
      <c r="K66" s="159">
        <v>156</v>
      </c>
      <c r="L66" s="161">
        <v>6810</v>
      </c>
      <c r="M66" s="162">
        <v>42412</v>
      </c>
      <c r="N66" s="162">
        <v>42521</v>
      </c>
      <c r="O66" s="163" t="str">
        <f t="shared" si="0"/>
        <v>Yes</v>
      </c>
    </row>
    <row r="67" spans="1:15" s="15" customFormat="1" ht="10.199999999999999" x14ac:dyDescent="0.2">
      <c r="A67" s="157" t="s">
        <v>732</v>
      </c>
      <c r="B67" s="158" t="s">
        <v>733</v>
      </c>
      <c r="C67" s="159">
        <v>144</v>
      </c>
      <c r="D67" s="158" t="s">
        <v>734</v>
      </c>
      <c r="E67" s="158" t="s">
        <v>735</v>
      </c>
      <c r="F67" s="160" t="s">
        <v>417</v>
      </c>
      <c r="G67" s="158" t="s">
        <v>477</v>
      </c>
      <c r="H67" s="159">
        <v>1</v>
      </c>
      <c r="I67" s="158" t="s">
        <v>418</v>
      </c>
      <c r="J67" s="158" t="s">
        <v>419</v>
      </c>
      <c r="K67" s="159">
        <v>452592</v>
      </c>
      <c r="L67" s="161">
        <v>53179.35</v>
      </c>
      <c r="M67" s="162">
        <v>42125</v>
      </c>
      <c r="N67" s="162">
        <v>42521</v>
      </c>
      <c r="O67" s="163" t="str">
        <f t="shared" si="0"/>
        <v>Yes</v>
      </c>
    </row>
    <row r="68" spans="1:15" s="15" customFormat="1" ht="10.199999999999999" x14ac:dyDescent="0.2">
      <c r="A68" s="157" t="s">
        <v>736</v>
      </c>
      <c r="B68" s="158" t="s">
        <v>737</v>
      </c>
      <c r="C68" s="159">
        <v>1</v>
      </c>
      <c r="D68" s="158" t="s">
        <v>567</v>
      </c>
      <c r="E68" s="158" t="s">
        <v>546</v>
      </c>
      <c r="F68" s="160" t="s">
        <v>417</v>
      </c>
      <c r="G68" s="158" t="s">
        <v>477</v>
      </c>
      <c r="H68" s="159">
        <v>1</v>
      </c>
      <c r="I68" s="158" t="s">
        <v>418</v>
      </c>
      <c r="J68" s="158" t="s">
        <v>419</v>
      </c>
      <c r="K68" s="159">
        <v>2227</v>
      </c>
      <c r="L68" s="161">
        <v>90980.39</v>
      </c>
      <c r="M68" s="162">
        <v>41407</v>
      </c>
      <c r="N68" s="162">
        <v>42460</v>
      </c>
      <c r="O68" s="163" t="str">
        <f t="shared" ref="O68:O76" si="1">IF(E68=J68,"No","Yes")</f>
        <v>Yes</v>
      </c>
    </row>
    <row r="69" spans="1:15" s="15" customFormat="1" ht="10.199999999999999" x14ac:dyDescent="0.2">
      <c r="A69" s="157" t="s">
        <v>736</v>
      </c>
      <c r="B69" s="158" t="s">
        <v>737</v>
      </c>
      <c r="C69" s="159">
        <v>0.1</v>
      </c>
      <c r="D69" s="158" t="s">
        <v>567</v>
      </c>
      <c r="E69" s="158" t="s">
        <v>546</v>
      </c>
      <c r="F69" s="160" t="s">
        <v>417</v>
      </c>
      <c r="G69" s="158" t="s">
        <v>477</v>
      </c>
      <c r="H69" s="159">
        <v>1</v>
      </c>
      <c r="I69" s="158" t="s">
        <v>418</v>
      </c>
      <c r="J69" s="158" t="s">
        <v>419</v>
      </c>
      <c r="K69" s="159">
        <v>169.5</v>
      </c>
      <c r="L69" s="161">
        <v>6308.25</v>
      </c>
      <c r="M69" s="162">
        <v>42461</v>
      </c>
      <c r="N69" s="162">
        <v>42521</v>
      </c>
      <c r="O69" s="163" t="str">
        <f t="shared" si="1"/>
        <v>Yes</v>
      </c>
    </row>
    <row r="70" spans="1:15" s="15" customFormat="1" ht="10.199999999999999" x14ac:dyDescent="0.2">
      <c r="A70" s="157" t="s">
        <v>736</v>
      </c>
      <c r="B70" s="158" t="s">
        <v>737</v>
      </c>
      <c r="C70" s="159">
        <v>1</v>
      </c>
      <c r="D70" s="158" t="s">
        <v>567</v>
      </c>
      <c r="E70" s="158" t="s">
        <v>546</v>
      </c>
      <c r="F70" s="160" t="s">
        <v>417</v>
      </c>
      <c r="G70" s="158" t="s">
        <v>477</v>
      </c>
      <c r="H70" s="159">
        <v>1</v>
      </c>
      <c r="I70" s="158" t="s">
        <v>418</v>
      </c>
      <c r="J70" s="158" t="s">
        <v>419</v>
      </c>
      <c r="K70" s="159">
        <v>875</v>
      </c>
      <c r="L70" s="161">
        <v>31054.97</v>
      </c>
      <c r="M70" s="162">
        <v>41291</v>
      </c>
      <c r="N70" s="162">
        <v>42459</v>
      </c>
      <c r="O70" s="163" t="str">
        <f t="shared" si="1"/>
        <v>Yes</v>
      </c>
    </row>
    <row r="71" spans="1:15" s="15" customFormat="1" ht="10.199999999999999" x14ac:dyDescent="0.2">
      <c r="A71" s="157" t="s">
        <v>738</v>
      </c>
      <c r="B71" s="158" t="s">
        <v>739</v>
      </c>
      <c r="C71" s="159">
        <v>1</v>
      </c>
      <c r="D71" s="158" t="s">
        <v>567</v>
      </c>
      <c r="E71" s="158" t="s">
        <v>546</v>
      </c>
      <c r="F71" s="160" t="s">
        <v>417</v>
      </c>
      <c r="G71" s="158" t="s">
        <v>477</v>
      </c>
      <c r="H71" s="159">
        <v>1</v>
      </c>
      <c r="I71" s="158" t="s">
        <v>418</v>
      </c>
      <c r="J71" s="158" t="s">
        <v>419</v>
      </c>
      <c r="K71" s="159">
        <v>981</v>
      </c>
      <c r="L71" s="161">
        <v>27881.74</v>
      </c>
      <c r="M71" s="162">
        <v>41271</v>
      </c>
      <c r="N71" s="162">
        <v>42460</v>
      </c>
      <c r="O71" s="163" t="str">
        <f t="shared" si="1"/>
        <v>Yes</v>
      </c>
    </row>
    <row r="72" spans="1:15" s="15" customFormat="1" ht="10.199999999999999" x14ac:dyDescent="0.2">
      <c r="A72" s="157" t="s">
        <v>740</v>
      </c>
      <c r="B72" s="158" t="s">
        <v>741</v>
      </c>
      <c r="C72" s="159">
        <v>1</v>
      </c>
      <c r="D72" s="158" t="s">
        <v>742</v>
      </c>
      <c r="E72" s="158" t="s">
        <v>743</v>
      </c>
      <c r="F72" s="160" t="s">
        <v>417</v>
      </c>
      <c r="G72" s="158" t="s">
        <v>477</v>
      </c>
      <c r="H72" s="159">
        <v>1</v>
      </c>
      <c r="I72" s="158" t="s">
        <v>418</v>
      </c>
      <c r="J72" s="158" t="s">
        <v>419</v>
      </c>
      <c r="K72" s="159">
        <v>2861</v>
      </c>
      <c r="L72" s="161">
        <v>152200.20000000001</v>
      </c>
      <c r="M72" s="162">
        <v>40725</v>
      </c>
      <c r="N72" s="162">
        <v>42521</v>
      </c>
      <c r="O72" s="163" t="str">
        <f t="shared" si="1"/>
        <v>Yes</v>
      </c>
    </row>
    <row r="73" spans="1:15" s="15" customFormat="1" ht="10.199999999999999" x14ac:dyDescent="0.2">
      <c r="A73" s="157" t="s">
        <v>740</v>
      </c>
      <c r="B73" s="158" t="s">
        <v>741</v>
      </c>
      <c r="C73" s="159">
        <v>1</v>
      </c>
      <c r="D73" s="158" t="s">
        <v>742</v>
      </c>
      <c r="E73" s="158" t="s">
        <v>743</v>
      </c>
      <c r="F73" s="160" t="s">
        <v>417</v>
      </c>
      <c r="G73" s="158" t="s">
        <v>477</v>
      </c>
      <c r="H73" s="159">
        <v>1</v>
      </c>
      <c r="I73" s="158" t="s">
        <v>418</v>
      </c>
      <c r="J73" s="158" t="s">
        <v>419</v>
      </c>
      <c r="K73" s="159">
        <v>23276</v>
      </c>
      <c r="L73" s="161">
        <v>2056469</v>
      </c>
      <c r="M73" s="162">
        <v>40728</v>
      </c>
      <c r="N73" s="162">
        <v>42521</v>
      </c>
      <c r="O73" s="163" t="str">
        <f t="shared" si="1"/>
        <v>Yes</v>
      </c>
    </row>
    <row r="74" spans="1:15" s="15" customFormat="1" ht="10.199999999999999" x14ac:dyDescent="0.2">
      <c r="A74" s="157" t="s">
        <v>744</v>
      </c>
      <c r="B74" s="158" t="s">
        <v>745</v>
      </c>
      <c r="C74" s="159">
        <v>1</v>
      </c>
      <c r="D74" s="158" t="s">
        <v>444</v>
      </c>
      <c r="E74" s="158" t="s">
        <v>452</v>
      </c>
      <c r="F74" s="160" t="s">
        <v>417</v>
      </c>
      <c r="G74" s="158" t="s">
        <v>477</v>
      </c>
      <c r="H74" s="159">
        <v>1</v>
      </c>
      <c r="I74" s="158" t="s">
        <v>418</v>
      </c>
      <c r="J74" s="158" t="s">
        <v>419</v>
      </c>
      <c r="K74" s="159">
        <v>604</v>
      </c>
      <c r="L74" s="161">
        <v>8930.31</v>
      </c>
      <c r="M74" s="162">
        <v>42310</v>
      </c>
      <c r="N74" s="162">
        <v>42521</v>
      </c>
      <c r="O74" s="163" t="str">
        <f t="shared" si="1"/>
        <v>Yes</v>
      </c>
    </row>
    <row r="75" spans="1:15" s="15" customFormat="1" ht="10.199999999999999" x14ac:dyDescent="0.2">
      <c r="A75" s="157" t="s">
        <v>746</v>
      </c>
      <c r="B75" s="158" t="s">
        <v>747</v>
      </c>
      <c r="C75" s="159">
        <v>1</v>
      </c>
      <c r="D75" s="158" t="s">
        <v>439</v>
      </c>
      <c r="E75" s="158" t="s">
        <v>449</v>
      </c>
      <c r="F75" s="160" t="s">
        <v>417</v>
      </c>
      <c r="G75" s="158" t="s">
        <v>477</v>
      </c>
      <c r="H75" s="159">
        <v>1</v>
      </c>
      <c r="I75" s="158" t="s">
        <v>418</v>
      </c>
      <c r="J75" s="158" t="s">
        <v>419</v>
      </c>
      <c r="K75" s="159">
        <v>2977</v>
      </c>
      <c r="L75" s="161">
        <v>11142.52</v>
      </c>
      <c r="M75" s="162">
        <v>41719</v>
      </c>
      <c r="N75" s="162">
        <v>42521</v>
      </c>
      <c r="O75" s="163" t="str">
        <f t="shared" si="1"/>
        <v>Yes</v>
      </c>
    </row>
    <row r="76" spans="1:15" s="15" customFormat="1" ht="10.199999999999999" x14ac:dyDescent="0.2">
      <c r="A76" s="157" t="s">
        <v>748</v>
      </c>
      <c r="B76" s="158" t="s">
        <v>749</v>
      </c>
      <c r="C76" s="159">
        <v>1</v>
      </c>
      <c r="D76" s="158" t="s">
        <v>750</v>
      </c>
      <c r="E76" s="158" t="s">
        <v>751</v>
      </c>
      <c r="F76" s="160" t="s">
        <v>417</v>
      </c>
      <c r="G76" s="158" t="s">
        <v>477</v>
      </c>
      <c r="H76" s="159">
        <v>1</v>
      </c>
      <c r="I76" s="158" t="s">
        <v>418</v>
      </c>
      <c r="J76" s="158" t="s">
        <v>419</v>
      </c>
      <c r="K76" s="159">
        <v>904</v>
      </c>
      <c r="L76" s="161">
        <v>31222.49</v>
      </c>
      <c r="M76" s="162">
        <v>41338</v>
      </c>
      <c r="N76" s="162">
        <v>42173</v>
      </c>
      <c r="O76" s="163" t="str">
        <f t="shared" si="1"/>
        <v>Yes</v>
      </c>
    </row>
    <row r="77" spans="1:15" s="16" customFormat="1" ht="10.199999999999999" x14ac:dyDescent="0.2">
      <c r="A77" s="105"/>
      <c r="B77" s="40"/>
      <c r="C77" s="40"/>
      <c r="D77" s="40"/>
      <c r="E77" s="40"/>
      <c r="F77" s="105"/>
      <c r="G77" s="40"/>
      <c r="H77" s="40"/>
      <c r="I77" s="40"/>
      <c r="J77" s="40"/>
      <c r="K77" s="67"/>
      <c r="L77" s="68"/>
      <c r="M77" s="40"/>
      <c r="N77" s="40"/>
      <c r="O77" s="40"/>
    </row>
    <row r="78" spans="1:15" s="16" customFormat="1" ht="10.199999999999999" x14ac:dyDescent="0.2">
      <c r="A78" s="353" t="s">
        <v>37</v>
      </c>
      <c r="B78" s="353"/>
      <c r="C78" s="353"/>
      <c r="D78" s="353"/>
      <c r="E78" s="353"/>
      <c r="F78" s="353"/>
      <c r="G78" s="353"/>
      <c r="H78" s="353"/>
      <c r="I78" s="353"/>
      <c r="J78" s="353"/>
      <c r="K78" s="353"/>
      <c r="L78" s="353"/>
      <c r="M78" s="353"/>
      <c r="N78" s="353"/>
      <c r="O78" s="353"/>
    </row>
    <row r="79" spans="1:15" s="16" customFormat="1" ht="10.199999999999999" customHeight="1" x14ac:dyDescent="0.2">
      <c r="A79" s="338" t="s">
        <v>27</v>
      </c>
      <c r="B79" s="338"/>
      <c r="C79" s="338"/>
      <c r="D79" s="338"/>
      <c r="E79" s="338"/>
      <c r="F79" s="338"/>
      <c r="G79" s="338"/>
      <c r="H79" s="338"/>
      <c r="I79" s="338"/>
      <c r="J79" s="338"/>
      <c r="K79" s="338"/>
      <c r="L79" s="338"/>
      <c r="M79" s="338"/>
      <c r="N79" s="338"/>
      <c r="O79" s="338"/>
    </row>
    <row r="80" spans="1:15" s="16" customFormat="1" ht="10.5" customHeight="1" x14ac:dyDescent="0.2">
      <c r="A80" s="338"/>
      <c r="B80" s="338"/>
      <c r="C80" s="338"/>
      <c r="D80" s="338"/>
      <c r="E80" s="338"/>
      <c r="F80" s="338"/>
      <c r="G80" s="338"/>
      <c r="H80" s="338"/>
      <c r="I80" s="338"/>
      <c r="J80" s="338"/>
      <c r="K80" s="338"/>
      <c r="L80" s="338"/>
      <c r="M80" s="338"/>
      <c r="N80" s="338"/>
      <c r="O80" s="338"/>
    </row>
    <row r="81" spans="1:15" s="16" customFormat="1" ht="10.199999999999999" customHeight="1" x14ac:dyDescent="0.2">
      <c r="A81" s="338"/>
      <c r="B81" s="338"/>
      <c r="C81" s="338"/>
      <c r="D81" s="338"/>
      <c r="E81" s="338"/>
      <c r="F81" s="338"/>
      <c r="G81" s="338"/>
      <c r="H81" s="338"/>
      <c r="I81" s="338"/>
      <c r="J81" s="338"/>
      <c r="K81" s="338"/>
      <c r="L81" s="338"/>
      <c r="M81" s="338"/>
      <c r="N81" s="338"/>
      <c r="O81" s="338"/>
    </row>
    <row r="82" spans="1:15" s="16" customFormat="1" ht="10.199999999999999" x14ac:dyDescent="0.2">
      <c r="A82" s="41"/>
      <c r="B82" s="41"/>
      <c r="C82" s="41"/>
      <c r="D82" s="41"/>
      <c r="E82" s="41"/>
      <c r="F82" s="41"/>
      <c r="G82" s="41"/>
      <c r="H82" s="41"/>
      <c r="I82" s="41"/>
      <c r="J82" s="41"/>
      <c r="K82" s="41"/>
      <c r="L82" s="41"/>
      <c r="M82" s="41"/>
      <c r="N82" s="41"/>
      <c r="O82" s="41"/>
    </row>
    <row r="83" spans="1:15" s="16" customFormat="1" ht="10.199999999999999" x14ac:dyDescent="0.2">
      <c r="A83" s="105"/>
      <c r="B83" s="69"/>
      <c r="C83" s="69"/>
      <c r="D83" s="69"/>
      <c r="E83" s="69"/>
      <c r="F83" s="106"/>
      <c r="G83" s="69"/>
      <c r="H83" s="40"/>
      <c r="I83" s="40"/>
      <c r="J83" s="40"/>
      <c r="K83" s="40"/>
      <c r="L83" s="40"/>
      <c r="M83" s="40"/>
      <c r="N83" s="40"/>
      <c r="O83" s="40"/>
    </row>
    <row r="84" spans="1:15" x14ac:dyDescent="0.25">
      <c r="A84" s="104"/>
      <c r="B84" s="64"/>
      <c r="C84" s="64"/>
      <c r="D84" s="64"/>
      <c r="E84" s="64"/>
      <c r="F84" s="104"/>
      <c r="G84" s="64"/>
      <c r="H84" s="64"/>
      <c r="I84" s="64"/>
      <c r="J84" s="64"/>
      <c r="K84" s="65"/>
      <c r="L84" s="66"/>
      <c r="M84" s="64"/>
      <c r="N84" s="64"/>
      <c r="O84" s="64"/>
    </row>
    <row r="85" spans="1:15" x14ac:dyDescent="0.25">
      <c r="A85" s="104"/>
      <c r="B85" s="64"/>
      <c r="C85" s="64"/>
      <c r="D85" s="64"/>
      <c r="E85" s="64"/>
      <c r="F85" s="104"/>
      <c r="G85" s="64"/>
      <c r="H85" s="64"/>
      <c r="I85" s="64"/>
      <c r="J85" s="64"/>
      <c r="K85" s="65"/>
      <c r="L85" s="66"/>
      <c r="M85" s="64"/>
      <c r="N85" s="64"/>
      <c r="O85" s="64"/>
    </row>
    <row r="86" spans="1:15" x14ac:dyDescent="0.25">
      <c r="A86" s="104"/>
      <c r="B86" s="64"/>
      <c r="C86" s="64"/>
      <c r="D86" s="64"/>
      <c r="E86" s="64"/>
      <c r="F86" s="104"/>
      <c r="G86" s="64"/>
      <c r="H86" s="64"/>
      <c r="I86" s="64"/>
      <c r="J86" s="64"/>
      <c r="K86" s="65"/>
      <c r="L86" s="66"/>
      <c r="M86" s="64"/>
      <c r="N86" s="64"/>
      <c r="O86" s="64"/>
    </row>
    <row r="87" spans="1:15" x14ac:dyDescent="0.25">
      <c r="A87" s="104"/>
      <c r="B87" s="64"/>
      <c r="C87" s="64"/>
      <c r="D87" s="64"/>
      <c r="E87" s="64"/>
      <c r="F87" s="104"/>
      <c r="G87" s="64"/>
      <c r="H87" s="64"/>
      <c r="I87" s="64"/>
      <c r="J87" s="64"/>
      <c r="K87" s="65"/>
      <c r="L87" s="66"/>
      <c r="M87" s="64"/>
      <c r="N87" s="64"/>
      <c r="O87" s="64"/>
    </row>
    <row r="88" spans="1:15" x14ac:dyDescent="0.25">
      <c r="A88" s="104"/>
      <c r="B88" s="64"/>
      <c r="C88" s="64"/>
      <c r="D88" s="64"/>
      <c r="E88" s="64"/>
      <c r="F88" s="104"/>
      <c r="G88" s="64"/>
      <c r="H88" s="64"/>
      <c r="I88" s="64"/>
      <c r="J88" s="64"/>
      <c r="K88" s="65"/>
      <c r="L88" s="66"/>
      <c r="M88" s="64"/>
      <c r="N88" s="64"/>
      <c r="O88" s="64"/>
    </row>
    <row r="89" spans="1:15" x14ac:dyDescent="0.25">
      <c r="A89" s="104"/>
      <c r="B89" s="64"/>
      <c r="C89" s="64"/>
      <c r="D89" s="64"/>
      <c r="E89" s="64"/>
      <c r="F89" s="104"/>
      <c r="G89" s="64"/>
      <c r="H89" s="64"/>
      <c r="I89" s="64"/>
      <c r="J89" s="64"/>
      <c r="K89" s="65"/>
      <c r="L89" s="66"/>
      <c r="M89" s="64"/>
      <c r="N89" s="64"/>
      <c r="O89" s="64"/>
    </row>
    <row r="90" spans="1:15" x14ac:dyDescent="0.25">
      <c r="A90" s="104"/>
      <c r="B90" s="64"/>
      <c r="C90" s="64"/>
      <c r="D90" s="64"/>
      <c r="E90" s="64"/>
      <c r="F90" s="104"/>
      <c r="G90" s="64"/>
      <c r="H90" s="64"/>
      <c r="I90" s="64"/>
      <c r="J90" s="64"/>
      <c r="K90" s="65"/>
      <c r="L90" s="66"/>
      <c r="M90" s="64"/>
      <c r="N90" s="64"/>
      <c r="O90" s="64"/>
    </row>
    <row r="91" spans="1:15" x14ac:dyDescent="0.25">
      <c r="A91" s="104"/>
      <c r="B91" s="64"/>
      <c r="C91" s="64"/>
      <c r="D91" s="64"/>
      <c r="E91" s="64"/>
      <c r="F91" s="104"/>
      <c r="G91" s="64"/>
      <c r="H91" s="64"/>
      <c r="I91" s="64"/>
      <c r="J91" s="64"/>
      <c r="K91" s="65"/>
      <c r="L91" s="66"/>
      <c r="M91" s="64"/>
      <c r="N91" s="64"/>
      <c r="O91" s="64"/>
    </row>
    <row r="92" spans="1:15" x14ac:dyDescent="0.25">
      <c r="A92" s="104"/>
      <c r="B92" s="64"/>
      <c r="C92" s="64"/>
      <c r="D92" s="64"/>
      <c r="E92" s="64"/>
      <c r="F92" s="104"/>
      <c r="G92" s="64"/>
      <c r="H92" s="64"/>
      <c r="I92" s="64"/>
      <c r="J92" s="64"/>
      <c r="K92" s="65"/>
      <c r="L92" s="66"/>
      <c r="M92" s="64"/>
      <c r="N92" s="64"/>
      <c r="O92" s="64"/>
    </row>
    <row r="93" spans="1:15" x14ac:dyDescent="0.25">
      <c r="A93" s="104"/>
      <c r="B93" s="64"/>
      <c r="C93" s="64"/>
      <c r="D93" s="64"/>
      <c r="E93" s="64"/>
      <c r="F93" s="104"/>
      <c r="G93" s="64"/>
      <c r="H93" s="64"/>
      <c r="I93" s="64"/>
      <c r="J93" s="64"/>
      <c r="K93" s="65"/>
      <c r="L93" s="66"/>
      <c r="M93" s="64"/>
      <c r="N93" s="64"/>
      <c r="O93" s="64"/>
    </row>
    <row r="94" spans="1:15" x14ac:dyDescent="0.25">
      <c r="A94" s="104"/>
      <c r="B94" s="64"/>
      <c r="C94" s="64"/>
      <c r="D94" s="64"/>
      <c r="E94" s="64"/>
      <c r="F94" s="104"/>
      <c r="G94" s="64"/>
      <c r="H94" s="64"/>
      <c r="I94" s="64"/>
      <c r="J94" s="64"/>
      <c r="K94" s="65"/>
      <c r="L94" s="66"/>
      <c r="M94" s="64"/>
      <c r="N94" s="64"/>
      <c r="O94" s="64"/>
    </row>
    <row r="95" spans="1:15" x14ac:dyDescent="0.25">
      <c r="A95" s="104"/>
      <c r="B95" s="64"/>
      <c r="C95" s="64"/>
      <c r="D95" s="64"/>
      <c r="E95" s="64"/>
      <c r="F95" s="104"/>
      <c r="G95" s="64"/>
      <c r="H95" s="64"/>
      <c r="I95" s="64"/>
      <c r="J95" s="64"/>
      <c r="K95" s="65"/>
      <c r="L95" s="66"/>
      <c r="M95" s="64"/>
      <c r="N95" s="64"/>
      <c r="O95" s="64"/>
    </row>
    <row r="96" spans="1:15" x14ac:dyDescent="0.25">
      <c r="A96" s="104"/>
      <c r="B96" s="64"/>
      <c r="C96" s="64"/>
      <c r="D96" s="64"/>
      <c r="E96" s="64"/>
      <c r="F96" s="104"/>
      <c r="G96" s="64"/>
      <c r="H96" s="64"/>
      <c r="I96" s="64"/>
      <c r="J96" s="64"/>
      <c r="K96" s="65"/>
      <c r="L96" s="66"/>
      <c r="M96" s="64"/>
      <c r="N96" s="64"/>
      <c r="O96" s="64"/>
    </row>
    <row r="97" spans="1:15" x14ac:dyDescent="0.25">
      <c r="A97" s="104"/>
      <c r="B97" s="64"/>
      <c r="C97" s="64"/>
      <c r="D97" s="64"/>
      <c r="E97" s="64"/>
      <c r="F97" s="104"/>
      <c r="G97" s="64"/>
      <c r="H97" s="64"/>
      <c r="I97" s="64"/>
      <c r="J97" s="64"/>
      <c r="K97" s="65"/>
      <c r="L97" s="66"/>
      <c r="M97" s="64"/>
      <c r="N97" s="64"/>
      <c r="O97" s="64"/>
    </row>
    <row r="98" spans="1:15" x14ac:dyDescent="0.25">
      <c r="A98" s="104"/>
      <c r="B98" s="64"/>
      <c r="C98" s="64"/>
      <c r="D98" s="64"/>
      <c r="E98" s="64"/>
      <c r="F98" s="104"/>
      <c r="G98" s="64"/>
      <c r="H98" s="64"/>
      <c r="I98" s="64"/>
      <c r="J98" s="64"/>
      <c r="K98" s="65"/>
      <c r="L98" s="66"/>
      <c r="M98" s="64"/>
      <c r="N98" s="64"/>
      <c r="O98" s="64"/>
    </row>
    <row r="99" spans="1:15" x14ac:dyDescent="0.25">
      <c r="A99" s="104"/>
      <c r="B99" s="64"/>
      <c r="C99" s="64"/>
      <c r="D99" s="64"/>
      <c r="E99" s="64"/>
      <c r="F99" s="104"/>
      <c r="G99" s="64"/>
      <c r="H99" s="64"/>
      <c r="I99" s="64"/>
      <c r="J99" s="64"/>
      <c r="K99" s="65"/>
      <c r="L99" s="66"/>
      <c r="M99" s="64"/>
      <c r="N99" s="64"/>
      <c r="O99" s="64"/>
    </row>
    <row r="100" spans="1:15" x14ac:dyDescent="0.25">
      <c r="A100" s="104"/>
      <c r="B100" s="64"/>
      <c r="C100" s="64"/>
      <c r="D100" s="64"/>
      <c r="E100" s="64"/>
      <c r="F100" s="104"/>
      <c r="G100" s="64"/>
      <c r="H100" s="64"/>
      <c r="I100" s="64"/>
      <c r="J100" s="64"/>
      <c r="K100" s="65"/>
      <c r="L100" s="66"/>
      <c r="M100" s="64"/>
      <c r="N100" s="64"/>
      <c r="O100" s="64"/>
    </row>
    <row r="101" spans="1:15" x14ac:dyDescent="0.25">
      <c r="A101" s="104"/>
      <c r="B101" s="64"/>
      <c r="C101" s="64"/>
      <c r="D101" s="64"/>
      <c r="E101" s="64"/>
      <c r="F101" s="104"/>
      <c r="G101" s="64"/>
      <c r="H101" s="64"/>
      <c r="I101" s="64"/>
      <c r="J101" s="64"/>
      <c r="K101" s="65"/>
      <c r="L101" s="66"/>
      <c r="M101" s="64"/>
      <c r="N101" s="64"/>
      <c r="O101" s="64"/>
    </row>
    <row r="102" spans="1:15" x14ac:dyDescent="0.25">
      <c r="A102" s="104"/>
      <c r="B102" s="64"/>
      <c r="C102" s="64"/>
      <c r="D102" s="64"/>
      <c r="E102" s="64"/>
      <c r="F102" s="104"/>
      <c r="G102" s="64"/>
      <c r="H102" s="64"/>
      <c r="I102" s="64"/>
      <c r="J102" s="64"/>
      <c r="K102" s="65"/>
      <c r="L102" s="66"/>
      <c r="M102" s="64"/>
      <c r="N102" s="64"/>
      <c r="O102" s="64"/>
    </row>
    <row r="103" spans="1:15" x14ac:dyDescent="0.25">
      <c r="A103" s="104"/>
      <c r="B103" s="64"/>
      <c r="C103" s="64"/>
      <c r="D103" s="64"/>
      <c r="E103" s="64"/>
      <c r="F103" s="104"/>
      <c r="G103" s="64"/>
      <c r="H103" s="64"/>
      <c r="I103" s="64"/>
      <c r="J103" s="64"/>
      <c r="K103" s="65"/>
      <c r="L103" s="66"/>
      <c r="M103" s="64"/>
      <c r="N103" s="64"/>
      <c r="O103" s="64"/>
    </row>
    <row r="104" spans="1:15" x14ac:dyDescent="0.25">
      <c r="A104" s="104"/>
      <c r="B104" s="64"/>
      <c r="C104" s="64"/>
      <c r="D104" s="64"/>
      <c r="E104" s="64"/>
      <c r="F104" s="104"/>
      <c r="G104" s="64"/>
      <c r="H104" s="64"/>
      <c r="I104" s="64"/>
      <c r="J104" s="64"/>
      <c r="K104" s="65"/>
      <c r="L104" s="66"/>
      <c r="M104" s="64"/>
      <c r="N104" s="64"/>
      <c r="O104" s="64"/>
    </row>
    <row r="105" spans="1:15" x14ac:dyDescent="0.25">
      <c r="A105" s="104"/>
      <c r="B105" s="64"/>
      <c r="C105" s="64"/>
      <c r="D105" s="64"/>
      <c r="E105" s="64"/>
      <c r="F105" s="104"/>
      <c r="G105" s="64"/>
      <c r="H105" s="64"/>
      <c r="I105" s="64"/>
      <c r="J105" s="64"/>
      <c r="K105" s="65"/>
      <c r="L105" s="66"/>
      <c r="M105" s="64"/>
      <c r="N105" s="64"/>
      <c r="O105" s="64"/>
    </row>
    <row r="106" spans="1:15" x14ac:dyDescent="0.25">
      <c r="A106" s="104"/>
      <c r="B106" s="64"/>
      <c r="C106" s="64"/>
      <c r="D106" s="64"/>
      <c r="E106" s="64"/>
      <c r="F106" s="104"/>
      <c r="G106" s="64"/>
      <c r="H106" s="64"/>
      <c r="I106" s="64"/>
      <c r="J106" s="64"/>
      <c r="K106" s="65"/>
      <c r="L106" s="66"/>
      <c r="M106" s="64"/>
      <c r="N106" s="64"/>
      <c r="O106" s="64"/>
    </row>
    <row r="107" spans="1:15" x14ac:dyDescent="0.25">
      <c r="A107" s="104"/>
      <c r="B107" s="64"/>
      <c r="C107" s="64"/>
      <c r="D107" s="64"/>
      <c r="E107" s="64"/>
      <c r="F107" s="104"/>
      <c r="G107" s="64"/>
      <c r="H107" s="64"/>
      <c r="I107" s="64"/>
      <c r="J107" s="64"/>
      <c r="K107" s="65"/>
      <c r="L107" s="66"/>
      <c r="M107" s="64"/>
      <c r="N107" s="64"/>
      <c r="O107" s="64"/>
    </row>
    <row r="108" spans="1:15" x14ac:dyDescent="0.25">
      <c r="A108" s="104"/>
      <c r="B108" s="64"/>
      <c r="C108" s="64"/>
      <c r="D108" s="64"/>
      <c r="E108" s="64"/>
      <c r="F108" s="104"/>
      <c r="G108" s="64"/>
      <c r="H108" s="64"/>
      <c r="I108" s="64"/>
      <c r="J108" s="64"/>
      <c r="K108" s="65"/>
      <c r="L108" s="66"/>
      <c r="M108" s="64"/>
      <c r="N108" s="64"/>
      <c r="O108" s="64"/>
    </row>
    <row r="109" spans="1:15" x14ac:dyDescent="0.25">
      <c r="A109" s="104"/>
      <c r="B109" s="64"/>
      <c r="C109" s="64"/>
      <c r="D109" s="64"/>
      <c r="E109" s="64"/>
      <c r="F109" s="104"/>
      <c r="G109" s="64"/>
      <c r="H109" s="64"/>
      <c r="I109" s="64"/>
      <c r="J109" s="64"/>
      <c r="K109" s="65"/>
      <c r="L109" s="66"/>
      <c r="M109" s="64"/>
      <c r="N109" s="64"/>
      <c r="O109" s="64"/>
    </row>
    <row r="110" spans="1:15" x14ac:dyDescent="0.25">
      <c r="A110" s="104"/>
      <c r="B110" s="64"/>
      <c r="C110" s="64"/>
      <c r="D110" s="64"/>
      <c r="E110" s="64"/>
      <c r="F110" s="104"/>
      <c r="G110" s="64"/>
      <c r="H110" s="64"/>
      <c r="I110" s="64"/>
      <c r="J110" s="64"/>
      <c r="K110" s="65"/>
      <c r="L110" s="66"/>
      <c r="M110" s="64"/>
      <c r="N110" s="64"/>
      <c r="O110" s="64"/>
    </row>
    <row r="111" spans="1:15" x14ac:dyDescent="0.25">
      <c r="A111" s="104"/>
      <c r="B111" s="64"/>
      <c r="C111" s="64"/>
      <c r="D111" s="64"/>
      <c r="E111" s="64"/>
      <c r="F111" s="104"/>
      <c r="G111" s="64"/>
      <c r="H111" s="64"/>
      <c r="I111" s="64"/>
      <c r="J111" s="64"/>
      <c r="K111" s="65"/>
      <c r="L111" s="66"/>
      <c r="M111" s="64"/>
      <c r="N111" s="64"/>
      <c r="O111" s="64"/>
    </row>
    <row r="112" spans="1:15" x14ac:dyDescent="0.25">
      <c r="A112" s="104"/>
      <c r="B112" s="64"/>
      <c r="C112" s="64"/>
      <c r="D112" s="64"/>
      <c r="E112" s="64"/>
      <c r="F112" s="104"/>
      <c r="G112" s="64"/>
      <c r="H112" s="64"/>
      <c r="I112" s="64"/>
      <c r="J112" s="64"/>
      <c r="K112" s="65"/>
      <c r="L112" s="66"/>
      <c r="M112" s="64"/>
      <c r="N112" s="64"/>
      <c r="O112" s="64"/>
    </row>
    <row r="113" spans="1:15" x14ac:dyDescent="0.25">
      <c r="A113" s="104"/>
      <c r="B113" s="64"/>
      <c r="C113" s="64"/>
      <c r="D113" s="64"/>
      <c r="E113" s="64"/>
      <c r="F113" s="104"/>
      <c r="G113" s="64"/>
      <c r="H113" s="64"/>
      <c r="I113" s="64"/>
      <c r="J113" s="64"/>
      <c r="K113" s="65"/>
      <c r="L113" s="66"/>
      <c r="M113" s="64"/>
      <c r="N113" s="64"/>
      <c r="O113" s="64"/>
    </row>
    <row r="114" spans="1:15" x14ac:dyDescent="0.25">
      <c r="A114" s="104"/>
      <c r="B114" s="64"/>
      <c r="C114" s="64"/>
      <c r="D114" s="64"/>
      <c r="E114" s="64"/>
      <c r="F114" s="104"/>
      <c r="G114" s="64"/>
      <c r="H114" s="64"/>
      <c r="I114" s="64"/>
      <c r="J114" s="64"/>
      <c r="K114" s="65"/>
      <c r="L114" s="66"/>
      <c r="M114" s="64"/>
      <c r="N114" s="64"/>
      <c r="O114" s="64"/>
    </row>
    <row r="115" spans="1:15" x14ac:dyDescent="0.25">
      <c r="A115" s="104"/>
      <c r="B115" s="64"/>
      <c r="C115" s="64"/>
      <c r="D115" s="64"/>
      <c r="E115" s="64"/>
      <c r="F115" s="104"/>
      <c r="G115" s="64"/>
      <c r="H115" s="64"/>
      <c r="I115" s="64"/>
      <c r="J115" s="64"/>
      <c r="K115" s="65"/>
      <c r="L115" s="66"/>
      <c r="M115" s="64"/>
      <c r="N115" s="64"/>
      <c r="O115" s="64"/>
    </row>
    <row r="116" spans="1:15" x14ac:dyDescent="0.25">
      <c r="A116" s="104"/>
      <c r="B116" s="64"/>
      <c r="C116" s="64"/>
      <c r="D116" s="64"/>
      <c r="E116" s="64"/>
      <c r="F116" s="104"/>
      <c r="G116" s="64"/>
      <c r="H116" s="64"/>
      <c r="I116" s="64"/>
      <c r="J116" s="64"/>
      <c r="K116" s="65"/>
      <c r="L116" s="66"/>
      <c r="M116" s="64"/>
      <c r="N116" s="64"/>
      <c r="O116" s="64"/>
    </row>
    <row r="117" spans="1:15" x14ac:dyDescent="0.25">
      <c r="A117" s="104"/>
      <c r="B117" s="64"/>
      <c r="C117" s="64"/>
      <c r="D117" s="64"/>
      <c r="E117" s="64"/>
      <c r="F117" s="104"/>
      <c r="G117" s="64"/>
      <c r="H117" s="64"/>
      <c r="I117" s="64"/>
      <c r="J117" s="64"/>
      <c r="K117" s="65"/>
      <c r="L117" s="66"/>
      <c r="M117" s="64"/>
      <c r="N117" s="64"/>
      <c r="O117" s="64"/>
    </row>
    <row r="118" spans="1:15" x14ac:dyDescent="0.25">
      <c r="A118" s="104"/>
      <c r="B118" s="64"/>
      <c r="C118" s="64"/>
      <c r="D118" s="64"/>
      <c r="E118" s="64"/>
      <c r="F118" s="104"/>
      <c r="G118" s="64"/>
      <c r="H118" s="64"/>
      <c r="I118" s="64"/>
      <c r="J118" s="64"/>
      <c r="K118" s="65"/>
      <c r="L118" s="66"/>
      <c r="M118" s="64"/>
      <c r="N118" s="64"/>
      <c r="O118" s="64"/>
    </row>
    <row r="119" spans="1:15" x14ac:dyDescent="0.25">
      <c r="A119" s="104"/>
      <c r="B119" s="64"/>
      <c r="C119" s="64"/>
      <c r="D119" s="64"/>
      <c r="E119" s="64"/>
      <c r="F119" s="104"/>
      <c r="G119" s="64"/>
      <c r="H119" s="64"/>
      <c r="I119" s="64"/>
      <c r="J119" s="64"/>
      <c r="K119" s="65"/>
      <c r="L119" s="66"/>
      <c r="M119" s="64"/>
      <c r="N119" s="64"/>
      <c r="O119" s="64"/>
    </row>
  </sheetData>
  <sortState ref="A4:O73">
    <sortCondition ref="J4:J73"/>
  </sortState>
  <mergeCells count="2">
    <mergeCell ref="A79:O81"/>
    <mergeCell ref="A78:O78"/>
  </mergeCells>
  <phoneticPr fontId="12" type="noConversion"/>
  <pageMargins left="0.59055118110236227" right="0" top="0.19685039370078741" bottom="0" header="0.51181102362204722" footer="0.51181102362204722"/>
  <pageSetup paperSize="9" scale="7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H52"/>
  <sheetViews>
    <sheetView showGridLines="0" zoomScaleNormal="100" workbookViewId="0">
      <pane ySplit="4" topLeftCell="A5" activePane="bottomLeft" state="frozen"/>
      <selection pane="bottomLeft" activeCell="K14" sqref="K14"/>
    </sheetView>
  </sheetViews>
  <sheetFormatPr defaultColWidth="9.109375" defaultRowHeight="10.199999999999999" x14ac:dyDescent="0.2"/>
  <cols>
    <col min="1" max="1" width="10" style="114" customWidth="1"/>
    <col min="2" max="2" width="26.44140625" style="6" customWidth="1"/>
    <col min="3" max="3" width="7" style="110" bestFit="1" customWidth="1"/>
    <col min="4" max="4" width="5.33203125" style="6" bestFit="1" customWidth="1"/>
    <col min="5" max="5" width="6.88671875" style="6" bestFit="1" customWidth="1"/>
    <col min="6" max="6" width="8" style="114" bestFit="1" customWidth="1"/>
    <col min="7" max="7" width="37.109375" style="6" bestFit="1" customWidth="1"/>
    <col min="8" max="8" width="7" style="110" bestFit="1" customWidth="1"/>
    <col min="9" max="9" width="5.33203125" style="6" bestFit="1" customWidth="1"/>
    <col min="10" max="10" width="6.88671875" style="6" bestFit="1" customWidth="1"/>
    <col min="11" max="11" width="12.33203125" style="62" bestFit="1" customWidth="1"/>
    <col min="12" max="12" width="14.33203125" style="63" customWidth="1"/>
    <col min="13" max="13" width="10.6640625" style="6" bestFit="1" customWidth="1"/>
    <col min="14" max="14" width="9.5546875" style="6" bestFit="1" customWidth="1"/>
    <col min="15" max="15" width="10.6640625" style="14" customWidth="1"/>
    <col min="16" max="34" width="9.109375" style="14"/>
    <col min="35" max="16384" width="9.109375" style="6"/>
  </cols>
  <sheetData>
    <row r="1" spans="1:34" ht="45" customHeight="1" x14ac:dyDescent="0.2">
      <c r="A1" s="38" t="s">
        <v>413</v>
      </c>
      <c r="B1" s="38"/>
      <c r="C1" s="38"/>
      <c r="D1" s="38"/>
      <c r="E1" s="38"/>
      <c r="F1" s="103"/>
      <c r="G1" s="1"/>
      <c r="H1" s="55"/>
      <c r="I1" s="1"/>
      <c r="J1" s="1"/>
      <c r="L1" s="124"/>
      <c r="M1" s="124"/>
      <c r="N1" s="124"/>
      <c r="O1" s="2" t="s">
        <v>414</v>
      </c>
    </row>
    <row r="2" spans="1:34" s="16" customFormat="1" ht="15.75" customHeight="1" x14ac:dyDescent="0.2">
      <c r="A2" s="355" t="s">
        <v>12</v>
      </c>
      <c r="B2" s="355"/>
      <c r="C2" s="355"/>
      <c r="D2" s="355"/>
      <c r="E2" s="355"/>
      <c r="F2" s="355"/>
      <c r="G2" s="355"/>
      <c r="H2" s="27"/>
      <c r="I2" s="19"/>
      <c r="J2" s="15"/>
      <c r="K2" s="56"/>
      <c r="L2" s="57"/>
      <c r="M2" s="28"/>
      <c r="N2" s="28"/>
      <c r="O2" s="12"/>
      <c r="P2" s="12"/>
      <c r="Q2" s="12"/>
      <c r="R2" s="12"/>
      <c r="S2" s="12"/>
      <c r="T2" s="12"/>
      <c r="U2" s="12"/>
      <c r="V2" s="12"/>
      <c r="W2" s="12"/>
      <c r="X2" s="12"/>
      <c r="Y2" s="12"/>
      <c r="Z2" s="12"/>
      <c r="AA2" s="12"/>
      <c r="AB2" s="12"/>
      <c r="AC2" s="12"/>
      <c r="AD2" s="12"/>
      <c r="AE2" s="12"/>
      <c r="AF2" s="12"/>
      <c r="AG2" s="12"/>
      <c r="AH2" s="12"/>
    </row>
    <row r="3" spans="1:34" s="16" customFormat="1" ht="18" customHeight="1" x14ac:dyDescent="0.2">
      <c r="A3" s="356" t="s">
        <v>13</v>
      </c>
      <c r="B3" s="356"/>
      <c r="C3" s="108"/>
      <c r="D3" s="26"/>
      <c r="E3" s="26"/>
      <c r="F3" s="26"/>
      <c r="G3" s="29"/>
      <c r="H3" s="27"/>
      <c r="I3" s="30"/>
      <c r="K3" s="58"/>
      <c r="L3" s="59"/>
      <c r="M3" s="31"/>
      <c r="N3" s="31"/>
      <c r="O3" s="12"/>
      <c r="P3" s="12"/>
      <c r="Q3" s="12"/>
      <c r="R3" s="12"/>
      <c r="S3" s="12"/>
      <c r="T3" s="12"/>
      <c r="U3" s="12"/>
      <c r="V3" s="12"/>
      <c r="W3" s="12"/>
      <c r="X3" s="12"/>
      <c r="Y3" s="12"/>
      <c r="Z3" s="12"/>
      <c r="AA3" s="12"/>
      <c r="AB3" s="12"/>
      <c r="AC3" s="12"/>
      <c r="AD3" s="12"/>
      <c r="AE3" s="12"/>
      <c r="AF3" s="12"/>
      <c r="AG3" s="12"/>
      <c r="AH3" s="12"/>
    </row>
    <row r="4" spans="1:34" s="16" customFormat="1" ht="37.5" customHeight="1" x14ac:dyDescent="0.2">
      <c r="A4" s="149" t="s">
        <v>6</v>
      </c>
      <c r="B4" s="92" t="s">
        <v>42</v>
      </c>
      <c r="C4" s="90" t="s">
        <v>7</v>
      </c>
      <c r="D4" s="90" t="s">
        <v>8</v>
      </c>
      <c r="E4" s="90" t="s">
        <v>9</v>
      </c>
      <c r="F4" s="94" t="s">
        <v>10</v>
      </c>
      <c r="G4" s="90" t="s">
        <v>11</v>
      </c>
      <c r="H4" s="90" t="s">
        <v>7</v>
      </c>
      <c r="I4" s="90" t="s">
        <v>8</v>
      </c>
      <c r="J4" s="90" t="s">
        <v>9</v>
      </c>
      <c r="K4" s="98" t="s">
        <v>22</v>
      </c>
      <c r="L4" s="111" t="s">
        <v>23</v>
      </c>
      <c r="M4" s="97" t="s">
        <v>24</v>
      </c>
      <c r="N4" s="97" t="s">
        <v>25</v>
      </c>
      <c r="O4" s="90" t="s">
        <v>29</v>
      </c>
      <c r="P4" s="12"/>
      <c r="Q4" s="12"/>
      <c r="R4" s="12"/>
      <c r="S4" s="12"/>
      <c r="T4" s="12"/>
      <c r="U4" s="12"/>
      <c r="V4" s="12"/>
      <c r="W4" s="12"/>
      <c r="X4" s="12"/>
      <c r="Y4" s="12"/>
      <c r="Z4" s="12"/>
      <c r="AA4" s="12"/>
      <c r="AB4" s="12"/>
      <c r="AC4" s="12"/>
      <c r="AD4" s="12"/>
      <c r="AE4" s="12"/>
      <c r="AF4" s="12"/>
      <c r="AG4" s="12"/>
      <c r="AH4" s="12"/>
    </row>
    <row r="5" spans="1:34" s="15" customFormat="1" x14ac:dyDescent="0.2">
      <c r="A5" s="157" t="s">
        <v>634</v>
      </c>
      <c r="B5" s="158" t="s">
        <v>635</v>
      </c>
      <c r="C5" s="159">
        <v>1</v>
      </c>
      <c r="D5" s="158" t="s">
        <v>545</v>
      </c>
      <c r="E5" s="158" t="s">
        <v>546</v>
      </c>
      <c r="F5" s="160" t="s">
        <v>417</v>
      </c>
      <c r="G5" s="158" t="s">
        <v>477</v>
      </c>
      <c r="H5" s="159">
        <v>1</v>
      </c>
      <c r="I5" s="158" t="s">
        <v>418</v>
      </c>
      <c r="J5" s="158" t="s">
        <v>419</v>
      </c>
      <c r="K5" s="159">
        <v>166</v>
      </c>
      <c r="L5" s="161">
        <v>17211.62</v>
      </c>
      <c r="M5" s="162">
        <v>40841</v>
      </c>
      <c r="N5" s="162">
        <v>42521</v>
      </c>
      <c r="O5" s="163" t="str">
        <f t="shared" ref="O5:O41" si="0">IF(E5=J5,"No","Yes")</f>
        <v>Yes</v>
      </c>
      <c r="P5" s="1"/>
      <c r="Q5" s="1"/>
      <c r="R5" s="1"/>
      <c r="S5" s="1"/>
      <c r="T5" s="1"/>
      <c r="U5" s="1"/>
      <c r="V5" s="1"/>
      <c r="W5" s="1"/>
      <c r="X5" s="1"/>
      <c r="Y5" s="1"/>
      <c r="Z5" s="1"/>
      <c r="AA5" s="1"/>
      <c r="AB5" s="1"/>
      <c r="AC5" s="1"/>
      <c r="AD5" s="1"/>
      <c r="AE5" s="1"/>
      <c r="AF5" s="1"/>
      <c r="AG5" s="1"/>
      <c r="AH5" s="1"/>
    </row>
    <row r="6" spans="1:34" s="15" customFormat="1" x14ac:dyDescent="0.2">
      <c r="A6" s="157" t="s">
        <v>636</v>
      </c>
      <c r="B6" s="158" t="s">
        <v>637</v>
      </c>
      <c r="C6" s="159">
        <v>1</v>
      </c>
      <c r="D6" s="158" t="s">
        <v>444</v>
      </c>
      <c r="E6" s="158" t="s">
        <v>425</v>
      </c>
      <c r="F6" s="160" t="s">
        <v>417</v>
      </c>
      <c r="G6" s="158" t="s">
        <v>477</v>
      </c>
      <c r="H6" s="159">
        <v>1</v>
      </c>
      <c r="I6" s="158" t="s">
        <v>418</v>
      </c>
      <c r="J6" s="158" t="s">
        <v>419</v>
      </c>
      <c r="K6" s="159">
        <v>5483</v>
      </c>
      <c r="L6" s="161">
        <v>30262.29</v>
      </c>
      <c r="M6" s="162">
        <v>41954</v>
      </c>
      <c r="N6" s="162">
        <v>42521</v>
      </c>
      <c r="O6" s="163" t="str">
        <f t="shared" si="0"/>
        <v>Yes</v>
      </c>
      <c r="P6" s="1"/>
      <c r="Q6" s="1"/>
      <c r="R6" s="1"/>
      <c r="S6" s="1"/>
      <c r="T6" s="1"/>
      <c r="U6" s="1"/>
      <c r="V6" s="1"/>
      <c r="W6" s="1"/>
      <c r="X6" s="1"/>
      <c r="Y6" s="1"/>
      <c r="Z6" s="1"/>
      <c r="AA6" s="1"/>
      <c r="AB6" s="1"/>
      <c r="AC6" s="1"/>
      <c r="AD6" s="1"/>
      <c r="AE6" s="1"/>
      <c r="AF6" s="1"/>
      <c r="AG6" s="1"/>
      <c r="AH6" s="1"/>
    </row>
    <row r="7" spans="1:34" s="15" customFormat="1" x14ac:dyDescent="0.2">
      <c r="A7" s="157" t="s">
        <v>631</v>
      </c>
      <c r="B7" s="158" t="s">
        <v>632</v>
      </c>
      <c r="C7" s="159">
        <v>1</v>
      </c>
      <c r="D7" s="158" t="s">
        <v>444</v>
      </c>
      <c r="E7" s="158" t="s">
        <v>633</v>
      </c>
      <c r="F7" s="160" t="s">
        <v>417</v>
      </c>
      <c r="G7" s="158" t="s">
        <v>477</v>
      </c>
      <c r="H7" s="159">
        <v>1</v>
      </c>
      <c r="I7" s="158" t="s">
        <v>418</v>
      </c>
      <c r="J7" s="158" t="s">
        <v>419</v>
      </c>
      <c r="K7" s="159">
        <v>3712</v>
      </c>
      <c r="L7" s="161">
        <v>11850.41</v>
      </c>
      <c r="M7" s="162">
        <v>41191</v>
      </c>
      <c r="N7" s="162">
        <v>41400</v>
      </c>
      <c r="O7" s="163" t="str">
        <f t="shared" si="0"/>
        <v>Yes</v>
      </c>
      <c r="P7" s="1"/>
      <c r="Q7" s="1"/>
      <c r="R7" s="1"/>
      <c r="S7" s="1"/>
      <c r="T7" s="1"/>
      <c r="U7" s="1"/>
      <c r="V7" s="1"/>
      <c r="W7" s="1"/>
      <c r="X7" s="1"/>
      <c r="Y7" s="1"/>
      <c r="Z7" s="1"/>
      <c r="AA7" s="1"/>
      <c r="AB7" s="1"/>
      <c r="AC7" s="1"/>
      <c r="AD7" s="1"/>
      <c r="AE7" s="1"/>
      <c r="AF7" s="1"/>
      <c r="AG7" s="1"/>
      <c r="AH7" s="1"/>
    </row>
    <row r="8" spans="1:34" s="15" customFormat="1" x14ac:dyDescent="0.2">
      <c r="A8" s="157" t="s">
        <v>417</v>
      </c>
      <c r="B8" s="158" t="s">
        <v>477</v>
      </c>
      <c r="C8" s="159">
        <v>1</v>
      </c>
      <c r="D8" s="158" t="s">
        <v>418</v>
      </c>
      <c r="E8" s="158" t="s">
        <v>419</v>
      </c>
      <c r="F8" s="160" t="s">
        <v>638</v>
      </c>
      <c r="G8" s="158" t="s">
        <v>639</v>
      </c>
      <c r="H8" s="159">
        <v>1</v>
      </c>
      <c r="I8" s="158" t="s">
        <v>640</v>
      </c>
      <c r="J8" s="158" t="s">
        <v>422</v>
      </c>
      <c r="K8" s="159">
        <v>2683</v>
      </c>
      <c r="L8" s="161">
        <v>6205</v>
      </c>
      <c r="M8" s="162">
        <v>42213</v>
      </c>
      <c r="N8" s="162">
        <v>42510</v>
      </c>
      <c r="O8" s="163" t="str">
        <f t="shared" si="0"/>
        <v>Yes</v>
      </c>
      <c r="P8" s="143"/>
      <c r="Q8" s="143"/>
      <c r="R8" s="143"/>
      <c r="S8" s="143"/>
      <c r="T8" s="143"/>
      <c r="U8" s="143"/>
      <c r="V8" s="143"/>
      <c r="W8" s="143"/>
      <c r="X8" s="143"/>
      <c r="Y8" s="143"/>
      <c r="Z8" s="143"/>
      <c r="AA8" s="143"/>
      <c r="AB8" s="143"/>
      <c r="AC8" s="143"/>
      <c r="AD8" s="143"/>
      <c r="AE8" s="143"/>
      <c r="AF8" s="143"/>
      <c r="AG8" s="143"/>
      <c r="AH8" s="143"/>
    </row>
    <row r="9" spans="1:34" s="15" customFormat="1" x14ac:dyDescent="0.2">
      <c r="A9" s="157" t="s">
        <v>417</v>
      </c>
      <c r="B9" s="158" t="s">
        <v>477</v>
      </c>
      <c r="C9" s="159">
        <v>1</v>
      </c>
      <c r="D9" s="158" t="s">
        <v>418</v>
      </c>
      <c r="E9" s="158" t="s">
        <v>419</v>
      </c>
      <c r="F9" s="160" t="s">
        <v>641</v>
      </c>
      <c r="G9" s="158" t="s">
        <v>642</v>
      </c>
      <c r="H9" s="159">
        <v>1</v>
      </c>
      <c r="I9" s="158" t="s">
        <v>447</v>
      </c>
      <c r="J9" s="158" t="s">
        <v>448</v>
      </c>
      <c r="K9" s="159">
        <v>26325</v>
      </c>
      <c r="L9" s="161">
        <v>98988.13</v>
      </c>
      <c r="M9" s="162">
        <v>41318</v>
      </c>
      <c r="N9" s="162">
        <v>42521</v>
      </c>
      <c r="O9" s="163" t="str">
        <f t="shared" si="0"/>
        <v>Yes</v>
      </c>
      <c r="P9" s="1"/>
      <c r="Q9" s="1"/>
      <c r="R9" s="1"/>
      <c r="S9" s="1"/>
      <c r="T9" s="1"/>
      <c r="U9" s="1"/>
      <c r="V9" s="1"/>
      <c r="W9" s="1"/>
      <c r="X9" s="1"/>
      <c r="Y9" s="1"/>
      <c r="Z9" s="1"/>
      <c r="AA9" s="1"/>
      <c r="AB9" s="1"/>
      <c r="AC9" s="1"/>
      <c r="AD9" s="1"/>
      <c r="AE9" s="1"/>
      <c r="AF9" s="1"/>
      <c r="AG9" s="1"/>
      <c r="AH9" s="1"/>
    </row>
    <row r="10" spans="1:34" s="15" customFormat="1" x14ac:dyDescent="0.2">
      <c r="A10" s="157" t="s">
        <v>417</v>
      </c>
      <c r="B10" s="158" t="s">
        <v>477</v>
      </c>
      <c r="C10" s="159">
        <v>1</v>
      </c>
      <c r="D10" s="158" t="s">
        <v>418</v>
      </c>
      <c r="E10" s="158" t="s">
        <v>419</v>
      </c>
      <c r="F10" s="160" t="s">
        <v>643</v>
      </c>
      <c r="G10" s="158" t="s">
        <v>644</v>
      </c>
      <c r="H10" s="159">
        <v>1</v>
      </c>
      <c r="I10" s="158" t="s">
        <v>645</v>
      </c>
      <c r="J10" s="158" t="s">
        <v>450</v>
      </c>
      <c r="K10" s="159">
        <v>828</v>
      </c>
      <c r="L10" s="161">
        <v>5077.0600000000004</v>
      </c>
      <c r="M10" s="162">
        <v>40729</v>
      </c>
      <c r="N10" s="162">
        <v>42520</v>
      </c>
      <c r="O10" s="163" t="str">
        <f t="shared" si="0"/>
        <v>Yes</v>
      </c>
      <c r="P10" s="1"/>
      <c r="Q10" s="1"/>
      <c r="R10" s="1"/>
      <c r="S10" s="1"/>
      <c r="T10" s="1"/>
      <c r="U10" s="1"/>
      <c r="V10" s="1"/>
      <c r="W10" s="1"/>
      <c r="X10" s="1"/>
      <c r="Y10" s="1"/>
      <c r="Z10" s="1"/>
      <c r="AA10" s="1"/>
      <c r="AB10" s="1"/>
      <c r="AC10" s="1"/>
      <c r="AD10" s="1"/>
      <c r="AE10" s="1"/>
      <c r="AF10" s="1"/>
      <c r="AG10" s="1"/>
      <c r="AH10" s="1"/>
    </row>
    <row r="11" spans="1:34" s="15" customFormat="1" x14ac:dyDescent="0.2">
      <c r="A11" s="157" t="s">
        <v>417</v>
      </c>
      <c r="B11" s="158" t="s">
        <v>477</v>
      </c>
      <c r="C11" s="159">
        <v>1</v>
      </c>
      <c r="D11" s="158" t="s">
        <v>418</v>
      </c>
      <c r="E11" s="158" t="s">
        <v>419</v>
      </c>
      <c r="F11" s="160" t="s">
        <v>646</v>
      </c>
      <c r="G11" s="158" t="s">
        <v>647</v>
      </c>
      <c r="H11" s="159">
        <v>1</v>
      </c>
      <c r="I11" s="158" t="s">
        <v>648</v>
      </c>
      <c r="J11" s="158" t="s">
        <v>424</v>
      </c>
      <c r="K11" s="159">
        <v>492</v>
      </c>
      <c r="L11" s="161">
        <v>34830.92</v>
      </c>
      <c r="M11" s="162">
        <v>40744</v>
      </c>
      <c r="N11" s="162">
        <v>42521</v>
      </c>
      <c r="O11" s="163" t="str">
        <f t="shared" si="0"/>
        <v>Yes</v>
      </c>
      <c r="P11" s="151"/>
      <c r="Q11" s="151"/>
      <c r="R11" s="151"/>
      <c r="S11" s="151"/>
      <c r="T11" s="151"/>
      <c r="U11" s="151"/>
      <c r="V11" s="151"/>
      <c r="W11" s="151"/>
      <c r="X11" s="151"/>
      <c r="Y11" s="151"/>
      <c r="Z11" s="151"/>
      <c r="AA11" s="151"/>
      <c r="AB11" s="151"/>
      <c r="AC11" s="151"/>
      <c r="AD11" s="151"/>
      <c r="AE11" s="151"/>
      <c r="AF11" s="151"/>
      <c r="AG11" s="151"/>
      <c r="AH11" s="151"/>
    </row>
    <row r="12" spans="1:34" s="15" customFormat="1" x14ac:dyDescent="0.2">
      <c r="A12" s="157" t="s">
        <v>417</v>
      </c>
      <c r="B12" s="158" t="s">
        <v>477</v>
      </c>
      <c r="C12" s="159">
        <v>1</v>
      </c>
      <c r="D12" s="158" t="s">
        <v>418</v>
      </c>
      <c r="E12" s="158" t="s">
        <v>419</v>
      </c>
      <c r="F12" s="160" t="s">
        <v>649</v>
      </c>
      <c r="G12" s="158" t="s">
        <v>650</v>
      </c>
      <c r="H12" s="159">
        <v>1</v>
      </c>
      <c r="I12" s="158" t="s">
        <v>651</v>
      </c>
      <c r="J12" s="158" t="s">
        <v>652</v>
      </c>
      <c r="K12" s="159">
        <v>73286</v>
      </c>
      <c r="L12" s="161">
        <v>308906.78000000003</v>
      </c>
      <c r="M12" s="162">
        <v>40725</v>
      </c>
      <c r="N12" s="162">
        <v>42521</v>
      </c>
      <c r="O12" s="163" t="str">
        <f t="shared" si="0"/>
        <v>Yes</v>
      </c>
      <c r="P12" s="151"/>
      <c r="Q12" s="151"/>
      <c r="R12" s="151"/>
      <c r="S12" s="151"/>
      <c r="T12" s="151"/>
      <c r="U12" s="151"/>
      <c r="V12" s="151"/>
      <c r="W12" s="151"/>
      <c r="X12" s="151"/>
      <c r="Y12" s="151"/>
      <c r="Z12" s="151"/>
      <c r="AA12" s="151"/>
      <c r="AB12" s="151"/>
      <c r="AC12" s="151"/>
      <c r="AD12" s="151"/>
      <c r="AE12" s="151"/>
      <c r="AF12" s="151"/>
      <c r="AG12" s="151"/>
      <c r="AH12" s="151"/>
    </row>
    <row r="13" spans="1:34" s="15" customFormat="1" x14ac:dyDescent="0.2">
      <c r="A13" s="157" t="s">
        <v>417</v>
      </c>
      <c r="B13" s="158" t="s">
        <v>477</v>
      </c>
      <c r="C13" s="159">
        <v>1</v>
      </c>
      <c r="D13" s="158" t="s">
        <v>418</v>
      </c>
      <c r="E13" s="158" t="s">
        <v>419</v>
      </c>
      <c r="F13" s="160" t="s">
        <v>653</v>
      </c>
      <c r="G13" s="158" t="s">
        <v>654</v>
      </c>
      <c r="H13" s="159">
        <v>1</v>
      </c>
      <c r="I13" s="158" t="s">
        <v>433</v>
      </c>
      <c r="J13" s="158" t="s">
        <v>434</v>
      </c>
      <c r="K13" s="159">
        <v>19</v>
      </c>
      <c r="L13" s="161">
        <v>7900</v>
      </c>
      <c r="M13" s="162">
        <v>42380</v>
      </c>
      <c r="N13" s="162">
        <v>42380</v>
      </c>
      <c r="O13" s="163" t="str">
        <f t="shared" si="0"/>
        <v>Yes</v>
      </c>
      <c r="P13" s="151"/>
      <c r="Q13" s="151"/>
      <c r="R13" s="151"/>
      <c r="S13" s="151"/>
      <c r="T13" s="151"/>
      <c r="U13" s="151"/>
      <c r="V13" s="151"/>
      <c r="W13" s="151"/>
      <c r="X13" s="151"/>
      <c r="Y13" s="151"/>
      <c r="Z13" s="151"/>
      <c r="AA13" s="151"/>
      <c r="AB13" s="151"/>
      <c r="AC13" s="151"/>
      <c r="AD13" s="151"/>
      <c r="AE13" s="151"/>
      <c r="AF13" s="151"/>
      <c r="AG13" s="151"/>
      <c r="AH13" s="151"/>
    </row>
    <row r="14" spans="1:34" s="15" customFormat="1" x14ac:dyDescent="0.2">
      <c r="A14" s="157" t="s">
        <v>417</v>
      </c>
      <c r="B14" s="158" t="s">
        <v>477</v>
      </c>
      <c r="C14" s="159">
        <v>1</v>
      </c>
      <c r="D14" s="158" t="s">
        <v>418</v>
      </c>
      <c r="E14" s="158" t="s">
        <v>419</v>
      </c>
      <c r="F14" s="160" t="s">
        <v>435</v>
      </c>
      <c r="G14" s="158" t="s">
        <v>655</v>
      </c>
      <c r="H14" s="159">
        <v>1</v>
      </c>
      <c r="I14" s="158" t="s">
        <v>433</v>
      </c>
      <c r="J14" s="158" t="s">
        <v>434</v>
      </c>
      <c r="K14" s="159">
        <v>9</v>
      </c>
      <c r="L14" s="161">
        <v>5613</v>
      </c>
      <c r="M14" s="162">
        <v>42382</v>
      </c>
      <c r="N14" s="162">
        <v>42382</v>
      </c>
      <c r="O14" s="163" t="str">
        <f t="shared" si="0"/>
        <v>Yes</v>
      </c>
      <c r="P14" s="151"/>
      <c r="Q14" s="151"/>
      <c r="R14" s="151"/>
      <c r="S14" s="151"/>
      <c r="T14" s="151"/>
      <c r="U14" s="151"/>
      <c r="V14" s="151"/>
      <c r="W14" s="151"/>
      <c r="X14" s="151"/>
      <c r="Y14" s="151"/>
      <c r="Z14" s="151"/>
      <c r="AA14" s="151"/>
      <c r="AB14" s="151"/>
      <c r="AC14" s="151"/>
      <c r="AD14" s="151"/>
      <c r="AE14" s="151"/>
      <c r="AF14" s="151"/>
      <c r="AG14" s="151"/>
      <c r="AH14" s="151"/>
    </row>
    <row r="15" spans="1:34" s="15" customFormat="1" x14ac:dyDescent="0.2">
      <c r="A15" s="157" t="s">
        <v>417</v>
      </c>
      <c r="B15" s="158" t="s">
        <v>477</v>
      </c>
      <c r="C15" s="159">
        <v>1</v>
      </c>
      <c r="D15" s="158" t="s">
        <v>418</v>
      </c>
      <c r="E15" s="158" t="s">
        <v>419</v>
      </c>
      <c r="F15" s="160" t="s">
        <v>656</v>
      </c>
      <c r="G15" s="158" t="s">
        <v>657</v>
      </c>
      <c r="H15" s="159">
        <v>1</v>
      </c>
      <c r="I15" s="158" t="s">
        <v>436</v>
      </c>
      <c r="J15" s="158" t="s">
        <v>423</v>
      </c>
      <c r="K15" s="159">
        <v>967</v>
      </c>
      <c r="L15" s="161">
        <v>16359.77</v>
      </c>
      <c r="M15" s="162">
        <v>42443</v>
      </c>
      <c r="N15" s="162">
        <v>42453</v>
      </c>
      <c r="O15" s="163" t="str">
        <f t="shared" si="0"/>
        <v>Yes</v>
      </c>
      <c r="P15" s="151"/>
      <c r="Q15" s="151"/>
      <c r="R15" s="151"/>
      <c r="S15" s="151"/>
      <c r="T15" s="151"/>
      <c r="U15" s="151"/>
      <c r="V15" s="151"/>
      <c r="W15" s="151"/>
      <c r="X15" s="151"/>
      <c r="Y15" s="151"/>
      <c r="Z15" s="151"/>
      <c r="AA15" s="151"/>
      <c r="AB15" s="151"/>
      <c r="AC15" s="151"/>
      <c r="AD15" s="151"/>
      <c r="AE15" s="151"/>
      <c r="AF15" s="151"/>
      <c r="AG15" s="151"/>
      <c r="AH15" s="151"/>
    </row>
    <row r="16" spans="1:34" s="15" customFormat="1" ht="12" customHeight="1" x14ac:dyDescent="0.2">
      <c r="A16" s="157" t="s">
        <v>417</v>
      </c>
      <c r="B16" s="158" t="s">
        <v>477</v>
      </c>
      <c r="C16" s="159">
        <v>1</v>
      </c>
      <c r="D16" s="158" t="s">
        <v>418</v>
      </c>
      <c r="E16" s="158" t="s">
        <v>419</v>
      </c>
      <c r="F16" s="160" t="s">
        <v>658</v>
      </c>
      <c r="G16" s="158" t="s">
        <v>659</v>
      </c>
      <c r="H16" s="159">
        <v>1</v>
      </c>
      <c r="I16" s="158" t="s">
        <v>660</v>
      </c>
      <c r="J16" s="158" t="s">
        <v>452</v>
      </c>
      <c r="K16" s="159">
        <v>693</v>
      </c>
      <c r="L16" s="161">
        <v>5225.91</v>
      </c>
      <c r="M16" s="162">
        <v>42139</v>
      </c>
      <c r="N16" s="162">
        <v>42469</v>
      </c>
      <c r="O16" s="163" t="str">
        <f t="shared" si="0"/>
        <v>Yes</v>
      </c>
      <c r="P16" s="151"/>
      <c r="Q16" s="151"/>
      <c r="R16" s="151"/>
      <c r="S16" s="151"/>
      <c r="T16" s="151"/>
      <c r="U16" s="151"/>
      <c r="V16" s="151"/>
      <c r="W16" s="151"/>
      <c r="X16" s="151"/>
      <c r="Y16" s="151"/>
      <c r="Z16" s="151"/>
      <c r="AA16" s="151"/>
      <c r="AB16" s="151"/>
      <c r="AC16" s="151"/>
      <c r="AD16" s="151"/>
      <c r="AE16" s="151"/>
      <c r="AF16" s="151"/>
      <c r="AG16" s="151"/>
      <c r="AH16" s="151"/>
    </row>
    <row r="17" spans="1:34" s="15" customFormat="1" x14ac:dyDescent="0.2">
      <c r="A17" s="157" t="s">
        <v>417</v>
      </c>
      <c r="B17" s="158" t="s">
        <v>477</v>
      </c>
      <c r="C17" s="159">
        <v>1</v>
      </c>
      <c r="D17" s="158" t="s">
        <v>418</v>
      </c>
      <c r="E17" s="158" t="s">
        <v>419</v>
      </c>
      <c r="F17" s="160" t="s">
        <v>661</v>
      </c>
      <c r="G17" s="158" t="s">
        <v>662</v>
      </c>
      <c r="H17" s="159">
        <v>1</v>
      </c>
      <c r="I17" s="158" t="s">
        <v>663</v>
      </c>
      <c r="J17" s="158" t="s">
        <v>664</v>
      </c>
      <c r="K17" s="159">
        <v>7857</v>
      </c>
      <c r="L17" s="161">
        <v>65242.67</v>
      </c>
      <c r="M17" s="162">
        <v>42088</v>
      </c>
      <c r="N17" s="162">
        <v>42307</v>
      </c>
      <c r="O17" s="163" t="str">
        <f t="shared" si="0"/>
        <v>Yes</v>
      </c>
      <c r="P17" s="151"/>
      <c r="Q17" s="151"/>
      <c r="R17" s="151"/>
      <c r="S17" s="151"/>
      <c r="T17" s="151"/>
      <c r="U17" s="151"/>
      <c r="V17" s="151"/>
      <c r="W17" s="151"/>
      <c r="X17" s="151"/>
      <c r="Y17" s="151"/>
      <c r="Z17" s="151"/>
      <c r="AA17" s="151"/>
      <c r="AB17" s="151"/>
      <c r="AC17" s="151"/>
      <c r="AD17" s="151"/>
      <c r="AE17" s="151"/>
      <c r="AF17" s="151"/>
      <c r="AG17" s="151"/>
      <c r="AH17" s="151"/>
    </row>
    <row r="18" spans="1:34" s="15" customFormat="1" x14ac:dyDescent="0.2">
      <c r="A18" s="166" t="s">
        <v>417</v>
      </c>
      <c r="B18" s="167" t="s">
        <v>477</v>
      </c>
      <c r="C18" s="168">
        <v>1</v>
      </c>
      <c r="D18" s="167" t="s">
        <v>418</v>
      </c>
      <c r="E18" s="167" t="s">
        <v>419</v>
      </c>
      <c r="F18" s="169" t="s">
        <v>665</v>
      </c>
      <c r="G18" s="167" t="s">
        <v>666</v>
      </c>
      <c r="H18" s="168">
        <v>1</v>
      </c>
      <c r="I18" s="167" t="s">
        <v>663</v>
      </c>
      <c r="J18" s="167" t="s">
        <v>432</v>
      </c>
      <c r="K18" s="168">
        <v>7607</v>
      </c>
      <c r="L18" s="170">
        <v>63309.2</v>
      </c>
      <c r="M18" s="171">
        <v>42093</v>
      </c>
      <c r="N18" s="171">
        <v>42307</v>
      </c>
      <c r="O18" s="163" t="str">
        <f t="shared" si="0"/>
        <v>Yes</v>
      </c>
      <c r="P18" s="151"/>
      <c r="Q18" s="151"/>
      <c r="R18" s="151"/>
      <c r="S18" s="151"/>
      <c r="T18" s="151"/>
      <c r="U18" s="151"/>
      <c r="V18" s="151"/>
      <c r="W18" s="151"/>
      <c r="X18" s="151"/>
      <c r="Y18" s="151"/>
      <c r="Z18" s="151"/>
      <c r="AA18" s="151"/>
      <c r="AB18" s="151"/>
      <c r="AC18" s="151"/>
      <c r="AD18" s="151"/>
      <c r="AE18" s="151"/>
      <c r="AF18" s="151"/>
      <c r="AG18" s="151"/>
      <c r="AH18" s="151"/>
    </row>
    <row r="19" spans="1:34" s="15" customFormat="1" x14ac:dyDescent="0.2">
      <c r="A19" s="157" t="s">
        <v>417</v>
      </c>
      <c r="B19" s="158" t="s">
        <v>477</v>
      </c>
      <c r="C19" s="159">
        <v>1</v>
      </c>
      <c r="D19" s="158" t="s">
        <v>418</v>
      </c>
      <c r="E19" s="158" t="s">
        <v>419</v>
      </c>
      <c r="F19" s="160" t="s">
        <v>667</v>
      </c>
      <c r="G19" s="158" t="s">
        <v>668</v>
      </c>
      <c r="H19" s="159">
        <v>1</v>
      </c>
      <c r="I19" s="158" t="s">
        <v>663</v>
      </c>
      <c r="J19" s="158" t="s">
        <v>664</v>
      </c>
      <c r="K19" s="159">
        <v>774</v>
      </c>
      <c r="L19" s="161">
        <v>8026.38</v>
      </c>
      <c r="M19" s="162">
        <v>42087</v>
      </c>
      <c r="N19" s="162">
        <v>42290</v>
      </c>
      <c r="O19" s="163" t="str">
        <f t="shared" si="0"/>
        <v>Yes</v>
      </c>
      <c r="P19" s="151"/>
      <c r="Q19" s="151"/>
      <c r="R19" s="151"/>
      <c r="S19" s="151"/>
      <c r="T19" s="151"/>
      <c r="U19" s="151"/>
      <c r="V19" s="151"/>
      <c r="W19" s="151"/>
      <c r="X19" s="151"/>
      <c r="Y19" s="151"/>
      <c r="Z19" s="151"/>
      <c r="AA19" s="151"/>
      <c r="AB19" s="151"/>
      <c r="AC19" s="151"/>
      <c r="AD19" s="151"/>
      <c r="AE19" s="151"/>
      <c r="AF19" s="151"/>
      <c r="AG19" s="151"/>
      <c r="AH19" s="151"/>
    </row>
    <row r="20" spans="1:34" s="15" customFormat="1" x14ac:dyDescent="0.2">
      <c r="A20" s="157" t="s">
        <v>417</v>
      </c>
      <c r="B20" s="158" t="s">
        <v>477</v>
      </c>
      <c r="C20" s="159">
        <v>1</v>
      </c>
      <c r="D20" s="158" t="s">
        <v>418</v>
      </c>
      <c r="E20" s="158" t="s">
        <v>419</v>
      </c>
      <c r="F20" s="160" t="s">
        <v>669</v>
      </c>
      <c r="G20" s="158" t="s">
        <v>670</v>
      </c>
      <c r="H20" s="159">
        <v>1</v>
      </c>
      <c r="I20" s="158" t="s">
        <v>663</v>
      </c>
      <c r="J20" s="158" t="s">
        <v>664</v>
      </c>
      <c r="K20" s="159">
        <v>4907</v>
      </c>
      <c r="L20" s="161">
        <v>40809.769999999997</v>
      </c>
      <c r="M20" s="162">
        <v>42088</v>
      </c>
      <c r="N20" s="162">
        <v>42307</v>
      </c>
      <c r="O20" s="163" t="str">
        <f t="shared" si="0"/>
        <v>Yes</v>
      </c>
      <c r="P20" s="151"/>
      <c r="Q20" s="151"/>
      <c r="R20" s="151"/>
      <c r="S20" s="151"/>
      <c r="T20" s="151"/>
      <c r="U20" s="151"/>
      <c r="V20" s="151"/>
      <c r="W20" s="151"/>
      <c r="X20" s="151"/>
      <c r="Y20" s="151"/>
      <c r="Z20" s="151"/>
      <c r="AA20" s="151"/>
      <c r="AB20" s="151"/>
      <c r="AC20" s="151"/>
      <c r="AD20" s="151"/>
      <c r="AE20" s="151"/>
      <c r="AF20" s="151"/>
      <c r="AG20" s="151"/>
      <c r="AH20" s="151"/>
    </row>
    <row r="21" spans="1:34" s="15" customFormat="1" x14ac:dyDescent="0.2">
      <c r="A21" s="157" t="s">
        <v>417</v>
      </c>
      <c r="B21" s="158" t="s">
        <v>477</v>
      </c>
      <c r="C21" s="159">
        <v>1</v>
      </c>
      <c r="D21" s="158" t="s">
        <v>418</v>
      </c>
      <c r="E21" s="158" t="s">
        <v>419</v>
      </c>
      <c r="F21" s="160" t="s">
        <v>671</v>
      </c>
      <c r="G21" s="158" t="s">
        <v>672</v>
      </c>
      <c r="H21" s="159">
        <v>1</v>
      </c>
      <c r="I21" s="158" t="s">
        <v>663</v>
      </c>
      <c r="J21" s="158" t="s">
        <v>432</v>
      </c>
      <c r="K21" s="159">
        <v>4797</v>
      </c>
      <c r="L21" s="161">
        <v>39816.1</v>
      </c>
      <c r="M21" s="162">
        <v>42088</v>
      </c>
      <c r="N21" s="162">
        <v>42307</v>
      </c>
      <c r="O21" s="163" t="str">
        <f t="shared" si="0"/>
        <v>Yes</v>
      </c>
      <c r="P21" s="151"/>
      <c r="Q21" s="151"/>
      <c r="R21" s="151"/>
      <c r="S21" s="151"/>
      <c r="T21" s="151"/>
      <c r="U21" s="151"/>
      <c r="V21" s="151"/>
      <c r="W21" s="151"/>
      <c r="X21" s="151"/>
      <c r="Y21" s="151"/>
      <c r="Z21" s="151"/>
      <c r="AA21" s="151"/>
      <c r="AB21" s="151"/>
      <c r="AC21" s="151"/>
      <c r="AD21" s="151"/>
      <c r="AE21" s="151"/>
      <c r="AF21" s="151"/>
      <c r="AG21" s="151"/>
      <c r="AH21" s="151"/>
    </row>
    <row r="22" spans="1:34" s="15" customFormat="1" x14ac:dyDescent="0.2">
      <c r="A22" s="157" t="s">
        <v>417</v>
      </c>
      <c r="B22" s="158" t="s">
        <v>477</v>
      </c>
      <c r="C22" s="159">
        <v>1</v>
      </c>
      <c r="D22" s="158" t="s">
        <v>418</v>
      </c>
      <c r="E22" s="158" t="s">
        <v>419</v>
      </c>
      <c r="F22" s="160" t="s">
        <v>673</v>
      </c>
      <c r="G22" s="158" t="s">
        <v>674</v>
      </c>
      <c r="H22" s="159">
        <v>1</v>
      </c>
      <c r="I22" s="158" t="s">
        <v>663</v>
      </c>
      <c r="J22" s="158" t="s">
        <v>432</v>
      </c>
      <c r="K22" s="159">
        <v>7562</v>
      </c>
      <c r="L22" s="161">
        <v>59412.9</v>
      </c>
      <c r="M22" s="162">
        <v>41773</v>
      </c>
      <c r="N22" s="162">
        <v>42307</v>
      </c>
      <c r="O22" s="163" t="str">
        <f t="shared" si="0"/>
        <v>Yes</v>
      </c>
      <c r="P22" s="151"/>
      <c r="Q22" s="151"/>
      <c r="R22" s="151"/>
      <c r="S22" s="151"/>
      <c r="T22" s="151"/>
      <c r="U22" s="151"/>
      <c r="V22" s="151"/>
      <c r="W22" s="151"/>
      <c r="X22" s="151"/>
      <c r="Y22" s="151"/>
      <c r="Z22" s="151"/>
      <c r="AA22" s="151"/>
      <c r="AB22" s="151"/>
      <c r="AC22" s="151"/>
      <c r="AD22" s="151"/>
      <c r="AE22" s="151"/>
      <c r="AF22" s="151"/>
      <c r="AG22" s="151"/>
      <c r="AH22" s="151"/>
    </row>
    <row r="23" spans="1:34" s="15" customFormat="1" x14ac:dyDescent="0.2">
      <c r="A23" s="157" t="s">
        <v>417</v>
      </c>
      <c r="B23" s="158" t="s">
        <v>477</v>
      </c>
      <c r="C23" s="159">
        <v>1</v>
      </c>
      <c r="D23" s="158" t="s">
        <v>418</v>
      </c>
      <c r="E23" s="158" t="s">
        <v>419</v>
      </c>
      <c r="F23" s="160" t="s">
        <v>675</v>
      </c>
      <c r="G23" s="158" t="s">
        <v>676</v>
      </c>
      <c r="H23" s="159">
        <v>1</v>
      </c>
      <c r="I23" s="158" t="s">
        <v>663</v>
      </c>
      <c r="J23" s="158" t="s">
        <v>664</v>
      </c>
      <c r="K23" s="159">
        <v>7643</v>
      </c>
      <c r="L23" s="161">
        <v>59840.41</v>
      </c>
      <c r="M23" s="162">
        <v>41773</v>
      </c>
      <c r="N23" s="162">
        <v>42307</v>
      </c>
      <c r="O23" s="163" t="str">
        <f t="shared" si="0"/>
        <v>Yes</v>
      </c>
      <c r="P23" s="151"/>
      <c r="Q23" s="151"/>
      <c r="R23" s="151"/>
      <c r="S23" s="151"/>
      <c r="T23" s="151"/>
      <c r="U23" s="151"/>
      <c r="V23" s="151"/>
      <c r="W23" s="151"/>
      <c r="X23" s="151"/>
      <c r="Y23" s="151"/>
      <c r="Z23" s="151"/>
      <c r="AA23" s="151"/>
      <c r="AB23" s="151"/>
      <c r="AC23" s="151"/>
      <c r="AD23" s="151"/>
      <c r="AE23" s="151"/>
      <c r="AF23" s="151"/>
      <c r="AG23" s="151"/>
      <c r="AH23" s="151"/>
    </row>
    <row r="24" spans="1:34" s="15" customFormat="1" x14ac:dyDescent="0.2">
      <c r="A24" s="157" t="s">
        <v>677</v>
      </c>
      <c r="B24" s="158" t="s">
        <v>678</v>
      </c>
      <c r="C24" s="159">
        <v>1</v>
      </c>
      <c r="D24" s="158" t="s">
        <v>679</v>
      </c>
      <c r="E24" s="158" t="s">
        <v>680</v>
      </c>
      <c r="F24" s="160" t="s">
        <v>681</v>
      </c>
      <c r="G24" s="158" t="s">
        <v>682</v>
      </c>
      <c r="H24" s="159">
        <v>1</v>
      </c>
      <c r="I24" s="158" t="s">
        <v>436</v>
      </c>
      <c r="J24" s="158" t="s">
        <v>680</v>
      </c>
      <c r="K24" s="159">
        <v>15752</v>
      </c>
      <c r="L24" s="161">
        <v>293348.61</v>
      </c>
      <c r="M24" s="162">
        <v>41310</v>
      </c>
      <c r="N24" s="162">
        <v>41856</v>
      </c>
      <c r="O24" s="163" t="str">
        <f t="shared" si="0"/>
        <v>No</v>
      </c>
      <c r="P24" s="151"/>
      <c r="Q24" s="151"/>
      <c r="R24" s="151"/>
      <c r="S24" s="151"/>
      <c r="T24" s="151"/>
      <c r="U24" s="151"/>
      <c r="V24" s="151"/>
      <c r="W24" s="151"/>
      <c r="X24" s="151"/>
      <c r="Y24" s="151"/>
      <c r="Z24" s="151"/>
      <c r="AA24" s="151"/>
      <c r="AB24" s="151"/>
      <c r="AC24" s="151"/>
      <c r="AD24" s="151"/>
      <c r="AE24" s="151"/>
      <c r="AF24" s="151"/>
      <c r="AG24" s="151"/>
      <c r="AH24" s="151"/>
    </row>
    <row r="25" spans="1:34" s="15" customFormat="1" x14ac:dyDescent="0.2">
      <c r="A25" s="157" t="s">
        <v>417</v>
      </c>
      <c r="B25" s="158" t="s">
        <v>477</v>
      </c>
      <c r="C25" s="159">
        <v>1</v>
      </c>
      <c r="D25" s="158" t="s">
        <v>418</v>
      </c>
      <c r="E25" s="158" t="s">
        <v>419</v>
      </c>
      <c r="F25" s="160" t="s">
        <v>683</v>
      </c>
      <c r="G25" s="158" t="s">
        <v>684</v>
      </c>
      <c r="H25" s="159">
        <v>1</v>
      </c>
      <c r="I25" s="158" t="s">
        <v>663</v>
      </c>
      <c r="J25" s="158" t="s">
        <v>432</v>
      </c>
      <c r="K25" s="159">
        <v>3462</v>
      </c>
      <c r="L25" s="161">
        <v>28927.279999999999</v>
      </c>
      <c r="M25" s="162">
        <v>42089</v>
      </c>
      <c r="N25" s="162">
        <v>42307</v>
      </c>
      <c r="O25" s="163" t="str">
        <f t="shared" si="0"/>
        <v>Yes</v>
      </c>
      <c r="P25" s="151"/>
      <c r="Q25" s="151"/>
      <c r="R25" s="151"/>
      <c r="S25" s="151"/>
      <c r="T25" s="151"/>
      <c r="U25" s="151"/>
      <c r="V25" s="151"/>
      <c r="W25" s="151"/>
      <c r="X25" s="151"/>
      <c r="Y25" s="151"/>
      <c r="Z25" s="151"/>
      <c r="AA25" s="151"/>
      <c r="AB25" s="151"/>
      <c r="AC25" s="151"/>
      <c r="AD25" s="151"/>
      <c r="AE25" s="151"/>
      <c r="AF25" s="151"/>
      <c r="AG25" s="151"/>
      <c r="AH25" s="151"/>
    </row>
    <row r="26" spans="1:34" s="15" customFormat="1" x14ac:dyDescent="0.2">
      <c r="A26" s="157" t="s">
        <v>417</v>
      </c>
      <c r="B26" s="158" t="s">
        <v>477</v>
      </c>
      <c r="C26" s="159">
        <v>1</v>
      </c>
      <c r="D26" s="158" t="s">
        <v>418</v>
      </c>
      <c r="E26" s="158" t="s">
        <v>419</v>
      </c>
      <c r="F26" s="160" t="s">
        <v>685</v>
      </c>
      <c r="G26" s="158" t="s">
        <v>686</v>
      </c>
      <c r="H26" s="159">
        <v>1</v>
      </c>
      <c r="I26" s="158" t="s">
        <v>663</v>
      </c>
      <c r="J26" s="158" t="s">
        <v>664</v>
      </c>
      <c r="K26" s="159">
        <v>2860</v>
      </c>
      <c r="L26" s="161">
        <v>23838.36</v>
      </c>
      <c r="M26" s="162">
        <v>42088</v>
      </c>
      <c r="N26" s="162">
        <v>42307</v>
      </c>
      <c r="O26" s="163" t="str">
        <f t="shared" si="0"/>
        <v>Yes</v>
      </c>
      <c r="P26" s="151"/>
      <c r="Q26" s="151"/>
      <c r="R26" s="151"/>
      <c r="S26" s="151"/>
      <c r="T26" s="151"/>
      <c r="U26" s="151"/>
      <c r="V26" s="151"/>
      <c r="W26" s="151"/>
      <c r="X26" s="151"/>
      <c r="Y26" s="151"/>
      <c r="Z26" s="151"/>
      <c r="AA26" s="151"/>
      <c r="AB26" s="151"/>
      <c r="AC26" s="151"/>
      <c r="AD26" s="151"/>
      <c r="AE26" s="151"/>
      <c r="AF26" s="151"/>
      <c r="AG26" s="151"/>
      <c r="AH26" s="151"/>
    </row>
    <row r="27" spans="1:34" s="15" customFormat="1" x14ac:dyDescent="0.2">
      <c r="A27" s="157" t="s">
        <v>417</v>
      </c>
      <c r="B27" s="158" t="s">
        <v>477</v>
      </c>
      <c r="C27" s="159">
        <v>1</v>
      </c>
      <c r="D27" s="158" t="s">
        <v>418</v>
      </c>
      <c r="E27" s="158" t="s">
        <v>419</v>
      </c>
      <c r="F27" s="160" t="s">
        <v>687</v>
      </c>
      <c r="G27" s="158" t="s">
        <v>688</v>
      </c>
      <c r="H27" s="159">
        <v>1</v>
      </c>
      <c r="I27" s="158" t="s">
        <v>689</v>
      </c>
      <c r="J27" s="158" t="s">
        <v>422</v>
      </c>
      <c r="K27" s="159">
        <v>27541</v>
      </c>
      <c r="L27" s="161">
        <v>57045.81</v>
      </c>
      <c r="M27" s="162">
        <v>41106</v>
      </c>
      <c r="N27" s="162">
        <v>42521</v>
      </c>
      <c r="O27" s="163" t="str">
        <f t="shared" si="0"/>
        <v>Yes</v>
      </c>
      <c r="P27" s="151"/>
      <c r="Q27" s="151"/>
      <c r="R27" s="151"/>
      <c r="S27" s="151"/>
      <c r="T27" s="151"/>
      <c r="U27" s="151"/>
      <c r="V27" s="151"/>
      <c r="W27" s="151"/>
      <c r="X27" s="151"/>
      <c r="Y27" s="151"/>
      <c r="Z27" s="151"/>
      <c r="AA27" s="151"/>
      <c r="AB27" s="151"/>
      <c r="AC27" s="151"/>
      <c r="AD27" s="151"/>
      <c r="AE27" s="151"/>
      <c r="AF27" s="151"/>
      <c r="AG27" s="151"/>
      <c r="AH27" s="151"/>
    </row>
    <row r="28" spans="1:34" s="15" customFormat="1" x14ac:dyDescent="0.2">
      <c r="A28" s="157" t="s">
        <v>417</v>
      </c>
      <c r="B28" s="158" t="s">
        <v>477</v>
      </c>
      <c r="C28" s="159">
        <v>1</v>
      </c>
      <c r="D28" s="158" t="s">
        <v>418</v>
      </c>
      <c r="E28" s="158" t="s">
        <v>419</v>
      </c>
      <c r="F28" s="160" t="s">
        <v>690</v>
      </c>
      <c r="G28" s="158" t="s">
        <v>691</v>
      </c>
      <c r="H28" s="159">
        <v>1</v>
      </c>
      <c r="I28" s="158" t="s">
        <v>692</v>
      </c>
      <c r="J28" s="158" t="s">
        <v>422</v>
      </c>
      <c r="K28" s="159">
        <v>4418</v>
      </c>
      <c r="L28" s="161">
        <v>29266.18</v>
      </c>
      <c r="M28" s="162">
        <v>41502</v>
      </c>
      <c r="N28" s="162">
        <v>42521</v>
      </c>
      <c r="O28" s="163" t="str">
        <f t="shared" si="0"/>
        <v>Yes</v>
      </c>
      <c r="P28" s="151"/>
      <c r="Q28" s="151"/>
      <c r="R28" s="151"/>
      <c r="S28" s="151"/>
      <c r="T28" s="151"/>
      <c r="U28" s="151"/>
      <c r="V28" s="151"/>
      <c r="W28" s="151"/>
      <c r="X28" s="151"/>
      <c r="Y28" s="151"/>
      <c r="Z28" s="151"/>
      <c r="AA28" s="151"/>
      <c r="AB28" s="151"/>
      <c r="AC28" s="151"/>
      <c r="AD28" s="151"/>
      <c r="AE28" s="151"/>
      <c r="AF28" s="151"/>
      <c r="AG28" s="151"/>
      <c r="AH28" s="151"/>
    </row>
    <row r="29" spans="1:34" s="15" customFormat="1" x14ac:dyDescent="0.2">
      <c r="A29" s="157" t="s">
        <v>417</v>
      </c>
      <c r="B29" s="158" t="s">
        <v>477</v>
      </c>
      <c r="C29" s="159">
        <v>1</v>
      </c>
      <c r="D29" s="158" t="s">
        <v>418</v>
      </c>
      <c r="E29" s="158" t="s">
        <v>419</v>
      </c>
      <c r="F29" s="160" t="s">
        <v>693</v>
      </c>
      <c r="G29" s="158" t="s">
        <v>694</v>
      </c>
      <c r="H29" s="159">
        <v>1</v>
      </c>
      <c r="I29" s="158" t="s">
        <v>511</v>
      </c>
      <c r="J29" s="158" t="s">
        <v>695</v>
      </c>
      <c r="K29" s="159">
        <v>163696</v>
      </c>
      <c r="L29" s="161">
        <v>1339399.4402000001</v>
      </c>
      <c r="M29" s="162">
        <v>40725</v>
      </c>
      <c r="N29" s="162">
        <v>42521</v>
      </c>
      <c r="O29" s="163" t="str">
        <f t="shared" si="0"/>
        <v>Yes</v>
      </c>
      <c r="P29" s="151"/>
      <c r="Q29" s="151"/>
      <c r="R29" s="151"/>
      <c r="S29" s="151"/>
      <c r="T29" s="151"/>
      <c r="U29" s="151"/>
      <c r="V29" s="151"/>
      <c r="W29" s="151"/>
      <c r="X29" s="151"/>
      <c r="Y29" s="151"/>
      <c r="Z29" s="151"/>
      <c r="AA29" s="151"/>
      <c r="AB29" s="151"/>
      <c r="AC29" s="151"/>
      <c r="AD29" s="151"/>
      <c r="AE29" s="151"/>
      <c r="AF29" s="151"/>
      <c r="AG29" s="151"/>
      <c r="AH29" s="151"/>
    </row>
    <row r="30" spans="1:34" s="15" customFormat="1" x14ac:dyDescent="0.2">
      <c r="A30" s="157" t="s">
        <v>417</v>
      </c>
      <c r="B30" s="158" t="s">
        <v>477</v>
      </c>
      <c r="C30" s="159">
        <v>1</v>
      </c>
      <c r="D30" s="158" t="s">
        <v>418</v>
      </c>
      <c r="E30" s="158" t="s">
        <v>419</v>
      </c>
      <c r="F30" s="160" t="s">
        <v>696</v>
      </c>
      <c r="G30" s="158" t="s">
        <v>697</v>
      </c>
      <c r="H30" s="159">
        <v>1</v>
      </c>
      <c r="I30" s="158" t="s">
        <v>511</v>
      </c>
      <c r="J30" s="158" t="s">
        <v>424</v>
      </c>
      <c r="K30" s="159">
        <v>14757</v>
      </c>
      <c r="L30" s="161">
        <v>41801.899400000002</v>
      </c>
      <c r="M30" s="162">
        <v>40725</v>
      </c>
      <c r="N30" s="162">
        <v>42521</v>
      </c>
      <c r="O30" s="163" t="str">
        <f t="shared" si="0"/>
        <v>Yes</v>
      </c>
      <c r="P30" s="151"/>
      <c r="Q30" s="151"/>
      <c r="R30" s="151"/>
      <c r="S30" s="151"/>
      <c r="T30" s="151"/>
      <c r="U30" s="151"/>
      <c r="V30" s="151"/>
      <c r="W30" s="151"/>
      <c r="X30" s="151"/>
      <c r="Y30" s="151"/>
      <c r="Z30" s="151"/>
      <c r="AA30" s="151"/>
      <c r="AB30" s="151"/>
      <c r="AC30" s="151"/>
      <c r="AD30" s="151"/>
      <c r="AE30" s="151"/>
      <c r="AF30" s="151"/>
      <c r="AG30" s="151"/>
      <c r="AH30" s="151"/>
    </row>
    <row r="31" spans="1:34" s="15" customFormat="1" x14ac:dyDescent="0.2">
      <c r="A31" s="157" t="s">
        <v>417</v>
      </c>
      <c r="B31" s="158" t="s">
        <v>477</v>
      </c>
      <c r="C31" s="159">
        <v>1</v>
      </c>
      <c r="D31" s="158" t="s">
        <v>418</v>
      </c>
      <c r="E31" s="158" t="s">
        <v>419</v>
      </c>
      <c r="F31" s="160" t="s">
        <v>698</v>
      </c>
      <c r="G31" s="158" t="s">
        <v>699</v>
      </c>
      <c r="H31" s="159">
        <v>1</v>
      </c>
      <c r="I31" s="158" t="s">
        <v>700</v>
      </c>
      <c r="J31" s="158" t="s">
        <v>445</v>
      </c>
      <c r="K31" s="159">
        <v>4455</v>
      </c>
      <c r="L31" s="161">
        <v>10784.81</v>
      </c>
      <c r="M31" s="162">
        <v>41939</v>
      </c>
      <c r="N31" s="162">
        <v>42521</v>
      </c>
      <c r="O31" s="163" t="str">
        <f t="shared" si="0"/>
        <v>Yes</v>
      </c>
      <c r="P31" s="151"/>
      <c r="Q31" s="151"/>
      <c r="R31" s="151"/>
      <c r="S31" s="151"/>
      <c r="T31" s="151"/>
      <c r="U31" s="151"/>
      <c r="V31" s="151"/>
      <c r="W31" s="151"/>
      <c r="X31" s="151"/>
      <c r="Y31" s="151"/>
      <c r="Z31" s="151"/>
      <c r="AA31" s="151"/>
      <c r="AB31" s="151"/>
      <c r="AC31" s="151"/>
      <c r="AD31" s="151"/>
      <c r="AE31" s="151"/>
      <c r="AF31" s="151"/>
      <c r="AG31" s="151"/>
      <c r="AH31" s="151"/>
    </row>
    <row r="32" spans="1:34" s="15" customFormat="1" x14ac:dyDescent="0.2">
      <c r="A32" s="157" t="s">
        <v>417</v>
      </c>
      <c r="B32" s="158" t="s">
        <v>477</v>
      </c>
      <c r="C32" s="159">
        <v>1</v>
      </c>
      <c r="D32" s="158" t="s">
        <v>418</v>
      </c>
      <c r="E32" s="158" t="s">
        <v>419</v>
      </c>
      <c r="F32" s="160" t="s">
        <v>701</v>
      </c>
      <c r="G32" s="158" t="s">
        <v>702</v>
      </c>
      <c r="H32" s="159">
        <v>1</v>
      </c>
      <c r="I32" s="158" t="s">
        <v>436</v>
      </c>
      <c r="J32" s="158" t="s">
        <v>423</v>
      </c>
      <c r="K32" s="159">
        <v>1688</v>
      </c>
      <c r="L32" s="161">
        <v>21184.9</v>
      </c>
      <c r="M32" s="162">
        <v>42342</v>
      </c>
      <c r="N32" s="162">
        <v>42521</v>
      </c>
      <c r="O32" s="163" t="str">
        <f t="shared" si="0"/>
        <v>Yes</v>
      </c>
      <c r="P32" s="151"/>
      <c r="Q32" s="151"/>
      <c r="R32" s="151"/>
      <c r="S32" s="151"/>
      <c r="T32" s="151"/>
      <c r="U32" s="151"/>
      <c r="V32" s="151"/>
      <c r="W32" s="151"/>
      <c r="X32" s="151"/>
      <c r="Y32" s="151"/>
      <c r="Z32" s="151"/>
      <c r="AA32" s="151"/>
      <c r="AB32" s="151"/>
      <c r="AC32" s="151"/>
      <c r="AD32" s="151"/>
      <c r="AE32" s="151"/>
      <c r="AF32" s="151"/>
      <c r="AG32" s="151"/>
      <c r="AH32" s="151"/>
    </row>
    <row r="33" spans="1:34" s="15" customFormat="1" x14ac:dyDescent="0.2">
      <c r="A33" s="157" t="s">
        <v>417</v>
      </c>
      <c r="B33" s="158" t="s">
        <v>477</v>
      </c>
      <c r="C33" s="159">
        <v>1</v>
      </c>
      <c r="D33" s="158" t="s">
        <v>418</v>
      </c>
      <c r="E33" s="158" t="s">
        <v>419</v>
      </c>
      <c r="F33" s="160" t="s">
        <v>703</v>
      </c>
      <c r="G33" s="158" t="s">
        <v>704</v>
      </c>
      <c r="H33" s="159">
        <v>1</v>
      </c>
      <c r="I33" s="158" t="s">
        <v>705</v>
      </c>
      <c r="J33" s="158" t="s">
        <v>630</v>
      </c>
      <c r="K33" s="159">
        <v>3</v>
      </c>
      <c r="L33" s="161">
        <v>15900</v>
      </c>
      <c r="M33" s="162">
        <v>41988</v>
      </c>
      <c r="N33" s="162">
        <v>41988</v>
      </c>
      <c r="O33" s="163" t="str">
        <f t="shared" si="0"/>
        <v>Yes</v>
      </c>
      <c r="P33" s="151"/>
      <c r="Q33" s="151"/>
      <c r="R33" s="151"/>
      <c r="S33" s="151"/>
      <c r="T33" s="151"/>
      <c r="U33" s="151"/>
      <c r="V33" s="151"/>
      <c r="W33" s="151"/>
      <c r="X33" s="151"/>
      <c r="Y33" s="151"/>
      <c r="Z33" s="151"/>
      <c r="AA33" s="151"/>
      <c r="AB33" s="151"/>
      <c r="AC33" s="151"/>
      <c r="AD33" s="151"/>
      <c r="AE33" s="151"/>
      <c r="AF33" s="151"/>
      <c r="AG33" s="151"/>
      <c r="AH33" s="151"/>
    </row>
    <row r="34" spans="1:34" s="15" customFormat="1" x14ac:dyDescent="0.2">
      <c r="A34" s="157" t="s">
        <v>417</v>
      </c>
      <c r="B34" s="158" t="s">
        <v>477</v>
      </c>
      <c r="C34" s="159">
        <v>1</v>
      </c>
      <c r="D34" s="158" t="s">
        <v>418</v>
      </c>
      <c r="E34" s="158" t="s">
        <v>419</v>
      </c>
      <c r="F34" s="160" t="s">
        <v>706</v>
      </c>
      <c r="G34" s="158" t="s">
        <v>707</v>
      </c>
      <c r="H34" s="159">
        <v>1</v>
      </c>
      <c r="I34" s="158" t="s">
        <v>708</v>
      </c>
      <c r="J34" s="158" t="s">
        <v>709</v>
      </c>
      <c r="K34" s="159">
        <v>13273</v>
      </c>
      <c r="L34" s="161">
        <v>274339.71999999997</v>
      </c>
      <c r="M34" s="162">
        <v>42307</v>
      </c>
      <c r="N34" s="162">
        <v>42477</v>
      </c>
      <c r="O34" s="163" t="str">
        <f t="shared" si="0"/>
        <v>Yes</v>
      </c>
      <c r="P34" s="151"/>
      <c r="Q34" s="151"/>
      <c r="R34" s="151"/>
      <c r="S34" s="151"/>
      <c r="T34" s="151"/>
      <c r="U34" s="151"/>
      <c r="V34" s="151"/>
      <c r="W34" s="151"/>
      <c r="X34" s="151"/>
      <c r="Y34" s="151"/>
      <c r="Z34" s="151"/>
      <c r="AA34" s="151"/>
      <c r="AB34" s="151"/>
      <c r="AC34" s="151"/>
      <c r="AD34" s="151"/>
      <c r="AE34" s="151"/>
      <c r="AF34" s="151"/>
      <c r="AG34" s="151"/>
      <c r="AH34" s="151"/>
    </row>
    <row r="35" spans="1:34" s="15" customFormat="1" x14ac:dyDescent="0.2">
      <c r="A35" s="157" t="s">
        <v>417</v>
      </c>
      <c r="B35" s="158" t="s">
        <v>477</v>
      </c>
      <c r="C35" s="159">
        <v>1</v>
      </c>
      <c r="D35" s="158" t="s">
        <v>418</v>
      </c>
      <c r="E35" s="158" t="s">
        <v>419</v>
      </c>
      <c r="F35" s="160" t="s">
        <v>710</v>
      </c>
      <c r="G35" s="158" t="s">
        <v>711</v>
      </c>
      <c r="H35" s="159">
        <v>1</v>
      </c>
      <c r="I35" s="158" t="s">
        <v>444</v>
      </c>
      <c r="J35" s="158" t="s">
        <v>709</v>
      </c>
      <c r="K35" s="159">
        <v>18869</v>
      </c>
      <c r="L35" s="161">
        <v>167207.82</v>
      </c>
      <c r="M35" s="162">
        <v>40821</v>
      </c>
      <c r="N35" s="162">
        <v>42521</v>
      </c>
      <c r="O35" s="163" t="str">
        <f t="shared" si="0"/>
        <v>Yes</v>
      </c>
      <c r="P35" s="151"/>
      <c r="Q35" s="151"/>
      <c r="R35" s="151"/>
      <c r="S35" s="151"/>
      <c r="T35" s="151"/>
      <c r="U35" s="151"/>
      <c r="V35" s="151"/>
      <c r="W35" s="151"/>
      <c r="X35" s="151"/>
      <c r="Y35" s="151"/>
      <c r="Z35" s="151"/>
      <c r="AA35" s="151"/>
      <c r="AB35" s="151"/>
      <c r="AC35" s="151"/>
      <c r="AD35" s="151"/>
      <c r="AE35" s="151"/>
      <c r="AF35" s="151"/>
      <c r="AG35" s="151"/>
      <c r="AH35" s="151"/>
    </row>
    <row r="36" spans="1:34" s="15" customFormat="1" x14ac:dyDescent="0.2">
      <c r="A36" s="157" t="s">
        <v>712</v>
      </c>
      <c r="B36" s="158" t="s">
        <v>713</v>
      </c>
      <c r="C36" s="159">
        <v>1</v>
      </c>
      <c r="D36" s="158" t="s">
        <v>451</v>
      </c>
      <c r="E36" s="158" t="s">
        <v>420</v>
      </c>
      <c r="F36" s="160" t="s">
        <v>712</v>
      </c>
      <c r="G36" s="158" t="s">
        <v>713</v>
      </c>
      <c r="H36" s="159">
        <v>4</v>
      </c>
      <c r="I36" s="158" t="s">
        <v>451</v>
      </c>
      <c r="J36" s="158" t="s">
        <v>420</v>
      </c>
      <c r="K36" s="159">
        <v>1944</v>
      </c>
      <c r="L36" s="161">
        <v>12444.04</v>
      </c>
      <c r="M36" s="162">
        <v>42247</v>
      </c>
      <c r="N36" s="162">
        <v>42521</v>
      </c>
      <c r="O36" s="163" t="str">
        <f t="shared" si="0"/>
        <v>No</v>
      </c>
      <c r="P36" s="151"/>
      <c r="Q36" s="151"/>
      <c r="R36" s="151"/>
      <c r="S36" s="151"/>
      <c r="T36" s="151"/>
      <c r="U36" s="151"/>
      <c r="V36" s="151"/>
      <c r="W36" s="151"/>
      <c r="X36" s="151"/>
      <c r="Y36" s="151"/>
      <c r="Z36" s="151"/>
      <c r="AA36" s="151"/>
      <c r="AB36" s="151"/>
      <c r="AC36" s="151"/>
      <c r="AD36" s="151"/>
      <c r="AE36" s="151"/>
      <c r="AF36" s="151"/>
      <c r="AG36" s="151"/>
      <c r="AH36" s="151"/>
    </row>
    <row r="37" spans="1:34" s="15" customFormat="1" x14ac:dyDescent="0.2">
      <c r="A37" s="157" t="s">
        <v>417</v>
      </c>
      <c r="B37" s="158" t="s">
        <v>477</v>
      </c>
      <c r="C37" s="159">
        <v>1</v>
      </c>
      <c r="D37" s="158" t="s">
        <v>418</v>
      </c>
      <c r="E37" s="158" t="s">
        <v>419</v>
      </c>
      <c r="F37" s="160" t="s">
        <v>715</v>
      </c>
      <c r="G37" s="158" t="s">
        <v>716</v>
      </c>
      <c r="H37" s="159">
        <v>1</v>
      </c>
      <c r="I37" s="158" t="s">
        <v>717</v>
      </c>
      <c r="J37" s="158" t="s">
        <v>424</v>
      </c>
      <c r="K37" s="159">
        <v>3846</v>
      </c>
      <c r="L37" s="161">
        <v>33688.080000000002</v>
      </c>
      <c r="M37" s="162">
        <v>40725</v>
      </c>
      <c r="N37" s="162">
        <v>42521</v>
      </c>
      <c r="O37" s="163" t="str">
        <f t="shared" si="0"/>
        <v>Yes</v>
      </c>
      <c r="P37" s="151"/>
      <c r="Q37" s="151"/>
      <c r="R37" s="151"/>
      <c r="S37" s="151"/>
      <c r="T37" s="151"/>
      <c r="U37" s="151"/>
      <c r="V37" s="151"/>
      <c r="W37" s="151"/>
      <c r="X37" s="151"/>
      <c r="Y37" s="151"/>
      <c r="Z37" s="151"/>
      <c r="AA37" s="151"/>
      <c r="AB37" s="151"/>
      <c r="AC37" s="151"/>
      <c r="AD37" s="151"/>
      <c r="AE37" s="151"/>
      <c r="AF37" s="151"/>
      <c r="AG37" s="151"/>
      <c r="AH37" s="151"/>
    </row>
    <row r="38" spans="1:34" s="15" customFormat="1" x14ac:dyDescent="0.2">
      <c r="A38" s="157" t="s">
        <v>417</v>
      </c>
      <c r="B38" s="158" t="s">
        <v>477</v>
      </c>
      <c r="C38" s="159">
        <v>1</v>
      </c>
      <c r="D38" s="158" t="s">
        <v>418</v>
      </c>
      <c r="E38" s="158" t="s">
        <v>419</v>
      </c>
      <c r="F38" s="160" t="s">
        <v>718</v>
      </c>
      <c r="G38" s="158" t="s">
        <v>719</v>
      </c>
      <c r="H38" s="159">
        <v>1</v>
      </c>
      <c r="I38" s="158" t="s">
        <v>720</v>
      </c>
      <c r="J38" s="158" t="s">
        <v>721</v>
      </c>
      <c r="K38" s="159">
        <v>3224</v>
      </c>
      <c r="L38" s="161">
        <v>54158.89</v>
      </c>
      <c r="M38" s="162">
        <v>41373</v>
      </c>
      <c r="N38" s="162">
        <v>42521</v>
      </c>
      <c r="O38" s="163" t="str">
        <f t="shared" si="0"/>
        <v>Yes</v>
      </c>
      <c r="P38" s="151"/>
      <c r="Q38" s="151"/>
      <c r="R38" s="151"/>
      <c r="S38" s="151"/>
      <c r="T38" s="151"/>
      <c r="U38" s="151"/>
      <c r="V38" s="151"/>
      <c r="W38" s="151"/>
      <c r="X38" s="151"/>
      <c r="Y38" s="151"/>
      <c r="Z38" s="151"/>
      <c r="AA38" s="151"/>
      <c r="AB38" s="151"/>
      <c r="AC38" s="151"/>
      <c r="AD38" s="151"/>
      <c r="AE38" s="151"/>
      <c r="AF38" s="151"/>
      <c r="AG38" s="151"/>
      <c r="AH38" s="151"/>
    </row>
    <row r="39" spans="1:34" s="15" customFormat="1" x14ac:dyDescent="0.2">
      <c r="A39" s="157" t="s">
        <v>722</v>
      </c>
      <c r="B39" s="158" t="s">
        <v>723</v>
      </c>
      <c r="C39" s="159">
        <v>1</v>
      </c>
      <c r="D39" s="158" t="s">
        <v>714</v>
      </c>
      <c r="E39" s="158" t="s">
        <v>437</v>
      </c>
      <c r="F39" s="160" t="s">
        <v>724</v>
      </c>
      <c r="G39" s="158" t="s">
        <v>725</v>
      </c>
      <c r="H39" s="159">
        <v>1</v>
      </c>
      <c r="I39" s="158" t="s">
        <v>714</v>
      </c>
      <c r="J39" s="158" t="s">
        <v>437</v>
      </c>
      <c r="K39" s="159">
        <v>465</v>
      </c>
      <c r="L39" s="161">
        <v>475980.01</v>
      </c>
      <c r="M39" s="162">
        <v>42459</v>
      </c>
      <c r="N39" s="162">
        <v>42521</v>
      </c>
      <c r="O39" s="163" t="str">
        <f t="shared" si="0"/>
        <v>No</v>
      </c>
      <c r="P39" s="151"/>
      <c r="Q39" s="151"/>
      <c r="R39" s="151"/>
      <c r="S39" s="151"/>
      <c r="T39" s="151"/>
      <c r="U39" s="151"/>
      <c r="V39" s="151"/>
      <c r="W39" s="151"/>
      <c r="X39" s="151"/>
      <c r="Y39" s="151"/>
      <c r="Z39" s="151"/>
      <c r="AA39" s="151"/>
      <c r="AB39" s="151"/>
      <c r="AC39" s="151"/>
      <c r="AD39" s="151"/>
      <c r="AE39" s="151"/>
      <c r="AF39" s="151"/>
      <c r="AG39" s="151"/>
      <c r="AH39" s="151"/>
    </row>
    <row r="40" spans="1:34" s="15" customFormat="1" x14ac:dyDescent="0.2">
      <c r="A40" s="157" t="s">
        <v>417</v>
      </c>
      <c r="B40" s="158" t="s">
        <v>477</v>
      </c>
      <c r="C40" s="159">
        <v>1</v>
      </c>
      <c r="D40" s="158" t="s">
        <v>418</v>
      </c>
      <c r="E40" s="158" t="s">
        <v>419</v>
      </c>
      <c r="F40" s="160" t="s">
        <v>726</v>
      </c>
      <c r="G40" s="158" t="s">
        <v>727</v>
      </c>
      <c r="H40" s="159">
        <v>1</v>
      </c>
      <c r="I40" s="158" t="s">
        <v>728</v>
      </c>
      <c r="J40" s="158" t="s">
        <v>424</v>
      </c>
      <c r="K40" s="159">
        <v>600</v>
      </c>
      <c r="L40" s="161">
        <v>6130.5</v>
      </c>
      <c r="M40" s="162">
        <v>40726</v>
      </c>
      <c r="N40" s="162">
        <v>41858</v>
      </c>
      <c r="O40" s="163" t="str">
        <f t="shared" si="0"/>
        <v>Yes</v>
      </c>
      <c r="P40" s="151"/>
      <c r="Q40" s="151"/>
      <c r="R40" s="151"/>
      <c r="S40" s="151"/>
      <c r="T40" s="151"/>
      <c r="U40" s="151"/>
      <c r="V40" s="151"/>
      <c r="W40" s="151"/>
      <c r="X40" s="151"/>
      <c r="Y40" s="151"/>
      <c r="Z40" s="151"/>
      <c r="AA40" s="151"/>
      <c r="AB40" s="151"/>
      <c r="AC40" s="151"/>
      <c r="AD40" s="151"/>
      <c r="AE40" s="151"/>
      <c r="AF40" s="151"/>
      <c r="AG40" s="151"/>
      <c r="AH40" s="151"/>
    </row>
    <row r="41" spans="1:34" s="15" customFormat="1" x14ac:dyDescent="0.2">
      <c r="A41" s="157" t="s">
        <v>417</v>
      </c>
      <c r="B41" s="158" t="s">
        <v>477</v>
      </c>
      <c r="C41" s="159">
        <v>1</v>
      </c>
      <c r="D41" s="158" t="s">
        <v>418</v>
      </c>
      <c r="E41" s="158" t="s">
        <v>419</v>
      </c>
      <c r="F41" s="160" t="s">
        <v>729</v>
      </c>
      <c r="G41" s="158" t="s">
        <v>730</v>
      </c>
      <c r="H41" s="159">
        <v>1</v>
      </c>
      <c r="I41" s="158" t="s">
        <v>731</v>
      </c>
      <c r="J41" s="158" t="s">
        <v>424</v>
      </c>
      <c r="K41" s="159">
        <v>1531</v>
      </c>
      <c r="L41" s="161">
        <v>6706.42</v>
      </c>
      <c r="M41" s="162">
        <v>42101</v>
      </c>
      <c r="N41" s="162">
        <v>42521</v>
      </c>
      <c r="O41" s="163" t="str">
        <f t="shared" si="0"/>
        <v>Yes</v>
      </c>
      <c r="P41" s="151"/>
      <c r="Q41" s="151"/>
      <c r="R41" s="151"/>
      <c r="S41" s="151"/>
      <c r="T41" s="151"/>
      <c r="U41" s="151"/>
      <c r="V41" s="151"/>
      <c r="W41" s="151"/>
      <c r="X41" s="151"/>
      <c r="Y41" s="151"/>
      <c r="Z41" s="151"/>
      <c r="AA41" s="151"/>
      <c r="AB41" s="151"/>
      <c r="AC41" s="151"/>
      <c r="AD41" s="151"/>
      <c r="AE41" s="151"/>
      <c r="AF41" s="151"/>
      <c r="AG41" s="151"/>
      <c r="AH41" s="151"/>
    </row>
    <row r="42" spans="1:34" s="15" customFormat="1" ht="11.25" customHeight="1" x14ac:dyDescent="0.2">
      <c r="A42" s="112"/>
      <c r="B42" s="32"/>
      <c r="C42" s="109"/>
      <c r="D42" s="32"/>
      <c r="E42" s="32"/>
      <c r="F42" s="112"/>
      <c r="G42" s="32"/>
      <c r="H42" s="109"/>
      <c r="I42" s="32"/>
      <c r="J42" s="32"/>
      <c r="K42" s="23"/>
      <c r="L42" s="53"/>
      <c r="M42" s="33"/>
      <c r="N42" s="33"/>
      <c r="O42" s="24"/>
      <c r="P42" s="1"/>
      <c r="Q42" s="1"/>
      <c r="R42" s="1"/>
      <c r="S42" s="1"/>
      <c r="T42" s="1"/>
      <c r="U42" s="1"/>
      <c r="V42" s="1"/>
      <c r="W42" s="1"/>
      <c r="X42" s="1"/>
      <c r="Y42" s="1"/>
      <c r="Z42" s="1"/>
      <c r="AA42" s="1"/>
      <c r="AB42" s="1"/>
      <c r="AC42" s="1"/>
      <c r="AD42" s="1"/>
      <c r="AE42" s="1"/>
      <c r="AF42" s="1"/>
      <c r="AG42" s="1"/>
      <c r="AH42" s="1"/>
    </row>
    <row r="43" spans="1:34" s="15" customFormat="1" ht="11.25" customHeight="1" x14ac:dyDescent="0.2">
      <c r="A43" s="354" t="s">
        <v>26</v>
      </c>
      <c r="B43" s="354"/>
      <c r="C43" s="354"/>
      <c r="D43" s="354"/>
      <c r="E43" s="354"/>
      <c r="F43" s="354"/>
      <c r="G43" s="354"/>
      <c r="H43" s="354"/>
      <c r="I43" s="354"/>
      <c r="J43" s="354"/>
      <c r="K43" s="354"/>
      <c r="L43" s="354"/>
      <c r="M43" s="354"/>
      <c r="N43" s="354"/>
      <c r="O43" s="354"/>
      <c r="P43" s="1"/>
      <c r="Q43" s="1"/>
      <c r="R43" s="1"/>
      <c r="S43" s="1"/>
      <c r="T43" s="1"/>
      <c r="U43" s="1"/>
      <c r="V43" s="1"/>
      <c r="W43" s="1"/>
      <c r="X43" s="1"/>
      <c r="Y43" s="1"/>
      <c r="Z43" s="1"/>
      <c r="AA43" s="1"/>
      <c r="AB43" s="1"/>
      <c r="AC43" s="1"/>
      <c r="AD43" s="1"/>
      <c r="AE43" s="1"/>
      <c r="AF43" s="1"/>
      <c r="AG43" s="1"/>
      <c r="AH43" s="1"/>
    </row>
    <row r="44" spans="1:34" s="15" customFormat="1" ht="11.25" customHeight="1" x14ac:dyDescent="0.2">
      <c r="A44" s="80"/>
      <c r="B44" s="80"/>
      <c r="C44" s="80"/>
      <c r="D44" s="80"/>
      <c r="E44" s="80"/>
      <c r="F44" s="80"/>
      <c r="G44" s="80"/>
      <c r="H44" s="80"/>
      <c r="I44" s="80"/>
      <c r="J44" s="80"/>
      <c r="K44" s="80"/>
      <c r="L44" s="80"/>
      <c r="M44" s="80"/>
      <c r="N44" s="80"/>
      <c r="O44" s="80"/>
      <c r="P44" s="1"/>
      <c r="Q44" s="1"/>
      <c r="R44" s="1"/>
      <c r="S44" s="1"/>
      <c r="T44" s="1"/>
      <c r="U44" s="1"/>
      <c r="V44" s="1"/>
      <c r="W44" s="1"/>
      <c r="X44" s="1"/>
      <c r="Y44" s="1"/>
      <c r="Z44" s="1"/>
      <c r="AA44" s="1"/>
      <c r="AB44" s="1"/>
      <c r="AC44" s="1"/>
      <c r="AD44" s="1"/>
      <c r="AE44" s="1"/>
      <c r="AF44" s="1"/>
      <c r="AG44" s="1"/>
      <c r="AH44" s="1"/>
    </row>
    <row r="45" spans="1:34" s="15" customFormat="1" ht="11.25" customHeight="1" x14ac:dyDescent="0.2">
      <c r="A45" s="338" t="s">
        <v>27</v>
      </c>
      <c r="B45" s="338"/>
      <c r="C45" s="338"/>
      <c r="D45" s="338"/>
      <c r="E45" s="338"/>
      <c r="F45" s="338"/>
      <c r="G45" s="338"/>
      <c r="H45" s="338"/>
      <c r="I45" s="338"/>
      <c r="J45" s="338"/>
      <c r="K45" s="338"/>
      <c r="L45" s="338"/>
      <c r="M45" s="338"/>
      <c r="N45" s="338"/>
      <c r="O45" s="338"/>
      <c r="P45" s="1"/>
      <c r="Q45" s="1"/>
      <c r="R45" s="1"/>
      <c r="S45" s="1"/>
      <c r="T45" s="1"/>
      <c r="U45" s="1"/>
      <c r="V45" s="1"/>
      <c r="W45" s="1"/>
      <c r="X45" s="1"/>
      <c r="Y45" s="1"/>
      <c r="Z45" s="1"/>
      <c r="AA45" s="1"/>
      <c r="AB45" s="1"/>
      <c r="AC45" s="1"/>
      <c r="AD45" s="1"/>
      <c r="AE45" s="1"/>
      <c r="AF45" s="1"/>
      <c r="AG45" s="1"/>
      <c r="AH45" s="1"/>
    </row>
    <row r="46" spans="1:34" s="15" customFormat="1" ht="11.25" customHeight="1" x14ac:dyDescent="0.2">
      <c r="A46" s="338"/>
      <c r="B46" s="338"/>
      <c r="C46" s="338"/>
      <c r="D46" s="338"/>
      <c r="E46" s="338"/>
      <c r="F46" s="338"/>
      <c r="G46" s="338"/>
      <c r="H46" s="338"/>
      <c r="I46" s="338"/>
      <c r="J46" s="338"/>
      <c r="K46" s="338"/>
      <c r="L46" s="338"/>
      <c r="M46" s="338"/>
      <c r="N46" s="338"/>
      <c r="O46" s="338"/>
      <c r="P46" s="1"/>
      <c r="Q46" s="1"/>
      <c r="R46" s="1"/>
      <c r="S46" s="1"/>
      <c r="T46" s="1"/>
      <c r="U46" s="1"/>
      <c r="V46" s="1"/>
      <c r="W46" s="1"/>
      <c r="X46" s="1"/>
      <c r="Y46" s="1"/>
      <c r="Z46" s="1"/>
      <c r="AA46" s="1"/>
      <c r="AB46" s="1"/>
      <c r="AC46" s="1"/>
      <c r="AD46" s="1"/>
      <c r="AE46" s="1"/>
      <c r="AF46" s="1"/>
      <c r="AG46" s="1"/>
      <c r="AH46" s="1"/>
    </row>
    <row r="47" spans="1:34" s="15" customFormat="1" ht="11.25" customHeight="1" x14ac:dyDescent="0.2">
      <c r="A47" s="338"/>
      <c r="B47" s="338"/>
      <c r="C47" s="338"/>
      <c r="D47" s="338"/>
      <c r="E47" s="338"/>
      <c r="F47" s="338"/>
      <c r="G47" s="338"/>
      <c r="H47" s="338"/>
      <c r="I47" s="338"/>
      <c r="J47" s="338"/>
      <c r="K47" s="338"/>
      <c r="L47" s="338"/>
      <c r="M47" s="338"/>
      <c r="N47" s="338"/>
      <c r="O47" s="338"/>
      <c r="P47" s="1"/>
      <c r="Q47" s="1"/>
      <c r="R47" s="1"/>
      <c r="S47" s="1"/>
      <c r="T47" s="1"/>
      <c r="U47" s="1"/>
      <c r="V47" s="1"/>
      <c r="W47" s="1"/>
      <c r="X47" s="1"/>
      <c r="Y47" s="1"/>
      <c r="Z47" s="1"/>
      <c r="AA47" s="1"/>
      <c r="AB47" s="1"/>
      <c r="AC47" s="1"/>
      <c r="AD47" s="1"/>
      <c r="AE47" s="1"/>
      <c r="AF47" s="1"/>
      <c r="AG47" s="1"/>
      <c r="AH47" s="1"/>
    </row>
    <row r="48" spans="1:34" s="15" customFormat="1" ht="11.25" customHeight="1" x14ac:dyDescent="0.25">
      <c r="A48" s="107"/>
      <c r="B48" s="21"/>
      <c r="C48" s="21"/>
      <c r="D48" s="21"/>
      <c r="E48" s="21"/>
      <c r="F48" s="113"/>
      <c r="G48" s="21"/>
      <c r="H48" s="21"/>
      <c r="I48" s="21"/>
      <c r="J48" s="21"/>
      <c r="K48" s="60"/>
      <c r="L48" s="61"/>
      <c r="M48"/>
      <c r="N48"/>
      <c r="O48" s="10"/>
      <c r="P48" s="1"/>
      <c r="Q48" s="1"/>
      <c r="R48" s="1"/>
      <c r="S48" s="1"/>
      <c r="T48" s="1"/>
      <c r="U48" s="1"/>
      <c r="V48" s="1"/>
      <c r="W48" s="1"/>
      <c r="X48" s="1"/>
      <c r="Y48" s="1"/>
      <c r="Z48" s="1"/>
      <c r="AA48" s="1"/>
      <c r="AB48" s="1"/>
      <c r="AC48" s="1"/>
      <c r="AD48" s="1"/>
      <c r="AE48" s="1"/>
      <c r="AF48" s="1"/>
      <c r="AG48" s="1"/>
      <c r="AH48" s="1"/>
    </row>
    <row r="49" spans="1:34" s="15" customFormat="1" ht="11.25" customHeight="1" x14ac:dyDescent="0.2">
      <c r="A49" s="114"/>
      <c r="B49" s="6"/>
      <c r="C49" s="110"/>
      <c r="D49" s="6"/>
      <c r="E49" s="6"/>
      <c r="F49" s="114"/>
      <c r="G49" s="6"/>
      <c r="H49" s="110"/>
      <c r="I49" s="6"/>
      <c r="J49" s="6"/>
      <c r="K49" s="62"/>
      <c r="L49" s="63"/>
      <c r="M49" s="6"/>
      <c r="N49" s="6"/>
      <c r="O49" s="14"/>
      <c r="P49" s="1"/>
      <c r="Q49" s="1"/>
      <c r="R49" s="1"/>
      <c r="S49" s="1"/>
      <c r="T49" s="1"/>
      <c r="U49" s="1"/>
      <c r="V49" s="1"/>
      <c r="W49" s="1"/>
      <c r="X49" s="1"/>
      <c r="Y49" s="1"/>
      <c r="Z49" s="1"/>
      <c r="AA49" s="1"/>
      <c r="AB49" s="1"/>
      <c r="AC49" s="1"/>
      <c r="AD49" s="1"/>
      <c r="AE49" s="1"/>
      <c r="AF49" s="1"/>
      <c r="AG49" s="1"/>
      <c r="AH49" s="1"/>
    </row>
    <row r="50" spans="1:34" s="15" customFormat="1" ht="11.25" customHeight="1" x14ac:dyDescent="0.2">
      <c r="A50" s="114"/>
      <c r="B50" s="6"/>
      <c r="C50" s="110"/>
      <c r="D50" s="6"/>
      <c r="E50" s="6"/>
      <c r="F50" s="114"/>
      <c r="G50" s="6"/>
      <c r="H50" s="110"/>
      <c r="I50" s="6"/>
      <c r="J50" s="6"/>
      <c r="K50" s="62"/>
      <c r="L50" s="63"/>
      <c r="M50" s="6"/>
      <c r="N50" s="6"/>
      <c r="O50" s="14"/>
      <c r="P50" s="1"/>
      <c r="Q50" s="1"/>
      <c r="R50" s="1"/>
      <c r="S50" s="1"/>
      <c r="T50" s="1"/>
      <c r="U50" s="1"/>
      <c r="V50" s="1"/>
      <c r="W50" s="1"/>
      <c r="X50" s="1"/>
      <c r="Y50" s="1"/>
      <c r="Z50" s="1"/>
      <c r="AA50" s="1"/>
      <c r="AB50" s="1"/>
      <c r="AC50" s="1"/>
      <c r="AD50" s="1"/>
      <c r="AE50" s="1"/>
      <c r="AF50" s="1"/>
      <c r="AG50" s="1"/>
      <c r="AH50" s="1"/>
    </row>
    <row r="51" spans="1:34" s="15" customFormat="1" ht="11.25" customHeight="1" x14ac:dyDescent="0.2">
      <c r="A51" s="114"/>
      <c r="B51" s="6"/>
      <c r="C51" s="110"/>
      <c r="D51" s="6"/>
      <c r="E51" s="6"/>
      <c r="F51" s="114"/>
      <c r="G51" s="6"/>
      <c r="H51" s="110"/>
      <c r="I51" s="6"/>
      <c r="J51" s="6"/>
      <c r="K51" s="62"/>
      <c r="L51" s="63"/>
      <c r="M51" s="6"/>
      <c r="N51" s="6"/>
      <c r="O51" s="14"/>
      <c r="P51" s="1"/>
      <c r="Q51" s="1"/>
      <c r="R51" s="1"/>
      <c r="S51" s="1"/>
      <c r="T51" s="1"/>
      <c r="U51" s="1"/>
      <c r="V51" s="1"/>
      <c r="W51" s="1"/>
      <c r="X51" s="1"/>
      <c r="Y51" s="1"/>
      <c r="Z51" s="1"/>
      <c r="AA51" s="1"/>
      <c r="AB51" s="1"/>
      <c r="AC51" s="1"/>
      <c r="AD51" s="1"/>
      <c r="AE51" s="1"/>
      <c r="AF51" s="1"/>
      <c r="AG51" s="1"/>
      <c r="AH51" s="1"/>
    </row>
    <row r="52" spans="1:34" customFormat="1" ht="13.2" x14ac:dyDescent="0.25">
      <c r="A52" s="114"/>
      <c r="B52" s="6"/>
      <c r="C52" s="110"/>
      <c r="D52" s="6"/>
      <c r="E52" s="6"/>
      <c r="F52" s="114"/>
      <c r="G52" s="6"/>
      <c r="H52" s="110"/>
      <c r="I52" s="6"/>
      <c r="J52" s="6"/>
      <c r="K52" s="62"/>
      <c r="L52" s="63"/>
      <c r="M52" s="6"/>
      <c r="N52" s="6"/>
      <c r="O52" s="14"/>
      <c r="P52" s="10"/>
      <c r="Q52" s="10"/>
      <c r="R52" s="10"/>
      <c r="S52" s="10"/>
      <c r="T52" s="10"/>
      <c r="U52" s="10"/>
      <c r="V52" s="10"/>
      <c r="W52" s="10"/>
      <c r="X52" s="10"/>
      <c r="Y52" s="10"/>
      <c r="Z52" s="10"/>
      <c r="AA52" s="10"/>
      <c r="AB52" s="10"/>
      <c r="AC52" s="10"/>
      <c r="AD52" s="10"/>
      <c r="AE52" s="10"/>
      <c r="AF52" s="10"/>
      <c r="AG52" s="10"/>
      <c r="AH52" s="10"/>
    </row>
  </sheetData>
  <sortState ref="A5:AH56">
    <sortCondition ref="J5:J56"/>
  </sortState>
  <mergeCells count="4">
    <mergeCell ref="A45:O47"/>
    <mergeCell ref="A43:O43"/>
    <mergeCell ref="A2:G2"/>
    <mergeCell ref="A3:B3"/>
  </mergeCells>
  <phoneticPr fontId="12" type="noConversion"/>
  <pageMargins left="0.39370078740157483" right="0.15748031496062992" top="0.39370078740157483" bottom="0.39370078740157483" header="0.51181102362204722" footer="0.51181102362204722"/>
  <pageSetup paperSize="9" scale="8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38"/>
  <sheetViews>
    <sheetView showGridLines="0" zoomScaleNormal="100" workbookViewId="0">
      <pane ySplit="3" topLeftCell="A4" activePane="bottomLeft" state="frozen"/>
      <selection pane="bottomLeft" activeCell="C8" sqref="C8"/>
    </sheetView>
  </sheetViews>
  <sheetFormatPr defaultColWidth="9.109375" defaultRowHeight="13.2" x14ac:dyDescent="0.25"/>
  <cols>
    <col min="1" max="1" width="9.109375" style="9"/>
    <col min="2" max="2" width="6.5546875" style="82" bestFit="1" customWidth="1"/>
    <col min="3" max="3" width="29.88671875" style="9" customWidth="1"/>
    <col min="4" max="4" width="6.109375" style="84" bestFit="1" customWidth="1"/>
    <col min="5" max="5" width="9.44140625" style="9" bestFit="1" customWidth="1"/>
    <col min="6" max="6" width="6.5546875" style="82" bestFit="1" customWidth="1"/>
    <col min="7" max="7" width="31.109375" style="9" customWidth="1"/>
    <col min="8" max="8" width="6" style="84" bestFit="1" customWidth="1"/>
    <col min="9" max="9" width="9" style="15" customWidth="1"/>
    <col min="10" max="10" width="13.33203125" style="9" customWidth="1"/>
    <col min="11" max="16384" width="9.109375" style="9"/>
  </cols>
  <sheetData>
    <row r="1" spans="1:13" ht="45" customHeight="1" x14ac:dyDescent="0.25">
      <c r="A1" s="120" t="s">
        <v>415</v>
      </c>
      <c r="B1" s="120"/>
      <c r="C1" s="120"/>
      <c r="D1" s="120"/>
      <c r="E1" s="1"/>
      <c r="G1" s="124"/>
      <c r="H1" s="124"/>
      <c r="I1" s="2" t="s">
        <v>414</v>
      </c>
      <c r="M1" s="2"/>
    </row>
    <row r="2" spans="1:13" s="15" customFormat="1" ht="18" customHeight="1" x14ac:dyDescent="0.2">
      <c r="A2" s="358" t="s">
        <v>38</v>
      </c>
      <c r="B2" s="358"/>
      <c r="C2" s="358"/>
      <c r="D2" s="358"/>
      <c r="E2" s="358"/>
      <c r="F2" s="358"/>
      <c r="G2" s="358"/>
      <c r="H2" s="18"/>
    </row>
    <row r="3" spans="1:13" s="15" customFormat="1" ht="31.5" customHeight="1" x14ac:dyDescent="0.2">
      <c r="A3" s="90" t="s">
        <v>1</v>
      </c>
      <c r="B3" s="99" t="s">
        <v>16</v>
      </c>
      <c r="C3" s="90" t="s">
        <v>17</v>
      </c>
      <c r="D3" s="100" t="s">
        <v>18</v>
      </c>
      <c r="E3" s="90" t="s">
        <v>19</v>
      </c>
      <c r="F3" s="99" t="s">
        <v>20</v>
      </c>
      <c r="G3" s="90" t="s">
        <v>21</v>
      </c>
      <c r="H3" s="100" t="s">
        <v>18</v>
      </c>
      <c r="I3" s="90" t="s">
        <v>28</v>
      </c>
    </row>
    <row r="4" spans="1:13" s="70" customFormat="1" ht="10.199999999999999" x14ac:dyDescent="0.2">
      <c r="A4" s="144">
        <v>2100</v>
      </c>
      <c r="B4" s="144">
        <v>580</v>
      </c>
      <c r="C4" s="145" t="s">
        <v>752</v>
      </c>
      <c r="D4" s="145">
        <v>21000</v>
      </c>
      <c r="E4" s="144">
        <v>2100</v>
      </c>
      <c r="F4" s="144">
        <v>5</v>
      </c>
      <c r="G4" s="145" t="s">
        <v>753</v>
      </c>
      <c r="H4" s="164">
        <v>21000</v>
      </c>
      <c r="I4" s="165" t="s">
        <v>454</v>
      </c>
      <c r="J4" s="78"/>
    </row>
    <row r="5" spans="1:13" s="70" customFormat="1" ht="12" customHeight="1" x14ac:dyDescent="0.2">
      <c r="A5" s="144">
        <v>2143</v>
      </c>
      <c r="B5" s="144">
        <v>2</v>
      </c>
      <c r="C5" s="145" t="s">
        <v>754</v>
      </c>
      <c r="D5" s="145">
        <v>21990</v>
      </c>
      <c r="E5" s="144">
        <v>2143</v>
      </c>
      <c r="F5" s="144">
        <v>600</v>
      </c>
      <c r="G5" s="145" t="s">
        <v>755</v>
      </c>
      <c r="H5" s="164">
        <v>21990</v>
      </c>
      <c r="I5" s="165" t="str">
        <f>IF(D5=H5,"No","Yes")</f>
        <v>No</v>
      </c>
      <c r="J5" s="78"/>
    </row>
    <row r="6" spans="1:13" s="70" customFormat="1" ht="12" customHeight="1" x14ac:dyDescent="0.2">
      <c r="A6" s="144">
        <v>2143</v>
      </c>
      <c r="B6" s="144">
        <v>600</v>
      </c>
      <c r="C6" s="145" t="s">
        <v>755</v>
      </c>
      <c r="D6" s="145">
        <v>21990</v>
      </c>
      <c r="E6" s="144">
        <v>2163</v>
      </c>
      <c r="F6" s="144">
        <v>600</v>
      </c>
      <c r="G6" s="145" t="s">
        <v>755</v>
      </c>
      <c r="H6" s="164">
        <v>21970</v>
      </c>
      <c r="I6" s="165" t="str">
        <f t="shared" ref="I6:I23" si="0">IF(D6=H6,"No","Yes")</f>
        <v>Yes</v>
      </c>
      <c r="J6" s="78"/>
    </row>
    <row r="7" spans="1:13" s="70" customFormat="1" ht="12" customHeight="1" x14ac:dyDescent="0.2">
      <c r="A7" s="144">
        <v>2143</v>
      </c>
      <c r="B7" s="144">
        <v>760</v>
      </c>
      <c r="C7" s="145" t="s">
        <v>416</v>
      </c>
      <c r="D7" s="145">
        <v>21990</v>
      </c>
      <c r="E7" s="144">
        <v>2143</v>
      </c>
      <c r="F7" s="144">
        <v>600</v>
      </c>
      <c r="G7" s="145" t="s">
        <v>755</v>
      </c>
      <c r="H7" s="164">
        <v>21990</v>
      </c>
      <c r="I7" s="165" t="s">
        <v>454</v>
      </c>
      <c r="J7" s="78"/>
    </row>
    <row r="8" spans="1:13" s="70" customFormat="1" ht="12" customHeight="1" x14ac:dyDescent="0.2">
      <c r="A8" s="144">
        <v>2145</v>
      </c>
      <c r="B8" s="144">
        <v>8</v>
      </c>
      <c r="C8" s="145" t="s">
        <v>756</v>
      </c>
      <c r="D8" s="145">
        <v>21452</v>
      </c>
      <c r="E8" s="144">
        <v>2153</v>
      </c>
      <c r="F8" s="144">
        <v>700</v>
      </c>
      <c r="G8" s="145" t="s">
        <v>757</v>
      </c>
      <c r="H8" s="164">
        <v>21530</v>
      </c>
      <c r="I8" s="165" t="str">
        <f t="shared" si="0"/>
        <v>Yes</v>
      </c>
      <c r="J8" s="78"/>
    </row>
    <row r="9" spans="1:13" s="70" customFormat="1" ht="12" customHeight="1" x14ac:dyDescent="0.2">
      <c r="A9" s="144">
        <v>2481</v>
      </c>
      <c r="B9" s="144">
        <v>201</v>
      </c>
      <c r="C9" s="145" t="s">
        <v>758</v>
      </c>
      <c r="D9" s="145" t="s">
        <v>759</v>
      </c>
      <c r="E9" s="144">
        <v>2481</v>
      </c>
      <c r="F9" s="144">
        <v>202</v>
      </c>
      <c r="G9" s="145" t="s">
        <v>760</v>
      </c>
      <c r="H9" s="164" t="s">
        <v>761</v>
      </c>
      <c r="I9" s="165" t="str">
        <f t="shared" si="0"/>
        <v>Yes</v>
      </c>
      <c r="J9" s="78"/>
    </row>
    <row r="10" spans="1:13" s="70" customFormat="1" ht="12" customHeight="1" x14ac:dyDescent="0.2">
      <c r="A10" s="144">
        <v>3121</v>
      </c>
      <c r="B10" s="144">
        <v>17</v>
      </c>
      <c r="C10" s="145" t="s">
        <v>762</v>
      </c>
      <c r="D10" s="145">
        <v>31210</v>
      </c>
      <c r="E10" s="144">
        <v>3121</v>
      </c>
      <c r="F10" s="144">
        <v>201</v>
      </c>
      <c r="G10" s="145" t="s">
        <v>763</v>
      </c>
      <c r="H10" s="164" t="s">
        <v>764</v>
      </c>
      <c r="I10" s="165" t="str">
        <f t="shared" si="0"/>
        <v>Yes</v>
      </c>
      <c r="J10" s="78"/>
    </row>
    <row r="11" spans="1:13" s="70" customFormat="1" ht="12" customHeight="1" x14ac:dyDescent="0.2">
      <c r="A11" s="144">
        <v>3136</v>
      </c>
      <c r="B11" s="144">
        <v>11</v>
      </c>
      <c r="C11" s="145" t="s">
        <v>765</v>
      </c>
      <c r="D11" s="145">
        <v>31360</v>
      </c>
      <c r="E11" s="144">
        <v>3136</v>
      </c>
      <c r="F11" s="144">
        <v>21</v>
      </c>
      <c r="G11" s="145" t="s">
        <v>765</v>
      </c>
      <c r="H11" s="164">
        <v>31360</v>
      </c>
      <c r="I11" s="165" t="str">
        <f t="shared" si="0"/>
        <v>No</v>
      </c>
      <c r="J11" s="78"/>
    </row>
    <row r="12" spans="1:13" s="70" customFormat="1" ht="12" customHeight="1" x14ac:dyDescent="0.2">
      <c r="A12" s="144">
        <v>3800</v>
      </c>
      <c r="B12" s="144">
        <v>760</v>
      </c>
      <c r="C12" s="145" t="s">
        <v>416</v>
      </c>
      <c r="D12" s="145">
        <v>31680</v>
      </c>
      <c r="E12" s="144">
        <v>2020</v>
      </c>
      <c r="F12" s="144">
        <v>13</v>
      </c>
      <c r="G12" s="145" t="s">
        <v>766</v>
      </c>
      <c r="H12" s="164">
        <v>20200</v>
      </c>
      <c r="I12" s="165" t="str">
        <f t="shared" si="0"/>
        <v>Yes</v>
      </c>
      <c r="J12" s="78"/>
    </row>
    <row r="13" spans="1:13" s="70" customFormat="1" ht="12" customHeight="1" x14ac:dyDescent="0.2">
      <c r="A13" s="144">
        <v>3800</v>
      </c>
      <c r="B13" s="144">
        <v>760</v>
      </c>
      <c r="C13" s="145" t="s">
        <v>416</v>
      </c>
      <c r="D13" s="145">
        <v>31680</v>
      </c>
      <c r="E13" s="144">
        <v>2067</v>
      </c>
      <c r="F13" s="144">
        <v>601</v>
      </c>
      <c r="G13" s="145" t="s">
        <v>767</v>
      </c>
      <c r="H13" s="164">
        <v>20671</v>
      </c>
      <c r="I13" s="165" t="str">
        <f t="shared" si="0"/>
        <v>Yes</v>
      </c>
      <c r="J13" s="78"/>
    </row>
    <row r="14" spans="1:13" s="70" customFormat="1" ht="12" customHeight="1" x14ac:dyDescent="0.2">
      <c r="A14" s="144">
        <v>3800</v>
      </c>
      <c r="B14" s="144">
        <v>760</v>
      </c>
      <c r="C14" s="145" t="s">
        <v>416</v>
      </c>
      <c r="D14" s="145">
        <v>31680</v>
      </c>
      <c r="E14" s="144">
        <v>2150</v>
      </c>
      <c r="F14" s="144">
        <v>26</v>
      </c>
      <c r="G14" s="145" t="s">
        <v>768</v>
      </c>
      <c r="H14" s="164">
        <v>21500</v>
      </c>
      <c r="I14" s="165" t="str">
        <f t="shared" si="0"/>
        <v>Yes</v>
      </c>
      <c r="J14" s="78"/>
    </row>
    <row r="15" spans="1:13" s="70" customFormat="1" ht="12" customHeight="1" x14ac:dyDescent="0.2">
      <c r="A15" s="144">
        <v>3800</v>
      </c>
      <c r="B15" s="144">
        <v>760</v>
      </c>
      <c r="C15" s="145" t="s">
        <v>416</v>
      </c>
      <c r="D15" s="145">
        <v>31680</v>
      </c>
      <c r="E15" s="144">
        <v>2452</v>
      </c>
      <c r="F15" s="144">
        <v>5</v>
      </c>
      <c r="G15" s="145" t="s">
        <v>769</v>
      </c>
      <c r="H15" s="164">
        <v>24540</v>
      </c>
      <c r="I15" s="165" t="str">
        <f t="shared" si="0"/>
        <v>Yes</v>
      </c>
      <c r="J15" s="78"/>
    </row>
    <row r="16" spans="1:13" s="70" customFormat="1" ht="12" customHeight="1" x14ac:dyDescent="0.2">
      <c r="A16" s="144">
        <v>3800</v>
      </c>
      <c r="B16" s="144">
        <v>760</v>
      </c>
      <c r="C16" s="145" t="s">
        <v>416</v>
      </c>
      <c r="D16" s="145">
        <v>31680</v>
      </c>
      <c r="E16" s="144">
        <v>2529</v>
      </c>
      <c r="F16" s="144">
        <v>16</v>
      </c>
      <c r="G16" s="145" t="s">
        <v>770</v>
      </c>
      <c r="H16" s="164">
        <v>25290</v>
      </c>
      <c r="I16" s="165" t="str">
        <f t="shared" si="0"/>
        <v>Yes</v>
      </c>
      <c r="J16" s="78"/>
    </row>
    <row r="17" spans="1:10" s="70" customFormat="1" ht="12" customHeight="1" x14ac:dyDescent="0.2">
      <c r="A17" s="144">
        <v>3800</v>
      </c>
      <c r="B17" s="144">
        <v>760</v>
      </c>
      <c r="C17" s="145" t="s">
        <v>416</v>
      </c>
      <c r="D17" s="145">
        <v>31680</v>
      </c>
      <c r="E17" s="144">
        <v>3000</v>
      </c>
      <c r="F17" s="144">
        <v>210</v>
      </c>
      <c r="G17" s="145" t="s">
        <v>771</v>
      </c>
      <c r="H17" s="164" t="s">
        <v>772</v>
      </c>
      <c r="I17" s="165" t="str">
        <f t="shared" si="0"/>
        <v>Yes</v>
      </c>
      <c r="J17" s="78"/>
    </row>
    <row r="18" spans="1:10" s="70" customFormat="1" ht="12" customHeight="1" x14ac:dyDescent="0.2">
      <c r="A18" s="144">
        <v>3800</v>
      </c>
      <c r="B18" s="144">
        <v>760</v>
      </c>
      <c r="C18" s="145" t="s">
        <v>416</v>
      </c>
      <c r="D18" s="145">
        <v>31680</v>
      </c>
      <c r="E18" s="144">
        <v>3072</v>
      </c>
      <c r="F18" s="144">
        <v>25</v>
      </c>
      <c r="G18" s="145" t="s">
        <v>773</v>
      </c>
      <c r="H18" s="164">
        <v>30721</v>
      </c>
      <c r="I18" s="165" t="str">
        <f t="shared" si="0"/>
        <v>Yes</v>
      </c>
      <c r="J18" s="78"/>
    </row>
    <row r="19" spans="1:10" s="70" customFormat="1" ht="12" customHeight="1" x14ac:dyDescent="0.2">
      <c r="A19" s="144">
        <v>3800</v>
      </c>
      <c r="B19" s="144">
        <v>760</v>
      </c>
      <c r="C19" s="145" t="s">
        <v>416</v>
      </c>
      <c r="D19" s="145">
        <v>31680</v>
      </c>
      <c r="E19" s="144">
        <v>4032</v>
      </c>
      <c r="F19" s="144">
        <v>13</v>
      </c>
      <c r="G19" s="145" t="s">
        <v>774</v>
      </c>
      <c r="H19" s="164">
        <v>40320</v>
      </c>
      <c r="I19" s="165" t="str">
        <f t="shared" si="0"/>
        <v>Yes</v>
      </c>
      <c r="J19" s="78"/>
    </row>
    <row r="20" spans="1:10" s="70" customFormat="1" ht="12" customHeight="1" x14ac:dyDescent="0.2">
      <c r="A20" s="144">
        <v>4169</v>
      </c>
      <c r="B20" s="144">
        <v>4</v>
      </c>
      <c r="C20" s="145" t="s">
        <v>775</v>
      </c>
      <c r="D20" s="145">
        <v>41020</v>
      </c>
      <c r="E20" s="144">
        <v>4169</v>
      </c>
      <c r="F20" s="144">
        <v>5</v>
      </c>
      <c r="G20" s="145" t="s">
        <v>775</v>
      </c>
      <c r="H20" s="164">
        <v>41020</v>
      </c>
      <c r="I20" s="165" t="str">
        <f t="shared" si="0"/>
        <v>No</v>
      </c>
      <c r="J20" s="78"/>
    </row>
    <row r="21" spans="1:10" s="70" customFormat="1" ht="12" customHeight="1" x14ac:dyDescent="0.2">
      <c r="A21" s="144">
        <v>4670</v>
      </c>
      <c r="B21" s="144">
        <v>32</v>
      </c>
      <c r="C21" s="145" t="s">
        <v>776</v>
      </c>
      <c r="D21" s="145">
        <v>46700</v>
      </c>
      <c r="E21" s="144">
        <v>4670</v>
      </c>
      <c r="F21" s="144">
        <v>35</v>
      </c>
      <c r="G21" s="145" t="s">
        <v>776</v>
      </c>
      <c r="H21" s="164">
        <v>46700</v>
      </c>
      <c r="I21" s="165" t="str">
        <f t="shared" si="0"/>
        <v>No</v>
      </c>
      <c r="J21" s="78"/>
    </row>
    <row r="22" spans="1:10" s="70" customFormat="1" ht="12" customHeight="1" x14ac:dyDescent="0.2">
      <c r="A22" s="144">
        <v>4812</v>
      </c>
      <c r="B22" s="144">
        <v>10</v>
      </c>
      <c r="C22" s="145" t="s">
        <v>777</v>
      </c>
      <c r="D22" s="145">
        <v>48120</v>
      </c>
      <c r="E22" s="144">
        <v>4812</v>
      </c>
      <c r="F22" s="144">
        <v>13</v>
      </c>
      <c r="G22" s="145" t="s">
        <v>777</v>
      </c>
      <c r="H22" s="164">
        <v>48120</v>
      </c>
      <c r="I22" s="165" t="str">
        <f t="shared" si="0"/>
        <v>No</v>
      </c>
      <c r="J22" s="78"/>
    </row>
    <row r="23" spans="1:10" s="70" customFormat="1" ht="12" customHeight="1" x14ac:dyDescent="0.2">
      <c r="A23" s="144">
        <v>5074</v>
      </c>
      <c r="B23" s="144">
        <v>11</v>
      </c>
      <c r="C23" s="145" t="s">
        <v>778</v>
      </c>
      <c r="D23" s="145">
        <v>50740</v>
      </c>
      <c r="E23" s="144">
        <v>5074</v>
      </c>
      <c r="F23" s="144">
        <v>10</v>
      </c>
      <c r="G23" s="145" t="s">
        <v>778</v>
      </c>
      <c r="H23" s="164">
        <v>50740</v>
      </c>
      <c r="I23" s="165" t="str">
        <f t="shared" si="0"/>
        <v>No</v>
      </c>
      <c r="J23" s="78"/>
    </row>
    <row r="24" spans="1:10" s="70" customFormat="1" ht="12" customHeight="1" x14ac:dyDescent="0.2">
      <c r="A24" s="52"/>
      <c r="B24" s="54"/>
      <c r="C24" s="51"/>
      <c r="D24" s="83"/>
      <c r="E24" s="52"/>
      <c r="F24" s="54"/>
      <c r="G24" s="51"/>
      <c r="H24" s="83"/>
      <c r="I24" s="55"/>
      <c r="J24" s="78"/>
    </row>
    <row r="25" spans="1:10" s="15" customFormat="1" ht="10.199999999999999" x14ac:dyDescent="0.2">
      <c r="A25" s="359" t="s">
        <v>26</v>
      </c>
      <c r="B25" s="359"/>
      <c r="C25" s="359"/>
      <c r="D25" s="359"/>
      <c r="E25" s="359"/>
      <c r="F25" s="359"/>
      <c r="G25" s="359"/>
      <c r="H25" s="359"/>
      <c r="I25" s="359"/>
    </row>
    <row r="26" spans="1:10" s="15" customFormat="1" ht="10.199999999999999" x14ac:dyDescent="0.2">
      <c r="A26" s="130"/>
      <c r="B26" s="130"/>
      <c r="C26" s="130"/>
      <c r="D26" s="130"/>
      <c r="E26" s="130"/>
      <c r="F26" s="130"/>
      <c r="G26" s="130"/>
      <c r="H26" s="130"/>
      <c r="I26" s="130"/>
    </row>
    <row r="27" spans="1:10" s="15" customFormat="1" ht="10.199999999999999" x14ac:dyDescent="0.2">
      <c r="A27" s="130"/>
      <c r="B27" s="130"/>
      <c r="C27" s="130"/>
      <c r="D27" s="130"/>
      <c r="E27" s="130"/>
      <c r="F27" s="130"/>
      <c r="G27" s="130"/>
      <c r="H27" s="130"/>
      <c r="I27" s="130"/>
    </row>
    <row r="28" spans="1:10" s="15" customFormat="1" ht="10.199999999999999" x14ac:dyDescent="0.2">
      <c r="A28" s="338" t="s">
        <v>27</v>
      </c>
      <c r="B28" s="338"/>
      <c r="C28" s="338"/>
      <c r="D28" s="338"/>
      <c r="E28" s="338"/>
      <c r="F28" s="338"/>
      <c r="G28" s="338"/>
      <c r="H28" s="338"/>
      <c r="I28" s="338"/>
    </row>
    <row r="29" spans="1:10" s="15" customFormat="1" ht="10.199999999999999" x14ac:dyDescent="0.2">
      <c r="A29" s="357"/>
      <c r="B29" s="357"/>
      <c r="C29" s="357"/>
      <c r="D29" s="357"/>
      <c r="E29" s="357"/>
      <c r="F29" s="357"/>
      <c r="G29" s="357"/>
      <c r="H29" s="357"/>
      <c r="I29" s="357"/>
    </row>
    <row r="30" spans="1:10" s="15" customFormat="1" ht="10.199999999999999" x14ac:dyDescent="0.2">
      <c r="A30" s="357"/>
      <c r="B30" s="357"/>
      <c r="C30" s="357"/>
      <c r="D30" s="357"/>
      <c r="E30" s="357"/>
      <c r="F30" s="357"/>
      <c r="G30" s="357"/>
      <c r="H30" s="357"/>
      <c r="I30" s="357"/>
    </row>
    <row r="31" spans="1:10" s="15" customFormat="1" ht="10.199999999999999" x14ac:dyDescent="0.2">
      <c r="B31" s="81"/>
      <c r="C31" s="21"/>
      <c r="D31" s="21"/>
      <c r="E31" s="21"/>
      <c r="F31" s="81"/>
      <c r="G31" s="21"/>
      <c r="H31" s="21"/>
    </row>
    <row r="32" spans="1:10" s="15" customFormat="1" x14ac:dyDescent="0.25">
      <c r="A32" s="9"/>
      <c r="B32" s="82"/>
      <c r="C32" s="9"/>
      <c r="D32" s="84"/>
      <c r="E32" s="9"/>
      <c r="F32" s="82"/>
      <c r="G32" s="9"/>
      <c r="H32" s="84"/>
    </row>
    <row r="33" spans="1:8" s="15" customFormat="1" x14ac:dyDescent="0.25">
      <c r="A33" s="9"/>
      <c r="B33" s="82"/>
      <c r="C33" s="9"/>
      <c r="D33" s="84"/>
      <c r="E33" s="9"/>
      <c r="F33" s="82"/>
      <c r="G33" s="9"/>
      <c r="H33" s="84"/>
    </row>
    <row r="38" spans="1:8" x14ac:dyDescent="0.25">
      <c r="G38" s="9" t="s">
        <v>0</v>
      </c>
    </row>
  </sheetData>
  <sortState ref="A4:N65">
    <sortCondition descending="1" ref="I4:I65"/>
  </sortState>
  <mergeCells count="3">
    <mergeCell ref="A28:I30"/>
    <mergeCell ref="A2:G2"/>
    <mergeCell ref="A25:I25"/>
  </mergeCells>
  <phoneticPr fontId="12" type="noConversion"/>
  <pageMargins left="0.55118110236220474" right="0.15748031496062992" top="0.59055118110236227" bottom="0.59055118110236227" header="0.51181102362204722" footer="0.51181102362204722"/>
  <pageSetup paperSize="9"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Calendar MFR</vt:lpstr>
      <vt:lpstr>Calendar WS</vt:lpstr>
      <vt:lpstr>Data summary</vt:lpstr>
      <vt:lpstr>Phcy Movement</vt:lpstr>
      <vt:lpstr>Phcy Name change</vt:lpstr>
      <vt:lpstr>BannerGroup Changes</vt:lpstr>
      <vt:lpstr>New NDF Adjustment</vt:lpstr>
      <vt:lpstr>NDF Correction</vt:lpstr>
      <vt:lpstr>Outlet Correction</vt:lpstr>
      <vt:lpstr>Other Outlet Correction</vt:lpstr>
      <vt:lpstr>Probe Exclusion</vt:lpstr>
      <vt:lpstr>'New NDF Adjustment'!Print_Titles</vt:lpstr>
    </vt:vector>
  </TitlesOfParts>
  <Company>IMS Health Australia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Chen</dc:creator>
  <cp:lastModifiedBy>nchen</cp:lastModifiedBy>
  <cp:lastPrinted>2012-03-15T07:40:34Z</cp:lastPrinted>
  <dcterms:created xsi:type="dcterms:W3CDTF">2003-08-10T23:01:32Z</dcterms:created>
  <dcterms:modified xsi:type="dcterms:W3CDTF">2016-07-13T08:08:32Z</dcterms:modified>
</cp:coreProperties>
</file>