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J:\Data Control\Monthly_Data_Adj\Monthly Data Summary 2016\"/>
    </mc:Choice>
  </mc:AlternateContent>
  <bookViews>
    <workbookView xWindow="-12" yWindow="5088" windowWidth="21660" windowHeight="5136" tabRatio="962"/>
  </bookViews>
  <sheets>
    <sheet name="Calendar MFR" sheetId="2" r:id="rId1"/>
    <sheet name="Calendar WS" sheetId="1" r:id="rId2"/>
    <sheet name="Data summary" sheetId="3" r:id="rId3"/>
    <sheet name="Phcy Movement" sheetId="4" r:id="rId4"/>
    <sheet name="Phcy Name change" sheetId="5" r:id="rId5"/>
    <sheet name="BannerGroup Changes" sheetId="13" r:id="rId6"/>
    <sheet name="New NDF Adjustment" sheetId="6" r:id="rId7"/>
    <sheet name="NDF Correction" sheetId="11" r:id="rId8"/>
    <sheet name="Outlet Correction" sheetId="10" r:id="rId9"/>
    <sheet name="Other Outlet Correction" sheetId="14" r:id="rId10"/>
    <sheet name="Probe Exclusion" sheetId="12" r:id="rId11"/>
  </sheets>
  <definedNames>
    <definedName name="_xlnm._FilterDatabase" localSheetId="7" hidden="1">'NDF Correction'!$A$4:$AH$35</definedName>
    <definedName name="_xlnm._FilterDatabase" localSheetId="6" hidden="1">'New NDF Adjustment'!$A$3:$O$152</definedName>
    <definedName name="_xlnm.Print_Area" localSheetId="4">'Phcy Name change'!#REF!</definedName>
    <definedName name="_xlnm.Print_Titles" localSheetId="6">'New NDF Adjustment'!$1:$3</definedName>
    <definedName name="_xlnm.Print_Titles" localSheetId="4">'Phcy Name change'!#REF!</definedName>
  </definedNames>
  <calcPr calcId="152511"/>
</workbook>
</file>

<file path=xl/calcChain.xml><?xml version="1.0" encoding="utf-8"?>
<calcChain xmlns="http://schemas.openxmlformats.org/spreadsheetml/2006/main">
  <c r="I5" i="14" l="1"/>
  <c r="I4" i="14"/>
  <c r="O149" i="6"/>
  <c r="O150" i="6"/>
  <c r="O151" i="6"/>
  <c r="O152" i="6"/>
  <c r="O134" i="6"/>
  <c r="O135" i="6"/>
  <c r="O136" i="6"/>
  <c r="O137" i="6"/>
  <c r="O138" i="6"/>
  <c r="O139" i="6"/>
  <c r="O140" i="6"/>
  <c r="O141" i="6"/>
  <c r="O142" i="6"/>
  <c r="O143" i="6"/>
  <c r="O144" i="6"/>
  <c r="O145" i="6"/>
  <c r="O146" i="6"/>
  <c r="O147" i="6"/>
  <c r="O148"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I6" i="14" l="1"/>
  <c r="O33" i="6" l="1"/>
  <c r="O34" i="6"/>
  <c r="O35" i="6"/>
  <c r="O36" i="6"/>
  <c r="I6" i="10" l="1"/>
  <c r="I7" i="10"/>
  <c r="I8" i="10"/>
  <c r="I9" i="10"/>
  <c r="I10" i="10"/>
  <c r="I11" i="10"/>
  <c r="I12" i="10"/>
  <c r="I13" i="10"/>
  <c r="I4" i="10"/>
  <c r="O35" i="11" l="1"/>
  <c r="O8" i="6" l="1"/>
  <c r="O9" i="6"/>
  <c r="O10" i="6"/>
  <c r="O11" i="6"/>
  <c r="O12" i="6"/>
  <c r="O13" i="6"/>
  <c r="O14" i="6"/>
  <c r="O15" i="6"/>
  <c r="O16" i="6"/>
  <c r="O17" i="6"/>
  <c r="O18" i="6"/>
  <c r="O19" i="6"/>
  <c r="O20" i="6"/>
  <c r="O21" i="6"/>
  <c r="O22" i="6"/>
  <c r="O23" i="6"/>
  <c r="O24" i="6"/>
  <c r="O25" i="6"/>
  <c r="O26" i="6"/>
  <c r="O27" i="6"/>
  <c r="O28" i="6"/>
  <c r="O29" i="6"/>
  <c r="O30" i="6"/>
  <c r="O31" i="6"/>
  <c r="O32" i="6"/>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4" i="6" l="1"/>
  <c r="O5" i="6"/>
  <c r="O6" i="6"/>
  <c r="O7" i="6"/>
  <c r="O5" i="11" l="1"/>
  <c r="O6" i="11"/>
</calcChain>
</file>

<file path=xl/sharedStrings.xml><?xml version="1.0" encoding="utf-8"?>
<sst xmlns="http://schemas.openxmlformats.org/spreadsheetml/2006/main" count="3298" uniqueCount="1538">
  <si>
    <t xml:space="preserve"> </t>
  </si>
  <si>
    <t>From Postcode</t>
  </si>
  <si>
    <t>Address 1</t>
  </si>
  <si>
    <t>Address 2</t>
  </si>
  <si>
    <t>Pharmacy Name</t>
  </si>
  <si>
    <t>NDF Adjustment to New NDF Loaded this Month</t>
  </si>
  <si>
    <t>From NDF</t>
  </si>
  <si>
    <t>Qty Factor</t>
  </si>
  <si>
    <t>MFR</t>
  </si>
  <si>
    <t>ATC</t>
  </si>
  <si>
    <t>To NDF</t>
  </si>
  <si>
    <t>To NDF Description</t>
  </si>
  <si>
    <t>NDF Corrections where individual supplier sales are corrected from one NDF to another NDF</t>
  </si>
  <si>
    <t xml:space="preserve">NDF Correction to Existing NDF </t>
  </si>
  <si>
    <t>Outlet</t>
  </si>
  <si>
    <t>Suburb</t>
  </si>
  <si>
    <t>From Outlet</t>
  </si>
  <si>
    <t>From Outlet Description</t>
  </si>
  <si>
    <t>Brick</t>
  </si>
  <si>
    <t>To Postcode</t>
  </si>
  <si>
    <t>To Outlet</t>
  </si>
  <si>
    <t>To Outlet Description</t>
  </si>
  <si>
    <t>Units Moved</t>
  </si>
  <si>
    <t>Value Moved</t>
  </si>
  <si>
    <t>From Date</t>
  </si>
  <si>
    <t>To Date</t>
  </si>
  <si>
    <t>Please note: All correction under $5000 is not included in this summary</t>
  </si>
  <si>
    <t>No part of this information may be produced, stored in a retrieval system, or transmitted in any form by any means without the prior written permission of IMS HEALTH. The information contained herein is CONFIDENTIAL AND PROPRIETARY INFORMATION and may not be divulged to any other party without the prior written permission of IMS HEALTH.</t>
  </si>
  <si>
    <t>Change Brick</t>
  </si>
  <si>
    <t>Change ATC</t>
  </si>
  <si>
    <t>Data Summary</t>
  </si>
  <si>
    <t>Supplier</t>
  </si>
  <si>
    <t>Comments</t>
  </si>
  <si>
    <t>Data Period</t>
  </si>
  <si>
    <t>Mth Actioned</t>
  </si>
  <si>
    <t>Month Effective</t>
  </si>
  <si>
    <t>Mfr</t>
  </si>
  <si>
    <t>Please note: All adjustment under $5000 is not included in this summary</t>
  </si>
  <si>
    <t>Outlet Corrections where sales are corrected from one Outlet to another Outlet</t>
  </si>
  <si>
    <t>Pharmacies Excluded in All Probe Data</t>
  </si>
  <si>
    <t>Post Code</t>
  </si>
  <si>
    <t/>
  </si>
  <si>
    <t>NDF Description</t>
  </si>
  <si>
    <t>AINSLIE</t>
  </si>
  <si>
    <t>WAGGA WAGGA</t>
  </si>
  <si>
    <t>289-291 Cressy Street</t>
  </si>
  <si>
    <t>DENILIQUIN</t>
  </si>
  <si>
    <t>117 George Street</t>
  </si>
  <si>
    <t>BATHURST</t>
  </si>
  <si>
    <t>BRIGHTON</t>
  </si>
  <si>
    <t>BENTLEIGH</t>
  </si>
  <si>
    <t>Donald Pharmacy</t>
  </si>
  <si>
    <t>62 Woods Street</t>
  </si>
  <si>
    <t>DONALD</t>
  </si>
  <si>
    <t>Chemist Outlet Sumner Park</t>
  </si>
  <si>
    <t>50 Sumners Road</t>
  </si>
  <si>
    <t>SUMNER PARK</t>
  </si>
  <si>
    <t>Mawson Medical Centre Pharmacy</t>
  </si>
  <si>
    <t>390 Brighton Road</t>
  </si>
  <si>
    <t>HOVE</t>
  </si>
  <si>
    <t>Albury City Pharmacy</t>
  </si>
  <si>
    <t>Shop 12 Myer City Centre</t>
  </si>
  <si>
    <t>525 David Street</t>
  </si>
  <si>
    <t>ALBURY</t>
  </si>
  <si>
    <t>Kambah Discount Pharmacy</t>
  </si>
  <si>
    <t>1/9 Jenke Circuit</t>
  </si>
  <si>
    <t>KAMBAH</t>
  </si>
  <si>
    <t>Central Market Pharm Advice</t>
  </si>
  <si>
    <t>34 Gouger Street</t>
  </si>
  <si>
    <t>ADELAIDE</t>
  </si>
  <si>
    <t>26000</t>
  </si>
  <si>
    <t>Telarah Pharmacy</t>
  </si>
  <si>
    <t>Shop 6 Bullen Corner</t>
  </si>
  <si>
    <t>South Street</t>
  </si>
  <si>
    <t>RUTHERFORD</t>
  </si>
  <si>
    <t>23200</t>
  </si>
  <si>
    <t>Amcal Max Rutherford</t>
  </si>
  <si>
    <t>Rutherford Shopping Centre</t>
  </si>
  <si>
    <t>Chatham Pharmacy</t>
  </si>
  <si>
    <t>11 Oxley Street</t>
  </si>
  <si>
    <t>TAREE</t>
  </si>
  <si>
    <t>24301</t>
  </si>
  <si>
    <t>Old Bar Pharmacy</t>
  </si>
  <si>
    <t>Shop 1/ 48 Old Bar Road</t>
  </si>
  <si>
    <t>OLD BAR</t>
  </si>
  <si>
    <t>Batehaven Pharmacy</t>
  </si>
  <si>
    <t>256 Beach Road</t>
  </si>
  <si>
    <t>BATEHAVEN</t>
  </si>
  <si>
    <t>25360</t>
  </si>
  <si>
    <t>Surf Beach Pharmacy</t>
  </si>
  <si>
    <t>Shop 1 Surf Beach Plaza</t>
  </si>
  <si>
    <t>640 Beach Road</t>
  </si>
  <si>
    <t>SURF BEACH</t>
  </si>
  <si>
    <t>1 Perry Street</t>
  </si>
  <si>
    <t>BATEMANS BAY</t>
  </si>
  <si>
    <t>Bay Central Pharmacy</t>
  </si>
  <si>
    <t>Shop 1/ 9-11 Orient Street</t>
  </si>
  <si>
    <t>93 Princes Highway</t>
  </si>
  <si>
    <t>ULLADULLA</t>
  </si>
  <si>
    <t>25390</t>
  </si>
  <si>
    <t>Capital Chemist Ulladulla</t>
  </si>
  <si>
    <t>Shop 2-3 Dolphin Centre</t>
  </si>
  <si>
    <t>Boree Street</t>
  </si>
  <si>
    <t>Narrabundah Pharmacy</t>
  </si>
  <si>
    <t>18 Iluka Street</t>
  </si>
  <si>
    <t>NARRABUNDAH</t>
  </si>
  <si>
    <t>58 Giles Street</t>
  </si>
  <si>
    <t>KINGSTON</t>
  </si>
  <si>
    <t>26020</t>
  </si>
  <si>
    <t>Watson Pharmacy</t>
  </si>
  <si>
    <t>Shop 1 Watson Shops</t>
  </si>
  <si>
    <t>Watson Place</t>
  </si>
  <si>
    <t>WATSON</t>
  </si>
  <si>
    <t>DICKSON</t>
  </si>
  <si>
    <t>Wattle Street</t>
  </si>
  <si>
    <t>LYNEHAM</t>
  </si>
  <si>
    <t>9 Sargood Street</t>
  </si>
  <si>
    <t>O'CONNOR</t>
  </si>
  <si>
    <t>CURTIN</t>
  </si>
  <si>
    <t>26050</t>
  </si>
  <si>
    <t>Garran Pharmacy</t>
  </si>
  <si>
    <t>Brindabella Specialist Centre</t>
  </si>
  <si>
    <t>Cnr Palmer Rd &amp; Hindmarsh Dr</t>
  </si>
  <si>
    <t>GARRAN</t>
  </si>
  <si>
    <t>Capital Chemist Hughes</t>
  </si>
  <si>
    <t>22 Hughes Place</t>
  </si>
  <si>
    <t>HUGHES</t>
  </si>
  <si>
    <t>Unit 3/ 5 Dann Close</t>
  </si>
  <si>
    <t>Mawson Pharmacy</t>
  </si>
  <si>
    <t>Shop 9 Southlands S/C</t>
  </si>
  <si>
    <t>Mawson Place</t>
  </si>
  <si>
    <t>MAWSON</t>
  </si>
  <si>
    <t>26070</t>
  </si>
  <si>
    <t>Shop 5-7 Southland S/C</t>
  </si>
  <si>
    <t>CHARNWOOD</t>
  </si>
  <si>
    <t>26150</t>
  </si>
  <si>
    <t>Shop 3/ 5 Higgins Place</t>
  </si>
  <si>
    <t>HIGGINS</t>
  </si>
  <si>
    <t>Shop 8 Kippax Fair</t>
  </si>
  <si>
    <t>Hardwick Crescent</t>
  </si>
  <si>
    <t>HOLT</t>
  </si>
  <si>
    <t xml:space="preserve">Priceline Pharmacy Bungendore </t>
  </si>
  <si>
    <t>40 Ellendon Street</t>
  </si>
  <si>
    <t>BUNGENDORE</t>
  </si>
  <si>
    <t>26200</t>
  </si>
  <si>
    <t>Braidwood Pharmacy</t>
  </si>
  <si>
    <t>128 Wallace Street</t>
  </si>
  <si>
    <t>BRAIDWOOD</t>
  </si>
  <si>
    <t>Jindabyne Pharmacy</t>
  </si>
  <si>
    <t>Nuggetts Crossing Complex</t>
  </si>
  <si>
    <t>Kosciusko Road</t>
  </si>
  <si>
    <t>JINDABYNE</t>
  </si>
  <si>
    <t>26300</t>
  </si>
  <si>
    <t>COOMA</t>
  </si>
  <si>
    <t>82 Vale Street</t>
  </si>
  <si>
    <t>140-148 Sharp Street</t>
  </si>
  <si>
    <t>26400</t>
  </si>
  <si>
    <t>Mate Street Pharmacy</t>
  </si>
  <si>
    <t>1089 Mate Street</t>
  </si>
  <si>
    <t>ALBURY NORTH</t>
  </si>
  <si>
    <t>Kooringal Pharmacy</t>
  </si>
  <si>
    <t>Shop 25 Kooringal Mall</t>
  </si>
  <si>
    <t>26500</t>
  </si>
  <si>
    <t>Tanda Place</t>
  </si>
  <si>
    <t>84 Lorne Street</t>
  </si>
  <si>
    <t>JUNEE</t>
  </si>
  <si>
    <t>26660</t>
  </si>
  <si>
    <t>204 Hoskins Street</t>
  </si>
  <si>
    <t>TEMORA</t>
  </si>
  <si>
    <t>Coolamon Pharmacy</t>
  </si>
  <si>
    <t>103 Cowabbie Street</t>
  </si>
  <si>
    <t>COOLAMON</t>
  </si>
  <si>
    <t>Eric Sim Pharmacy</t>
  </si>
  <si>
    <t>17-23 Napier Street</t>
  </si>
  <si>
    <t>27100</t>
  </si>
  <si>
    <t>Forbutts Keppel Street Phcy</t>
  </si>
  <si>
    <t>65-67 Keppel Street</t>
  </si>
  <si>
    <t>27950</t>
  </si>
  <si>
    <t>29000</t>
  </si>
  <si>
    <t>CHISHOLM</t>
  </si>
  <si>
    <t>Capital Chemist Calwell</t>
  </si>
  <si>
    <t>Shop 14 Calwell S/C</t>
  </si>
  <si>
    <t>CALWELL</t>
  </si>
  <si>
    <t>Capital Chem Isabella Plains</t>
  </si>
  <si>
    <t>131 Ellerston Avenue</t>
  </si>
  <si>
    <t>ISABELLA PLAINS</t>
  </si>
  <si>
    <t>29020</t>
  </si>
  <si>
    <t>Wanniassa Shopping Centre</t>
  </si>
  <si>
    <t>Sangster Place</t>
  </si>
  <si>
    <t>WANNIASSA</t>
  </si>
  <si>
    <t>Drugs R Us Unit Trust</t>
  </si>
  <si>
    <t>Unit 17 Wanniassa S/C</t>
  </si>
  <si>
    <t>Unit 6 Palmerston Shops</t>
  </si>
  <si>
    <t>Cnr Kosciusko Av &amp; Tiptree Cr</t>
  </si>
  <si>
    <t>PALMERSTON</t>
  </si>
  <si>
    <t>29120</t>
  </si>
  <si>
    <t>Ngunnawal Pharmacy</t>
  </si>
  <si>
    <t>Shop 5 Ngunnawal S/C</t>
  </si>
  <si>
    <t>Wanganeen</t>
  </si>
  <si>
    <t>NGUNNAWAL</t>
  </si>
  <si>
    <t>Southgate Pharmacy</t>
  </si>
  <si>
    <t>Shop P14 Southgate S/C</t>
  </si>
  <si>
    <t>Southgate Ave</t>
  </si>
  <si>
    <t>SOUTHBANK</t>
  </si>
  <si>
    <t>30060</t>
  </si>
  <si>
    <t>Wyndhamvale Pharmacy</t>
  </si>
  <si>
    <t>127 Ballan Road</t>
  </si>
  <si>
    <t>WYNDHAM VALE</t>
  </si>
  <si>
    <t>30300</t>
  </si>
  <si>
    <t>PharmaSave Laverton Pharmacy</t>
  </si>
  <si>
    <t>Shop 2/ 8 Neville Avenue</t>
  </si>
  <si>
    <t>LAVERTON</t>
  </si>
  <si>
    <t>30301</t>
  </si>
  <si>
    <t>Point Cook Pharmacy</t>
  </si>
  <si>
    <t>1 Dunnings Road</t>
  </si>
  <si>
    <t>POINT COOK</t>
  </si>
  <si>
    <t>301 Chesterville Road</t>
  </si>
  <si>
    <t>BENTLEIGH EAST</t>
  </si>
  <si>
    <t>31650</t>
  </si>
  <si>
    <t>Mackie Pharmacy</t>
  </si>
  <si>
    <t>71 Mackie Road</t>
  </si>
  <si>
    <t>East Bentleigh Chemist</t>
  </si>
  <si>
    <t>953 Centre Road</t>
  </si>
  <si>
    <t>Bentleigh Centre Pharmacy</t>
  </si>
  <si>
    <t>393 Centre Road</t>
  </si>
  <si>
    <t>32040</t>
  </si>
  <si>
    <t>Priceline Pharmacy Bentleigh</t>
  </si>
  <si>
    <t>427-429 Centre Road</t>
  </si>
  <si>
    <t>34780</t>
  </si>
  <si>
    <t>Birchip Pharmacy</t>
  </si>
  <si>
    <t>49 -51 Cumming Avenue</t>
  </si>
  <si>
    <t>BIRCHIP</t>
  </si>
  <si>
    <t>40740</t>
  </si>
  <si>
    <t>Peter Kolb Phcy Middle Park</t>
  </si>
  <si>
    <t>Shop 25-26 Park Village S/C</t>
  </si>
  <si>
    <t>Cnr Horizon Dr &amp; Riverhills Rd</t>
  </si>
  <si>
    <t>MIDDLE PARK</t>
  </si>
  <si>
    <t>Trans Pharmacy</t>
  </si>
  <si>
    <t>Shop 1/ 119 Biota Street</t>
  </si>
  <si>
    <t>INALA</t>
  </si>
  <si>
    <t>40770</t>
  </si>
  <si>
    <t>Shop 4-5 Forest Fair S/C</t>
  </si>
  <si>
    <t>120 Woogaroo Street</t>
  </si>
  <si>
    <t>FOREST LAKE</t>
  </si>
  <si>
    <t>Collins Pharmacy</t>
  </si>
  <si>
    <t>54 Gill Street</t>
  </si>
  <si>
    <t>CHARTERS TOWERS</t>
  </si>
  <si>
    <t>48200</t>
  </si>
  <si>
    <t>Griffiths Chemmart Pharmacy</t>
  </si>
  <si>
    <t>24 Gill Street</t>
  </si>
  <si>
    <t>50001</t>
  </si>
  <si>
    <t>Market Plaza Chemmart Pharmacy</t>
  </si>
  <si>
    <t>Shop 9/ 61 Grote Street</t>
  </si>
  <si>
    <t>Hove Pharmacy</t>
  </si>
  <si>
    <t>347 Brighton Road</t>
  </si>
  <si>
    <t>50480</t>
  </si>
  <si>
    <t>14 Stuart Road</t>
  </si>
  <si>
    <t>DULWICH</t>
  </si>
  <si>
    <t>50650</t>
  </si>
  <si>
    <t>322 Greenhill Road</t>
  </si>
  <si>
    <t>GLENSIDE</t>
  </si>
  <si>
    <t>Priceline Pharmacy Goolwa</t>
  </si>
  <si>
    <t>20 Cadell Street</t>
  </si>
  <si>
    <t>GOOLWA</t>
  </si>
  <si>
    <t>52140</t>
  </si>
  <si>
    <t>Goolwa Village Pharmacy</t>
  </si>
  <si>
    <t>Shop 9-11 Goolwa Village S/C</t>
  </si>
  <si>
    <t>Hutchinson Street</t>
  </si>
  <si>
    <t>Amcal Max Moonah</t>
  </si>
  <si>
    <t>80 Main Road</t>
  </si>
  <si>
    <t>MOONAH</t>
  </si>
  <si>
    <t>70090</t>
  </si>
  <si>
    <t>Friendly Care Chemmart Moonah</t>
  </si>
  <si>
    <t>67 Hopkins Street</t>
  </si>
  <si>
    <t>Chemmart Dodges Ferry</t>
  </si>
  <si>
    <t>Shop 2/ 58 Carlton Beach Road</t>
  </si>
  <si>
    <t>DODGES FERRY</t>
  </si>
  <si>
    <t>71720</t>
  </si>
  <si>
    <t>20 Vicary Street</t>
  </si>
  <si>
    <t>TRIABUNNA</t>
  </si>
  <si>
    <t>Mowbray Capital Chemist</t>
  </si>
  <si>
    <t>280a Invermay Road</t>
  </si>
  <si>
    <t>MOWBRAY HEIGHTS</t>
  </si>
  <si>
    <t>72480</t>
  </si>
  <si>
    <t>Lilydale Pharmacy</t>
  </si>
  <si>
    <t>1979 Main Road</t>
  </si>
  <si>
    <t>LILYDALE</t>
  </si>
  <si>
    <t>51 Main Road</t>
  </si>
  <si>
    <t>EXETER</t>
  </si>
  <si>
    <t>Meadow Mews Pharmacy</t>
  </si>
  <si>
    <t>Shop 14-15 The Mews S/C</t>
  </si>
  <si>
    <t>106-108 Hobart Road</t>
  </si>
  <si>
    <t>KINGS MEADOWS</t>
  </si>
  <si>
    <t>72490</t>
  </si>
  <si>
    <t>Kings Meadows Capital Chemist</t>
  </si>
  <si>
    <t>86 Hobart Road</t>
  </si>
  <si>
    <t>Priceline Phcy Launceston Plz</t>
  </si>
  <si>
    <t>Shop 1 Kmart Plz S/C</t>
  </si>
  <si>
    <t>Racecourse Crescent</t>
  </si>
  <si>
    <t>LAUNCESTON</t>
  </si>
  <si>
    <t>72500</t>
  </si>
  <si>
    <t>Newstead Capital Chemist</t>
  </si>
  <si>
    <t>167 Elphin Road</t>
  </si>
  <si>
    <t>NEWSTEAD</t>
  </si>
  <si>
    <t>27-29 Brisbane Street</t>
  </si>
  <si>
    <t>Lasco Pharmaceuticals</t>
  </si>
  <si>
    <t>Rear 167 Elphin Road</t>
  </si>
  <si>
    <t>Riverside Capital Chemist</t>
  </si>
  <si>
    <t>308 West Tamar Road</t>
  </si>
  <si>
    <t>RIVERSIDE</t>
  </si>
  <si>
    <t>72501</t>
  </si>
  <si>
    <t>South Hobart Capital Chemist</t>
  </si>
  <si>
    <t>360 Macquarie Street</t>
  </si>
  <si>
    <t>SOUTH HOBART</t>
  </si>
  <si>
    <t>70050</t>
  </si>
  <si>
    <t>My Chemist Salamanca</t>
  </si>
  <si>
    <t>6 Montpelier Retreat</t>
  </si>
  <si>
    <t>BATTERY POINT</t>
  </si>
  <si>
    <t>Summerhill Pharmacy</t>
  </si>
  <si>
    <t>176 Peel Street</t>
  </si>
  <si>
    <t>SUMMERHILL</t>
  </si>
  <si>
    <t>Narooma Pharmacy</t>
  </si>
  <si>
    <t>Shop 3/ 30-32 Princes Highway</t>
  </si>
  <si>
    <t>NAROOMA</t>
  </si>
  <si>
    <t>25460</t>
  </si>
  <si>
    <t>Shop 12A Narooma Plaza</t>
  </si>
  <si>
    <t>2 Bowral Road</t>
  </si>
  <si>
    <t>MITTAGONG</t>
  </si>
  <si>
    <t>25760</t>
  </si>
  <si>
    <t>300 Bong Bong Street</t>
  </si>
  <si>
    <t>BOWRAL</t>
  </si>
  <si>
    <t>4/10 Funston St</t>
  </si>
  <si>
    <t>Harvest Pharmacy</t>
  </si>
  <si>
    <t>Capital Chemist Tuggeranong Sq</t>
  </si>
  <si>
    <t>GREENWAY</t>
  </si>
  <si>
    <t>16 St Mangos Lane</t>
  </si>
  <si>
    <t>DOCKLANDS</t>
  </si>
  <si>
    <t>Capital Chemist Batemans Bay</t>
  </si>
  <si>
    <t>Shop G41 The Village Centre</t>
  </si>
  <si>
    <t>Narooma Plaza Pharmacy</t>
  </si>
  <si>
    <t>185 Princes Highway</t>
  </si>
  <si>
    <t>Capital Chemist Mittagong</t>
  </si>
  <si>
    <t>Capital Chemist Dickson</t>
  </si>
  <si>
    <t>Shop 2/ 6 Dickson Place</t>
  </si>
  <si>
    <t>Capital Chemist Lyneham</t>
  </si>
  <si>
    <t>Capital Chemist O'Connor</t>
  </si>
  <si>
    <t>O'Connor S/C</t>
  </si>
  <si>
    <t>Capital Chemist Kingston</t>
  </si>
  <si>
    <t>Capital Chemist Curtin</t>
  </si>
  <si>
    <t>42 Curtin Place</t>
  </si>
  <si>
    <t>Capital Chemist Southlands</t>
  </si>
  <si>
    <t>Capital Chemist Charnwood</t>
  </si>
  <si>
    <t>Shop 7-8 Charnwood S/C</t>
  </si>
  <si>
    <t>Lhotsky St &amp; Charnwood Pl</t>
  </si>
  <si>
    <t>Capital Chemist Higgins</t>
  </si>
  <si>
    <t>Monaro Chemist Cooma</t>
  </si>
  <si>
    <t>Hooks Pharmacy Cooma</t>
  </si>
  <si>
    <t>Capital Chemist Junee</t>
  </si>
  <si>
    <t>Capital Chemist Temor</t>
  </si>
  <si>
    <t>John Matthews &amp; Co Pharmacy</t>
  </si>
  <si>
    <t>Capital Chemist Kambah</t>
  </si>
  <si>
    <t>Kambah Village S/C</t>
  </si>
  <si>
    <t>Marconi Cr &amp; Primmer Ct</t>
  </si>
  <si>
    <t>Capital Chemist Wanniassa</t>
  </si>
  <si>
    <t>Capital Chemist Chisholm</t>
  </si>
  <si>
    <t>Shop 7 Chisholm S/C</t>
  </si>
  <si>
    <t>Cnr Halley &amp; Benham St</t>
  </si>
  <si>
    <t>Capital Chemist Palmerston</t>
  </si>
  <si>
    <t>Launceston City Capital Chem</t>
  </si>
  <si>
    <t>Windsor Pharmacy</t>
  </si>
  <si>
    <t>1 Windsor Drive</t>
  </si>
  <si>
    <t>Exeter Capital Chemist</t>
  </si>
  <si>
    <t>Shop T4 Woolworths Complex</t>
  </si>
  <si>
    <t>119-121 Princes Hwy</t>
  </si>
  <si>
    <t>17 Edgar Street</t>
  </si>
  <si>
    <t>Cnr Heard St &amp; Mawson Pl</t>
  </si>
  <si>
    <t>Shop 3 Waramanga S/C</t>
  </si>
  <si>
    <t>Cnr Damala St &amp; Waramanga Pl</t>
  </si>
  <si>
    <t>Shop 4/ 112 Hoskins Street</t>
  </si>
  <si>
    <t>Deniliquin Soul Patt Chemist</t>
  </si>
  <si>
    <t>Shop 1 Tuggeranong Square</t>
  </si>
  <si>
    <t>341 Reed Street South</t>
  </si>
  <si>
    <t>Were St &amp; Webber Cres</t>
  </si>
  <si>
    <t>Shop 1 Isabella Plains S/C</t>
  </si>
  <si>
    <t>Shop 4 Riverside S/C</t>
  </si>
  <si>
    <t>Beachside Pharmacy</t>
  </si>
  <si>
    <t>Capital Chem Uni Of Canberra</t>
  </si>
  <si>
    <t>Shop 3 The Health Hub</t>
  </si>
  <si>
    <t>Allawoona St &amp; Ginninderra Dr</t>
  </si>
  <si>
    <t>BRUCE</t>
  </si>
  <si>
    <t>26170</t>
  </si>
  <si>
    <t>Shop 5 Gwydir Square</t>
  </si>
  <si>
    <t>Maribyrnong Avenue</t>
  </si>
  <si>
    <t>KALEEN</t>
  </si>
  <si>
    <t>Shop 6 East Mall</t>
  </si>
  <si>
    <t>Ainslie Chemmart Comp Pharmacy</t>
  </si>
  <si>
    <t>Terry White Glendside</t>
  </si>
  <si>
    <t>Caremore Kippax Pharmacy</t>
  </si>
  <si>
    <t>Bowral Pharmacy</t>
  </si>
  <si>
    <t>Bowral Amcal Chemist</t>
  </si>
  <si>
    <t>Mollymook Pharmacy</t>
  </si>
  <si>
    <t>Shop 8 Mollymook S/C</t>
  </si>
  <si>
    <t>Cnr Tallwood Av &amp; Jones St</t>
  </si>
  <si>
    <t>MOLLYMOOK</t>
  </si>
  <si>
    <t>WARAMANGA</t>
  </si>
  <si>
    <t>Shop 8 South City S/C</t>
  </si>
  <si>
    <t>Forest Lake Disc Drug Store</t>
  </si>
  <si>
    <r>
      <t>ã</t>
    </r>
    <r>
      <rPr>
        <sz val="8"/>
        <color indexed="56"/>
        <rFont val="Verdana"/>
        <family val="2"/>
      </rPr>
      <t xml:space="preserve"> 2016 IMS Health Incorporated or its affiliates. All rights reserved.</t>
    </r>
  </si>
  <si>
    <t>CONFIDENTIAL © IMS Health Australia Pty Ltd - 2016</t>
  </si>
  <si>
    <r>
      <t>ã</t>
    </r>
    <r>
      <rPr>
        <sz val="8"/>
        <color indexed="18"/>
        <rFont val="Verdana"/>
        <family val="2"/>
      </rPr>
      <t xml:space="preserve"> 2016 IMS Health Incorporated or its affiliates. All rights reserved.</t>
    </r>
  </si>
  <si>
    <t>Others, Misc, Companies</t>
  </si>
  <si>
    <t>3800006</t>
  </si>
  <si>
    <t>ZZZ</t>
  </si>
  <si>
    <t>W99B0</t>
  </si>
  <si>
    <t>S9W</t>
  </si>
  <si>
    <t>V03X0</t>
  </si>
  <si>
    <t>W99A0</t>
  </si>
  <si>
    <t>ATX</t>
  </si>
  <si>
    <t>Hoppers Lane Pharmacy Select</t>
  </si>
  <si>
    <t>T2 Wyndham Private Med Ctr</t>
  </si>
  <si>
    <t>242 Hoppers Lane</t>
  </si>
  <si>
    <t>WERRIBEE</t>
  </si>
  <si>
    <t>R&amp;B</t>
  </si>
  <si>
    <t>L/O</t>
  </si>
  <si>
    <t>W55D0</t>
  </si>
  <si>
    <t>W55C0</t>
  </si>
  <si>
    <t>South City Pharmacy</t>
  </si>
  <si>
    <t>Capital Chemist Coburg North</t>
  </si>
  <si>
    <t>11-17 Orvieto Street</t>
  </si>
  <si>
    <t>COBURG NORTH</t>
  </si>
  <si>
    <t>Advantage Phcy Chesterville</t>
  </si>
  <si>
    <t>Capital Chemist Palmwoods</t>
  </si>
  <si>
    <t>Shop 3 Kolora Place</t>
  </si>
  <si>
    <t>Cnr Main St &amp; Margaret St</t>
  </si>
  <si>
    <t>PALMWOODS</t>
  </si>
  <si>
    <t>Capital Chemist Waramanga</t>
  </si>
  <si>
    <t>Dulwich Pharmacy</t>
  </si>
  <si>
    <t>Slade Pharmacy Docklands</t>
  </si>
  <si>
    <t>Max Value Pharmacy Kaleen D&amp;N</t>
  </si>
  <si>
    <t>UFS Pharmacy Coburg North</t>
  </si>
  <si>
    <t>Shop 2/ 238 Sussex Street</t>
  </si>
  <si>
    <t>30580</t>
  </si>
  <si>
    <t>45601</t>
  </si>
  <si>
    <t>Montville Pharmacy</t>
  </si>
  <si>
    <t>Shop 3 Montville Village Sq</t>
  </si>
  <si>
    <t>168 Main Street</t>
  </si>
  <si>
    <t>MONTVILLE</t>
  </si>
  <si>
    <t>NOT COLLECTED UNSPECIFIED</t>
  </si>
  <si>
    <t>Shop 17 Hyperdome S/Centre</t>
  </si>
  <si>
    <t>Anketell St</t>
  </si>
  <si>
    <t>Triabunna Pharmacy</t>
  </si>
  <si>
    <t>Clinics and Medical Centres</t>
  </si>
  <si>
    <t>M02A0</t>
  </si>
  <si>
    <t>BAX</t>
  </si>
  <si>
    <t>PRG</t>
  </si>
  <si>
    <t>A11C2</t>
  </si>
  <si>
    <t>D02A0</t>
  </si>
  <si>
    <t>B.I</t>
  </si>
  <si>
    <t>N02B0</t>
  </si>
  <si>
    <t>W12A0</t>
  </si>
  <si>
    <t>TPW</t>
  </si>
  <si>
    <t>W25C0</t>
  </si>
  <si>
    <t>G02X9</t>
  </si>
  <si>
    <t>C01X0</t>
  </si>
  <si>
    <t>BHL</t>
  </si>
  <si>
    <t>S01L0</t>
  </si>
  <si>
    <t>IMS data suppliers</t>
  </si>
  <si>
    <t>31680</t>
  </si>
  <si>
    <t>265 Lake Albert Road</t>
  </si>
  <si>
    <t>Hyperdome Discount Drug Store</t>
  </si>
  <si>
    <t>Nutricia Advance Medical</t>
  </si>
  <si>
    <t>Nutricia</t>
  </si>
  <si>
    <t>Post code</t>
  </si>
  <si>
    <t>Name</t>
  </si>
  <si>
    <t>Type</t>
  </si>
  <si>
    <t>New Postcode</t>
  </si>
  <si>
    <t>New Outlet</t>
  </si>
  <si>
    <t>New Name</t>
  </si>
  <si>
    <t>New Address 1</t>
  </si>
  <si>
    <t>New Address 2</t>
  </si>
  <si>
    <t>New Suburb</t>
  </si>
  <si>
    <t>New Brick</t>
  </si>
  <si>
    <t>New</t>
  </si>
  <si>
    <t>ST ALBANS</t>
  </si>
  <si>
    <t>New Town Capital Chemist</t>
  </si>
  <si>
    <t>Shop 2</t>
  </si>
  <si>
    <t>Moved</t>
  </si>
  <si>
    <t>Closed</t>
  </si>
  <si>
    <t>Old Pharmacy Name</t>
  </si>
  <si>
    <t>New Pharmacy Name</t>
  </si>
  <si>
    <t>MORNINGTON</t>
  </si>
  <si>
    <t>Banner Group Last Month</t>
  </si>
  <si>
    <t>Banner Group This Month</t>
  </si>
  <si>
    <t xml:space="preserve">AMCAL     </t>
  </si>
  <si>
    <t xml:space="preserve">PRICELINE </t>
  </si>
  <si>
    <t>APIPREMIUM</t>
  </si>
  <si>
    <t xml:space="preserve">NONE      </t>
  </si>
  <si>
    <t>BRISBANE</t>
  </si>
  <si>
    <t>Wondai Pharmacy</t>
  </si>
  <si>
    <t>64 Mackenzie Street</t>
  </si>
  <si>
    <t>WONDAI</t>
  </si>
  <si>
    <t>SYDNEY</t>
  </si>
  <si>
    <t xml:space="preserve">CATALYST  </t>
  </si>
  <si>
    <t>TERRYWHITE</t>
  </si>
  <si>
    <t xml:space="preserve">DISCOUNT  </t>
  </si>
  <si>
    <t xml:space="preserve">GUARDIAN  </t>
  </si>
  <si>
    <t xml:space="preserve">PHCY4LESS </t>
  </si>
  <si>
    <t>PAKENHAM</t>
  </si>
  <si>
    <t>Glebe Point Pharmacy</t>
  </si>
  <si>
    <t>373 Glebe Point Road</t>
  </si>
  <si>
    <t>GLEBE</t>
  </si>
  <si>
    <t>PHARMASAVE</t>
  </si>
  <si>
    <t>Pharmacy World Fawkner</t>
  </si>
  <si>
    <t>63-65 Bonwick Street</t>
  </si>
  <si>
    <t>FAWKNER</t>
  </si>
  <si>
    <t>Padbury Pharmacy</t>
  </si>
  <si>
    <t>Shop 12 Padbury S/C</t>
  </si>
  <si>
    <t>Warburton Ave</t>
  </si>
  <si>
    <t>PADBURY</t>
  </si>
  <si>
    <r>
      <t>ã</t>
    </r>
    <r>
      <rPr>
        <sz val="8"/>
        <rFont val="Verdana"/>
        <family val="2"/>
      </rPr>
      <t xml:space="preserve"> 2016 IMS Health Incorporated or its affiliates. All rights reserved.</t>
    </r>
  </si>
  <si>
    <t>CONFIDENTIAL © IMS Health Australia Pty Ltd- 2016</t>
  </si>
  <si>
    <t>SUPPLIER</t>
  </si>
  <si>
    <t>SUPPLY</t>
  </si>
  <si>
    <t>DATA</t>
  </si>
  <si>
    <t>SEP</t>
  </si>
  <si>
    <t>OCT</t>
  </si>
  <si>
    <t>NOV</t>
  </si>
  <si>
    <t>DEC</t>
  </si>
  <si>
    <t>JAN</t>
  </si>
  <si>
    <t>FEB</t>
  </si>
  <si>
    <t>MAR</t>
  </si>
  <si>
    <t>APR</t>
  </si>
  <si>
    <t>MAY</t>
  </si>
  <si>
    <t>JUN</t>
  </si>
  <si>
    <t>JUL</t>
  </si>
  <si>
    <t>AUG</t>
  </si>
  <si>
    <t>FREQUENCY</t>
  </si>
  <si>
    <t>ABBOTT</t>
  </si>
  <si>
    <t>Weekly</t>
  </si>
  <si>
    <t>&gt;24 Mths</t>
  </si>
  <si>
    <t>P</t>
  </si>
  <si>
    <t>ABBOTT DIABETES CARE</t>
  </si>
  <si>
    <t xml:space="preserve">ABBOTT MEDICAL OPTICS </t>
  </si>
  <si>
    <t>Monthly</t>
  </si>
  <si>
    <t>ABBVIE</t>
  </si>
  <si>
    <t xml:space="preserve">AFT PHARMACEUTICALS </t>
  </si>
  <si>
    <t>ALCON</t>
  </si>
  <si>
    <t xml:space="preserve">ALLERGAN </t>
  </si>
  <si>
    <t xml:space="preserve">ALPHAPHARM </t>
  </si>
  <si>
    <t>Daily</t>
  </si>
  <si>
    <t>AMGEN</t>
  </si>
  <si>
    <t>ASTELLAS</t>
  </si>
  <si>
    <t xml:space="preserve">ASTRAZENECA </t>
  </si>
  <si>
    <t>BAUSCH &amp; LOMB</t>
  </si>
  <si>
    <t>BAXTER</t>
  </si>
  <si>
    <t>BAXTER COMPOUND</t>
  </si>
  <si>
    <t>BAYER HEALTHCARE PHARMA</t>
  </si>
  <si>
    <t>BAYER HEALTHCARE - CONSUMER CARE</t>
  </si>
  <si>
    <t>BEIERSDORF</t>
  </si>
  <si>
    <t xml:space="preserve">BGP </t>
  </si>
  <si>
    <t>BIOGEN</t>
  </si>
  <si>
    <t xml:space="preserve">BIOREVIVE </t>
  </si>
  <si>
    <t xml:space="preserve">BRAUER NATURAL MEDICINE </t>
  </si>
  <si>
    <t>BRISTOL - MYERS SQUIBB</t>
  </si>
  <si>
    <t>CARE PHARMACEUTICALS</t>
  </si>
  <si>
    <t>A</t>
  </si>
  <si>
    <t xml:space="preserve">CELGENE </t>
  </si>
  <si>
    <t>COLGATE</t>
  </si>
  <si>
    <t xml:space="preserve">DHL </t>
  </si>
  <si>
    <t>EGO PHARMACEUTICALS</t>
  </si>
  <si>
    <t>EISAI</t>
  </si>
  <si>
    <t>ELI LILLY</t>
  </si>
  <si>
    <t xml:space="preserve">FRESENIUS KABI </t>
  </si>
  <si>
    <t xml:space="preserve">FRESENIUS KABI NON COMPOUND </t>
  </si>
  <si>
    <t xml:space="preserve">GARDEN HOUSE </t>
  </si>
  <si>
    <t xml:space="preserve">GALDERMA </t>
  </si>
  <si>
    <t>GILEAD SCIENCES</t>
  </si>
  <si>
    <t>GLAXOSMITHKLINE</t>
  </si>
  <si>
    <t>GLAXOSMITHKLINE CONSUMER</t>
  </si>
  <si>
    <t>HAVENHALL</t>
  </si>
  <si>
    <t>HEALTH ONE - ABBOTT</t>
  </si>
  <si>
    <t>iNOVA</t>
  </si>
  <si>
    <t>IPSEN</t>
  </si>
  <si>
    <t>JA DAVEY</t>
  </si>
  <si>
    <t xml:space="preserve">JACKEL </t>
  </si>
  <si>
    <t>JANSSEN CILAG</t>
  </si>
  <si>
    <t>JOHNSON &amp; JOHNSON</t>
  </si>
  <si>
    <t xml:space="preserve">KIMBERLY-CLARK </t>
  </si>
  <si>
    <t xml:space="preserve">MAYNE PHARMA INTERNATIONAL </t>
  </si>
  <si>
    <t>MCBEATH HEALTH SERVICES</t>
  </si>
  <si>
    <t>MERCK SERONO</t>
  </si>
  <si>
    <t>MERCK SHARP &amp; DOHME</t>
  </si>
  <si>
    <t>MENTHOLATUM</t>
  </si>
  <si>
    <t xml:space="preserve">MUNDIPHARMA </t>
  </si>
  <si>
    <t>NICE PAK PRODUCTS</t>
  </si>
  <si>
    <t>NOVARTIS</t>
  </si>
  <si>
    <t xml:space="preserve">NOVO NORDISK </t>
  </si>
  <si>
    <t xml:space="preserve">NUDE BY NATUIRE </t>
  </si>
  <si>
    <t>NUTRICIA</t>
  </si>
  <si>
    <t>NUTRICIA ADVANCED MEDICAL</t>
  </si>
  <si>
    <t>OZDENT</t>
  </si>
  <si>
    <t>PAUL HARTMANN</t>
  </si>
  <si>
    <t>PFIZER</t>
  </si>
  <si>
    <t xml:space="preserve">PFIZER PERTH </t>
  </si>
  <si>
    <t>RANBAXY</t>
  </si>
  <si>
    <t xml:space="preserve">RECKITT BENCKISER </t>
  </si>
  <si>
    <t>ROCHE</t>
  </si>
  <si>
    <t xml:space="preserve">SANDOZ </t>
  </si>
  <si>
    <t>SANOFI-AVENTIS</t>
  </si>
  <si>
    <t>SANOFI-AVENTIS CONSUMER HEALTHCARE</t>
  </si>
  <si>
    <t xml:space="preserve">SCIGEN </t>
  </si>
  <si>
    <t xml:space="preserve">SEQIRUS </t>
  </si>
  <si>
    <t>SERVIER</t>
  </si>
  <si>
    <t>SHIRE</t>
  </si>
  <si>
    <t xml:space="preserve">SLADES </t>
  </si>
  <si>
    <t>SLADES FK</t>
  </si>
  <si>
    <t>SMITH &amp; NEPHEW</t>
  </si>
  <si>
    <t xml:space="preserve">SWISSE </t>
  </si>
  <si>
    <t xml:space="preserve">TAKEDA </t>
  </si>
  <si>
    <t>UCB</t>
  </si>
  <si>
    <t>VITACO</t>
  </si>
  <si>
    <t xml:space="preserve">VITAL FOODS </t>
  </si>
  <si>
    <t>Notes</t>
  </si>
  <si>
    <t>Legend</t>
  </si>
  <si>
    <t>A -</t>
  </si>
  <si>
    <t>Indicates data has been averaged</t>
  </si>
  <si>
    <t>P -</t>
  </si>
  <si>
    <t>Indicates Part Data has been supplied</t>
  </si>
  <si>
    <t>NS -</t>
  </si>
  <si>
    <t>Indicates No Sales data has been supplied</t>
  </si>
  <si>
    <t>Indicates calendar month of data</t>
  </si>
  <si>
    <t>YYYY (e.g. 2016) -</t>
  </si>
  <si>
    <t>Indicates calendar year of data</t>
  </si>
  <si>
    <t>Indicates report month of data incorporated</t>
  </si>
  <si>
    <t>CONFIDENTIAL © IMS Health  Australia Pty Ltd - 2016</t>
  </si>
  <si>
    <t xml:space="preserve">ARANA PHARMACEUTICALS </t>
  </si>
  <si>
    <t xml:space="preserve">A.P.I. (ACT) </t>
  </si>
  <si>
    <t>A.P.I. (N.S.W.)</t>
  </si>
  <si>
    <t>A.P.I. (SA)</t>
  </si>
  <si>
    <t>A.P.I. (QUEENSLAND)</t>
  </si>
  <si>
    <t>A.P.I. (VIC)</t>
  </si>
  <si>
    <t>A.P.I. (WA)</t>
  </si>
  <si>
    <t>BRISBANE HOSPITAL BOARD (CPS)</t>
  </si>
  <si>
    <t>BARRETTS</t>
  </si>
  <si>
    <t>CENTRAL HEALTHCARE SERVICES</t>
  </si>
  <si>
    <t>CHEMPLUS</t>
  </si>
  <si>
    <t xml:space="preserve">CLIFFORD HALLAM HEALTHCARE </t>
  </si>
  <si>
    <t xml:space="preserve">MY CHEMIST/CHEMIST WAREHOUSE </t>
  </si>
  <si>
    <t>NADGLEN</t>
  </si>
  <si>
    <t xml:space="preserve">NATIONAL PHARMACIES </t>
  </si>
  <si>
    <t>PHARMATRANS</t>
  </si>
  <si>
    <t xml:space="preserve">PRICELINE PHARMACIES </t>
  </si>
  <si>
    <t>SIGMA (NSW)</t>
  </si>
  <si>
    <t>SIGMA (SA)</t>
  </si>
  <si>
    <t>SIGMA (TAS)</t>
  </si>
  <si>
    <t>SIGMA (VIC)</t>
  </si>
  <si>
    <t>SIGMA (WA)</t>
  </si>
  <si>
    <t>SIGMA (QLD)</t>
  </si>
  <si>
    <t>SWAPS</t>
  </si>
  <si>
    <t xml:space="preserve">SYMBION (NSW) </t>
  </si>
  <si>
    <t xml:space="preserve">SYMBION (QLD) </t>
  </si>
  <si>
    <t xml:space="preserve">SYMBION (SA) </t>
  </si>
  <si>
    <t xml:space="preserve">SYMBION (TAS) </t>
  </si>
  <si>
    <t xml:space="preserve">SYMBION (VIC) </t>
  </si>
  <si>
    <t xml:space="preserve">SYMBION (WA) </t>
  </si>
  <si>
    <t xml:space="preserve">WARRICK MARK THOMAS SURGICAL </t>
  </si>
  <si>
    <t>September 2016 Outlet Updates</t>
  </si>
  <si>
    <t>CWH Sydney Central</t>
  </si>
  <si>
    <t>Shop G7M Ground Flr</t>
  </si>
  <si>
    <t>614-624 George Street</t>
  </si>
  <si>
    <t>20004</t>
  </si>
  <si>
    <t>CWH Westfield Parramatta</t>
  </si>
  <si>
    <t>Shop M11B WestField Parramatta</t>
  </si>
  <si>
    <t>159-175 Church Street</t>
  </si>
  <si>
    <t>PARRAMATTA</t>
  </si>
  <si>
    <t>21501</t>
  </si>
  <si>
    <t>Hinchinbrook Pharmacy</t>
  </si>
  <si>
    <t>8 / 441 Hoxton Park Road</t>
  </si>
  <si>
    <t>HINCHINBROOK</t>
  </si>
  <si>
    <t>21680</t>
  </si>
  <si>
    <t>CHW Liverpool Westfield</t>
  </si>
  <si>
    <t>Shop 149 / 51 Westfield Liverpool</t>
  </si>
  <si>
    <t>Macquarie</t>
  </si>
  <si>
    <t>LIVERPOOL</t>
  </si>
  <si>
    <t>21702</t>
  </si>
  <si>
    <t>Pharmacy 4 Less Narellan</t>
  </si>
  <si>
    <t>Shop 213 Narellan T/C</t>
  </si>
  <si>
    <t>326 Camden Valley Way</t>
  </si>
  <si>
    <t>NARELLAN</t>
  </si>
  <si>
    <t>25670</t>
  </si>
  <si>
    <t>Centree Health Phcy Docklands</t>
  </si>
  <si>
    <t>9B 677 Latrobe Street</t>
  </si>
  <si>
    <t>Dunkeld Pharmacy</t>
  </si>
  <si>
    <t xml:space="preserve">91 Parker Street </t>
  </si>
  <si>
    <t>DUNKELD</t>
  </si>
  <si>
    <t>33000</t>
  </si>
  <si>
    <t>Tangam Pharmacy</t>
  </si>
  <si>
    <t>Shop 1 50 Kiewa East Road</t>
  </si>
  <si>
    <t>TANGAMBALANGA</t>
  </si>
  <si>
    <t>36900</t>
  </si>
  <si>
    <t>Chemist Disc Centre Peninsula Home</t>
  </si>
  <si>
    <t>Shop 2-3 1132 Peninsula Home</t>
  </si>
  <si>
    <t>39310</t>
  </si>
  <si>
    <t>Discount Pharmacy Express</t>
  </si>
  <si>
    <t>Shop V4 168 Sinnamon Road</t>
  </si>
  <si>
    <t>JINDALEE</t>
  </si>
  <si>
    <t>Amcal+ Cornwall Street Phcy</t>
  </si>
  <si>
    <t>Level 4 / 20 Cornwall Street</t>
  </si>
  <si>
    <t>WOOLLOONGABBA</t>
  </si>
  <si>
    <t>41020</t>
  </si>
  <si>
    <t>Beerwah Medical Centre Phcy</t>
  </si>
  <si>
    <t>74 Simpson Street</t>
  </si>
  <si>
    <t>BEERWAH</t>
  </si>
  <si>
    <t>45520</t>
  </si>
  <si>
    <t>Jerramungup Pharmacy</t>
  </si>
  <si>
    <t>Lot 24 9 Memorial Road</t>
  </si>
  <si>
    <t>JERRAMUNGUP</t>
  </si>
  <si>
    <t>63300</t>
  </si>
  <si>
    <t>Leeman Pharmacy</t>
  </si>
  <si>
    <t>4 Spencer Street</t>
  </si>
  <si>
    <t>LEEMAN</t>
  </si>
  <si>
    <t>65100</t>
  </si>
  <si>
    <t>Alchemy Pharmacy</t>
  </si>
  <si>
    <t>289 Queen Street</t>
  </si>
  <si>
    <t>CWH Brisbane Queen St</t>
  </si>
  <si>
    <t>146 Queen Street</t>
  </si>
  <si>
    <t>40001</t>
  </si>
  <si>
    <t>Yes</t>
  </si>
  <si>
    <t>Werribee Plaza Pharmacy</t>
  </si>
  <si>
    <t>Shop T11 Werribee Plaza</t>
  </si>
  <si>
    <t>HOPPERS CROSSING</t>
  </si>
  <si>
    <t>30290</t>
  </si>
  <si>
    <t>September 2016 Outlet Name Changes</t>
  </si>
  <si>
    <t>Healthline Phcy Bathurst St</t>
  </si>
  <si>
    <t>My Chemist Sydney</t>
  </si>
  <si>
    <t>102B Bathurst Street</t>
  </si>
  <si>
    <t>20005</t>
  </si>
  <si>
    <t>Glebe Compounding Pharmacy</t>
  </si>
  <si>
    <t>20370</t>
  </si>
  <si>
    <t>The Junction Pharmacy</t>
  </si>
  <si>
    <t>Pharmacy 4 Less The Junction</t>
  </si>
  <si>
    <t>203 Union Street</t>
  </si>
  <si>
    <t>THE JUNCTION</t>
  </si>
  <si>
    <t>22910</t>
  </si>
  <si>
    <t>Wollongong City Pharmacy</t>
  </si>
  <si>
    <t>Cincotta Disc Chem Wollongong</t>
  </si>
  <si>
    <t>237 Crown Street</t>
  </si>
  <si>
    <t>WOLLONGONG</t>
  </si>
  <si>
    <t>25000</t>
  </si>
  <si>
    <t>Maurice Lynch Pharmacy</t>
  </si>
  <si>
    <t>Lynch Pharmacy</t>
  </si>
  <si>
    <t>22 Rooty Hill Road North</t>
  </si>
  <si>
    <t>ROOTY HILL</t>
  </si>
  <si>
    <t>27670</t>
  </si>
  <si>
    <t>Braybrook Pharmacy</t>
  </si>
  <si>
    <t>Pharmasave Braybrook Pharmacy</t>
  </si>
  <si>
    <t>Shop 1-2 Braybrook S/C</t>
  </si>
  <si>
    <t>227 Ballarat Road</t>
  </si>
  <si>
    <t>BRAYBROOK</t>
  </si>
  <si>
    <t>30112</t>
  </si>
  <si>
    <t>Truganina Chemmart Pharmacy</t>
  </si>
  <si>
    <t>Truganina Pharmacy</t>
  </si>
  <si>
    <t>549 Morris Road</t>
  </si>
  <si>
    <t>TRUGANINA</t>
  </si>
  <si>
    <t>30291</t>
  </si>
  <si>
    <t>Barkly Square Chemmart Phcy</t>
  </si>
  <si>
    <t>Priceline Phcy Barkly Square</t>
  </si>
  <si>
    <t>Shop J3 Barkly Square S/C</t>
  </si>
  <si>
    <t>90-106 Sydney Road</t>
  </si>
  <si>
    <t>BRUNSWICK</t>
  </si>
  <si>
    <t>30560</t>
  </si>
  <si>
    <t>Fawkner Chemmart Pharmacy</t>
  </si>
  <si>
    <t>30600</t>
  </si>
  <si>
    <t>Clifton Hill Chemmart Pharmacy</t>
  </si>
  <si>
    <t>Clifton Hill Pharmacy</t>
  </si>
  <si>
    <t>340 Queens Parade</t>
  </si>
  <si>
    <t>CLIFTON HILL</t>
  </si>
  <si>
    <t>30680</t>
  </si>
  <si>
    <t>Lowprice Pharmacy Watsonia</t>
  </si>
  <si>
    <t>PharmaSave Watsonia Phcy</t>
  </si>
  <si>
    <t>83 Watsonia Road</t>
  </si>
  <si>
    <t>WATSONIA</t>
  </si>
  <si>
    <t>30870</t>
  </si>
  <si>
    <t>Auburn Pharmacy</t>
  </si>
  <si>
    <t>Advantage Pharmacy Camberwell</t>
  </si>
  <si>
    <t>621 Burwood Road</t>
  </si>
  <si>
    <t>HAWTHORN</t>
  </si>
  <si>
    <t>31221</t>
  </si>
  <si>
    <t>PricelineBrandsmart Nunawading</t>
  </si>
  <si>
    <t>Priceline Brandsmart Nunawadin</t>
  </si>
  <si>
    <t>Shop T10-T11 Brand Smart</t>
  </si>
  <si>
    <t>288 Whitehorse Road</t>
  </si>
  <si>
    <t>NUNAWADING</t>
  </si>
  <si>
    <t>31310</t>
  </si>
  <si>
    <t>Croydon Hills Pharmacy</t>
  </si>
  <si>
    <t>PharmaSave Croydon Hills Phcy</t>
  </si>
  <si>
    <t>Shop 6-8 Mcadam Square</t>
  </si>
  <si>
    <t>Plymouth Road</t>
  </si>
  <si>
    <t>CROYDON</t>
  </si>
  <si>
    <t>31361</t>
  </si>
  <si>
    <t>Bellarine Village Pharmacy</t>
  </si>
  <si>
    <t>Peak Phcy Bellarine Village</t>
  </si>
  <si>
    <t>Shop 5 Bellarine Village S/C</t>
  </si>
  <si>
    <t>Queenscliff Road</t>
  </si>
  <si>
    <t>NEWCOMB</t>
  </si>
  <si>
    <t>32190</t>
  </si>
  <si>
    <t>Priceline Phcy Kangaroo Flat</t>
  </si>
  <si>
    <t>PharmaSave Kangaroo Flat Phcy</t>
  </si>
  <si>
    <t>116-120 High Street</t>
  </si>
  <si>
    <t>KANGAROO FLAT</t>
  </si>
  <si>
    <t>35550</t>
  </si>
  <si>
    <t>Pakenham Pharmacy</t>
  </si>
  <si>
    <t>Good Neighbour Pharmacy</t>
  </si>
  <si>
    <t>Shop 31-33 Pakenham Place S/C</t>
  </si>
  <si>
    <t>67-79 Main Street</t>
  </si>
  <si>
    <t>38100</t>
  </si>
  <si>
    <t>Think Pharmacy Chermside</t>
  </si>
  <si>
    <t>Amcal Pharmacy Chermside</t>
  </si>
  <si>
    <t>Shop 3 Medical Complex</t>
  </si>
  <si>
    <t>956 Gympie Road</t>
  </si>
  <si>
    <t>CHERMSIDE</t>
  </si>
  <si>
    <t>40320</t>
  </si>
  <si>
    <t>The Gap Discount Drug Store</t>
  </si>
  <si>
    <t>The Gap Pharmacy</t>
  </si>
  <si>
    <t>Shop 14 The Gap Village S/C</t>
  </si>
  <si>
    <t>1000 Waterworks Road</t>
  </si>
  <si>
    <t>THE GAP</t>
  </si>
  <si>
    <t>40600</t>
  </si>
  <si>
    <t>Terry White Mount Ommaney</t>
  </si>
  <si>
    <t>Terry White Mt Ommaney Shop 44</t>
  </si>
  <si>
    <t>Shop 44 Mount Ommaney S/C</t>
  </si>
  <si>
    <t>Dandenong Road</t>
  </si>
  <si>
    <t>MOUNT OMMANEY</t>
  </si>
  <si>
    <t>Terry White Mount Ommaney 2</t>
  </si>
  <si>
    <t>Terry White Mt Ommaney Shop 1</t>
  </si>
  <si>
    <t>Shop 1 Mt Ommaney S/C</t>
  </si>
  <si>
    <t>171 Dandenong Road</t>
  </si>
  <si>
    <t>Good Price Phcy WH Annerley</t>
  </si>
  <si>
    <t>Epic Pharmacy Greenslopes</t>
  </si>
  <si>
    <t>268 Ipswich Road</t>
  </si>
  <si>
    <t>ANNERLEY</t>
  </si>
  <si>
    <t>41030</t>
  </si>
  <si>
    <t>Park Ridge Disc Drug Store</t>
  </si>
  <si>
    <t>Wizard Pharmacy Park Ridge</t>
  </si>
  <si>
    <t>Shop 4 / 3732 Mt Lidnesay Hwy</t>
  </si>
  <si>
    <t>PARK RIDGE</t>
  </si>
  <si>
    <t>41181</t>
  </si>
  <si>
    <t xml:space="preserve">Terry White Carindale Upper </t>
  </si>
  <si>
    <t>Priceline Phcy Carindale Upper</t>
  </si>
  <si>
    <t>Shop 2069 Westfield S/T</t>
  </si>
  <si>
    <t>Cnr Creek &amp; Old Cleveland Road</t>
  </si>
  <si>
    <t>CARINDALE</t>
  </si>
  <si>
    <t>41520</t>
  </si>
  <si>
    <t>Nerang Fair Amcal Chemist</t>
  </si>
  <si>
    <t>Nerang Fair Chemist</t>
  </si>
  <si>
    <t>Shop 9 Nerang Fair</t>
  </si>
  <si>
    <t>74 Beaudesert Road</t>
  </si>
  <si>
    <t>NERANG</t>
  </si>
  <si>
    <t>42112</t>
  </si>
  <si>
    <t>Westbrook Community Chemist</t>
  </si>
  <si>
    <t>Westbrook Community Pharmacy</t>
  </si>
  <si>
    <t>Shop 3 85 Main Street</t>
  </si>
  <si>
    <t>WESTBROOK</t>
  </si>
  <si>
    <t>43501</t>
  </si>
  <si>
    <t>Dirrect Chem Outlet Strathpine</t>
  </si>
  <si>
    <t>Direct Chem Outlet Strathpine</t>
  </si>
  <si>
    <t>130 Gympie Road</t>
  </si>
  <si>
    <t>STRATHPINE</t>
  </si>
  <si>
    <t>45000</t>
  </si>
  <si>
    <t>Terry White Little Mountain</t>
  </si>
  <si>
    <t>Wizard Phcy Little Mountain</t>
  </si>
  <si>
    <t>Shop 1 Parkland S/C</t>
  </si>
  <si>
    <t>Cnr Parkland Bvd &amp; Village Wy</t>
  </si>
  <si>
    <t>LITTLE MOUNTAIN</t>
  </si>
  <si>
    <t>45511</t>
  </si>
  <si>
    <t>Terry White Chancellor Park</t>
  </si>
  <si>
    <t>Chancellor Park Pharmacy</t>
  </si>
  <si>
    <t>Shop 4-5 Woolworths Market Pl</t>
  </si>
  <si>
    <t>18 University Way</t>
  </si>
  <si>
    <t>CHANCELLOR PARK</t>
  </si>
  <si>
    <t>45560</t>
  </si>
  <si>
    <t>Chancellor Pk Friendlies Phcy</t>
  </si>
  <si>
    <t>Chancellor Pk Chemmart Phcy</t>
  </si>
  <si>
    <t>Shop 12/ 1 Scholars Drive</t>
  </si>
  <si>
    <t xml:space="preserve">SIPPY DOWNS </t>
  </si>
  <si>
    <t>Terry White Nambour</t>
  </si>
  <si>
    <t>Pharmacy for Life Nambour</t>
  </si>
  <si>
    <t>123 Nambour-Mapleton Road</t>
  </si>
  <si>
    <t>NAMBOUR</t>
  </si>
  <si>
    <t>Terry White Hervey Bay</t>
  </si>
  <si>
    <t>Wizard Pharmacy Hervey Bay</t>
  </si>
  <si>
    <t>Shop 14 Stockland Hervey Bay</t>
  </si>
  <si>
    <t>6 Central Avenue</t>
  </si>
  <si>
    <t>HERVEY BAY</t>
  </si>
  <si>
    <t>46551</t>
  </si>
  <si>
    <t>Terry White Point Vernon</t>
  </si>
  <si>
    <t>Wizard Phcy Point Vernon</t>
  </si>
  <si>
    <t>1/ 36 Murphy Street</t>
  </si>
  <si>
    <t>POINT VERNON</t>
  </si>
  <si>
    <t>Discount Drug Store Bundaberg</t>
  </si>
  <si>
    <t>Bundaberg Discount Drug Store</t>
  </si>
  <si>
    <t>128 Bourbong Street</t>
  </si>
  <si>
    <t>BUNDABERG</t>
  </si>
  <si>
    <t>46702</t>
  </si>
  <si>
    <t>Acacia Pharmacy</t>
  </si>
  <si>
    <t>Pharmacy 777 Acacia</t>
  </si>
  <si>
    <t>Jacaranda Avenue</t>
  </si>
  <si>
    <t>BENTLEY</t>
  </si>
  <si>
    <t>61020</t>
  </si>
  <si>
    <t>Abernethy Drive-In Chemist</t>
  </si>
  <si>
    <t>Belmont City Chemmart Phcy</t>
  </si>
  <si>
    <t>Unit 3/ 321 Abernethy Road</t>
  </si>
  <si>
    <t>BELMONT</t>
  </si>
  <si>
    <t>61040</t>
  </si>
  <si>
    <t>Pharmacy 777 Carnarvon</t>
  </si>
  <si>
    <t>Carnarvon Pharmacy</t>
  </si>
  <si>
    <t>Shop 5/ 6 Robinson St</t>
  </si>
  <si>
    <t>CARNARVON</t>
  </si>
  <si>
    <t>67010</t>
  </si>
  <si>
    <t>September 2016 Banner Group Changes</t>
  </si>
  <si>
    <t xml:space="preserve">THINKPHCY </t>
  </si>
  <si>
    <t xml:space="preserve">CHEMMART  </t>
  </si>
  <si>
    <t>Michael O'Reily Chemist</t>
  </si>
  <si>
    <t>66 Baylis Street</t>
  </si>
  <si>
    <t>26501</t>
  </si>
  <si>
    <t>60250</t>
  </si>
  <si>
    <t>Wongan Hills Pharmacy</t>
  </si>
  <si>
    <t>Shop 3/ 39-41 Fenton Place</t>
  </si>
  <si>
    <t>WONGAN HILLS</t>
  </si>
  <si>
    <t>Gardeners Road D&amp;N Chemist</t>
  </si>
  <si>
    <t>Shop 5/ 193a Gardeners Road</t>
  </si>
  <si>
    <t>EASTLAKES</t>
  </si>
  <si>
    <t>20180</t>
  </si>
  <si>
    <t xml:space="preserve">CHEMSAVE  </t>
  </si>
  <si>
    <t>Oatlands Pharmacy</t>
  </si>
  <si>
    <t>42 Belmore Street</t>
  </si>
  <si>
    <t>OATLANDS</t>
  </si>
  <si>
    <t>21170</t>
  </si>
  <si>
    <t>Caring Chemist</t>
  </si>
  <si>
    <t>Shop 8 Bankstown City Plaza</t>
  </si>
  <si>
    <t>South Terrace</t>
  </si>
  <si>
    <t>BANKSTOWN</t>
  </si>
  <si>
    <t>22002</t>
  </si>
  <si>
    <t>Hoppers Crossing Pharmacy</t>
  </si>
  <si>
    <t>Shop 2-3 Hoppers Crossing S/C</t>
  </si>
  <si>
    <t>Old Geelong Road</t>
  </si>
  <si>
    <t>Skipton Pharmacy</t>
  </si>
  <si>
    <t>28 Montgommery Street</t>
  </si>
  <si>
    <t>SKIPTON</t>
  </si>
  <si>
    <t>33550</t>
  </si>
  <si>
    <t>46100</t>
  </si>
  <si>
    <t>Theodore Pharmacy</t>
  </si>
  <si>
    <t>72 The Boulevard</t>
  </si>
  <si>
    <t>THEODORE</t>
  </si>
  <si>
    <t>47150</t>
  </si>
  <si>
    <t xml:space="preserve">CINCOTTA  </t>
  </si>
  <si>
    <t>Balwyn East Pharmacy</t>
  </si>
  <si>
    <t>395 Belmore Road</t>
  </si>
  <si>
    <t>BALWYN</t>
  </si>
  <si>
    <t>31030</t>
  </si>
  <si>
    <t>Mooloolah Valley Pharmacy</t>
  </si>
  <si>
    <t>9 Bray Road</t>
  </si>
  <si>
    <t>WOOLOOLAH VALLEY</t>
  </si>
  <si>
    <t xml:space="preserve">MYCHEMIST </t>
  </si>
  <si>
    <t>North Sydney Pharmacy</t>
  </si>
  <si>
    <t>Shop 4/ 66 Pacific Highway</t>
  </si>
  <si>
    <t>ST LEONARDS</t>
  </si>
  <si>
    <t>20651</t>
  </si>
  <si>
    <t>Lawson Pharmacy</t>
  </si>
  <si>
    <t>7a Honour Ave</t>
  </si>
  <si>
    <t>LAWSON</t>
  </si>
  <si>
    <t>27820</t>
  </si>
  <si>
    <t>Paisley Street Pharmacy</t>
  </si>
  <si>
    <t>20 Paisley Street</t>
  </si>
  <si>
    <t>FOOTSCRAY</t>
  </si>
  <si>
    <t>30111</t>
  </si>
  <si>
    <t>McCrossin And Phan Pharmacy</t>
  </si>
  <si>
    <t>8 Alfrieda Street</t>
  </si>
  <si>
    <t>30211</t>
  </si>
  <si>
    <t>Ouyen Pharmacy</t>
  </si>
  <si>
    <t>27 Oke Street</t>
  </si>
  <si>
    <t>OUYEN</t>
  </si>
  <si>
    <t>34960</t>
  </si>
  <si>
    <t xml:space="preserve">GOODPRICE </t>
  </si>
  <si>
    <t xml:space="preserve">PHARM777  </t>
  </si>
  <si>
    <t>WIZARDPHCY</t>
  </si>
  <si>
    <t>1483901</t>
  </si>
  <si>
    <t>APH COLD RELIEF 500/2MG TABS 24</t>
  </si>
  <si>
    <t>R05A0</t>
  </si>
  <si>
    <t>1323502</t>
  </si>
  <si>
    <t>APO-GRANISETRON AMPOULES 1 MG 5 X 1 ML</t>
  </si>
  <si>
    <t>A04A1</t>
  </si>
  <si>
    <t>1300402</t>
  </si>
  <si>
    <t>MIDAZOLAM APOTEX AMPOULES 5 MG 5 X 5 ML</t>
  </si>
  <si>
    <t>N01A2</t>
  </si>
  <si>
    <t>1300403</t>
  </si>
  <si>
    <t>MIDAZOLAM APOTEX AMPOULES 15 MG 5 X 3 ML</t>
  </si>
  <si>
    <t>1300404</t>
  </si>
  <si>
    <t>MIDAZOLAM APOTEX AMPOULES 50 MG 5 X 10 ML</t>
  </si>
  <si>
    <t>1484001</t>
  </si>
  <si>
    <t>APO-KETOROLAC AMPOULES 10 MG 5 X 1 ML</t>
  </si>
  <si>
    <t>1484002</t>
  </si>
  <si>
    <t>APO-KETOROLAC AMPOULES 30 MG 5 X 1 ML</t>
  </si>
  <si>
    <t>1080202</t>
  </si>
  <si>
    <t>APO-LEVETIRACETAM VIAL 500 MG 10 X 5 ML</t>
  </si>
  <si>
    <t>N03A0</t>
  </si>
  <si>
    <t>1484102</t>
  </si>
  <si>
    <t>APH PARACETML CAFF TABLETS 40</t>
  </si>
  <si>
    <t>1484301</t>
  </si>
  <si>
    <t>APH RANITIDINE A&amp;H TABS 150 MG 28</t>
  </si>
  <si>
    <t>A02B1</t>
  </si>
  <si>
    <t>1484302</t>
  </si>
  <si>
    <t>APH RANITIDINE A&amp;H EXT STRG TAB 300 MG 14</t>
  </si>
  <si>
    <t>1484401</t>
  </si>
  <si>
    <t>APH BISACODYL LAX TABLETS 5 MG 50</t>
  </si>
  <si>
    <t>A06A2</t>
  </si>
  <si>
    <t>1484402</t>
  </si>
  <si>
    <t>APH BISACODYL LAX TABLETS 5 MG 200</t>
  </si>
  <si>
    <t>1242903</t>
  </si>
  <si>
    <t>APOHEALTH LORATDNE HAYFEVER TAB 10 MG 10</t>
  </si>
  <si>
    <t>R06A0</t>
  </si>
  <si>
    <t>1242904</t>
  </si>
  <si>
    <t>APOHEALTH LORATDNE LIQUID CAPS 10 MG 10</t>
  </si>
  <si>
    <t>1242902</t>
  </si>
  <si>
    <t>APOHEALTH LORATDNE HAYFEVER TAB 10 MG 30</t>
  </si>
  <si>
    <t>1242905</t>
  </si>
  <si>
    <t>APOHEALTH LORATDNE LIQUID CAPS 10 MG 30</t>
  </si>
  <si>
    <t>1242906</t>
  </si>
  <si>
    <t>APOHEALTH LORATDNE LIQUID CAPS 10 MG 50</t>
  </si>
  <si>
    <t>1242901</t>
  </si>
  <si>
    <t>APOHEALTH LORATDNE HAYFEVER TAB 10 MG 50</t>
  </si>
  <si>
    <t>1484501</t>
  </si>
  <si>
    <t>APH SLEEP ASSIST TABLETS 25 MG 20</t>
  </si>
  <si>
    <t>N05B1</t>
  </si>
  <si>
    <t>1484601</t>
  </si>
  <si>
    <t>APH TERBINAFINE AF CREAM 1 % 15 G</t>
  </si>
  <si>
    <t>D01A1</t>
  </si>
  <si>
    <t>1484701</t>
  </si>
  <si>
    <t>APH PERIOD/PN RLF TABLETS 275 MG 24</t>
  </si>
  <si>
    <t>1484801</t>
  </si>
  <si>
    <t>APH A/INFLAM P/RLF GEL 1 % 100 G</t>
  </si>
  <si>
    <t>5235903</t>
  </si>
  <si>
    <t>SWISSE UB GRAPE SD 14250MG TABS 300</t>
  </si>
  <si>
    <t>5207503</t>
  </si>
  <si>
    <t>SWISSE UB LIVER DT TABLETS 200</t>
  </si>
  <si>
    <t>A05B0</t>
  </si>
  <si>
    <t>1485001</t>
  </si>
  <si>
    <t>SWISSE U/B MACA HI-STR TABS 60</t>
  </si>
  <si>
    <t>A13A2</t>
  </si>
  <si>
    <t>1313602</t>
  </si>
  <si>
    <t>SWISSE PROPOLIS CAPSULES 2000 MG 300</t>
  </si>
  <si>
    <t>1484901</t>
  </si>
  <si>
    <t>APH WORM TREATMENT CHEWABLE TAB 100 MG 2</t>
  </si>
  <si>
    <t>P01B0</t>
  </si>
  <si>
    <t>1484902</t>
  </si>
  <si>
    <t>APH WORM TREATMENT CHEWABLE TAB 100 MG 6</t>
  </si>
  <si>
    <t>1364402</t>
  </si>
  <si>
    <t>APO-DESVENLAFAXINE MR TABLETS 50 MG 28</t>
  </si>
  <si>
    <t>N06A5</t>
  </si>
  <si>
    <t>1364403</t>
  </si>
  <si>
    <t>APO-DESVENLAFAXINE MR TABLETS 100 MG 28</t>
  </si>
  <si>
    <t>1485101</t>
  </si>
  <si>
    <t>APO-OLOPATADINE EYE DROPS 0.1 % 5 ML</t>
  </si>
  <si>
    <t>S01G3</t>
  </si>
  <si>
    <t>0493803</t>
  </si>
  <si>
    <t>PAINAWAY P/REL SPRAY 120 ML</t>
  </si>
  <si>
    <t>0493808</t>
  </si>
  <si>
    <t>PAINAWAY ARTH P/R SPR 100 ML</t>
  </si>
  <si>
    <t>0493811</t>
  </si>
  <si>
    <t>PAINAWAY SPORT SPRAY 120 ML</t>
  </si>
  <si>
    <t>0493810</t>
  </si>
  <si>
    <t>PAINAWAY SPRT P/R SPR 100 ML</t>
  </si>
  <si>
    <t>1485201</t>
  </si>
  <si>
    <t>HSP GLYCOPYRROLATE INJ AMPOULES 0.2 MG 5 X 1 ML</t>
  </si>
  <si>
    <t>HO&amp;</t>
  </si>
  <si>
    <t>N07X0</t>
  </si>
  <si>
    <t>2372806</t>
  </si>
  <si>
    <t>NEUTROGENA H/BOOST GEL CREAM 50 G</t>
  </si>
  <si>
    <t>J.J</t>
  </si>
  <si>
    <t>1092101</t>
  </si>
  <si>
    <t>RENU EASYSEPT HYDRO+ DUO /PK 480 ML</t>
  </si>
  <si>
    <t>1485301</t>
  </si>
  <si>
    <t>EASYSEPT HYDRO+ DUO PACK 480 ML</t>
  </si>
  <si>
    <t>3137428</t>
  </si>
  <si>
    <t>TOM/TIP CLSR 2 NAT ADV COMF BTL 2 X 260 ML</t>
  </si>
  <si>
    <t>MYL</t>
  </si>
  <si>
    <t>W51C0</t>
  </si>
  <si>
    <t>3137431</t>
  </si>
  <si>
    <t>TOM/TIP CLSR 2 NAT E&amp;G S/KIT LG</t>
  </si>
  <si>
    <t>3137436</t>
  </si>
  <si>
    <t>TOM/TIP CLSR 2 NAT MNL BRST PMP</t>
  </si>
  <si>
    <t>W51D0</t>
  </si>
  <si>
    <t>3137437</t>
  </si>
  <si>
    <t>TOM/TIP CLSR 2 NAT A/C TEAT MED 2</t>
  </si>
  <si>
    <t>W51B0</t>
  </si>
  <si>
    <t>3137452</t>
  </si>
  <si>
    <t>TOM/TIP CLSR 2 NAT E&amp;G PCH BTL</t>
  </si>
  <si>
    <t>3137457</t>
  </si>
  <si>
    <t>TOM/TIP CLSR 2 NAT BR/P ADAPTOR</t>
  </si>
  <si>
    <t>3137458</t>
  </si>
  <si>
    <t>TOM/TIP CLSR 2 NAT E&amp;G S/KIT SM</t>
  </si>
  <si>
    <t>3137460</t>
  </si>
  <si>
    <t>TOM/TIP CLSR 2 NAT E&amp;G POUCHES 20</t>
  </si>
  <si>
    <t>3137461</t>
  </si>
  <si>
    <t>TOM/TIP CLSR 2 NAT A/C TEAT FST 2</t>
  </si>
  <si>
    <t>1321402</t>
  </si>
  <si>
    <t>B/G TURMERIC A/IN LIQ SHT 500 ML</t>
  </si>
  <si>
    <t>BGN</t>
  </si>
  <si>
    <t>5272010</t>
  </si>
  <si>
    <t>ALL NATURAL KIDS HNY&amp;EU+VIT C 12</t>
  </si>
  <si>
    <t>KYN</t>
  </si>
  <si>
    <t>W05A0</t>
  </si>
  <si>
    <t>5272012</t>
  </si>
  <si>
    <t>ALL NATURAL KIDS S/SH D+VIT D 12</t>
  </si>
  <si>
    <t>1486401</t>
  </si>
  <si>
    <t>MEPITAC 2CMX3M TAPE</t>
  </si>
  <si>
    <t>M2H</t>
  </si>
  <si>
    <t>W03B7</t>
  </si>
  <si>
    <t>2536606</t>
  </si>
  <si>
    <t>TRI SHAVE SHAVE CREAM</t>
  </si>
  <si>
    <t>MG5</t>
  </si>
  <si>
    <t>W25A0</t>
  </si>
  <si>
    <t>2536603</t>
  </si>
  <si>
    <t>TRI SHAVE 3IN1 WOMENS 100 G</t>
  </si>
  <si>
    <t>2524102</t>
  </si>
  <si>
    <t>SUMMERS EVE FEMIN FEMINE WASH 119 ML</t>
  </si>
  <si>
    <t>W10C0</t>
  </si>
  <si>
    <t>1412103</t>
  </si>
  <si>
    <t>ADVANTAGE CATS &gt;4KG 4 X 0.8 ML</t>
  </si>
  <si>
    <t>BCN</t>
  </si>
  <si>
    <t>W17B0</t>
  </si>
  <si>
    <t>1412104</t>
  </si>
  <si>
    <t>ADVANTAGE CATS &gt;4KG 6 X 0.8 ML</t>
  </si>
  <si>
    <t>1412106</t>
  </si>
  <si>
    <t>ADVANTAGE SML DOG &lt;4KG 4 X 0.4 ML</t>
  </si>
  <si>
    <t>1412108</t>
  </si>
  <si>
    <t>ADVANTAGE MD DOG 4-10K 4 X 1 ML</t>
  </si>
  <si>
    <t>1412109</t>
  </si>
  <si>
    <t>ADVANTAGE MD DOG 4-10K 6 X 1 ML</t>
  </si>
  <si>
    <t>1412111</t>
  </si>
  <si>
    <t>ADVANTAGE L DOG 10-25K 4 X 2.5 ML</t>
  </si>
  <si>
    <t>1412112</t>
  </si>
  <si>
    <t>ADVANTAGE L DOG 10-25K 6 X 2.5 ML</t>
  </si>
  <si>
    <t>1412114</t>
  </si>
  <si>
    <t>ADVANTAGE XL DOG &gt;25KG 4 X 4 ML</t>
  </si>
  <si>
    <t>1412202</t>
  </si>
  <si>
    <t>ADVOCATE SML CAT &lt;4KG 3 X 0.4 ML</t>
  </si>
  <si>
    <t>1412203</t>
  </si>
  <si>
    <t>ADVOCATE SML CAT &lt;4KG 6 X 0.4 ML</t>
  </si>
  <si>
    <t>1412205</t>
  </si>
  <si>
    <t>ADVOCATE CATS &gt;4KG 3 X 0.8 ML</t>
  </si>
  <si>
    <t>1412206</t>
  </si>
  <si>
    <t>ADVOCATE CATS &gt;4KG 6 X 0.8 ML</t>
  </si>
  <si>
    <t>1412208</t>
  </si>
  <si>
    <t>ADVOCATE SML DOG &lt;4KG 3 X 0.4 ML</t>
  </si>
  <si>
    <t>1412210</t>
  </si>
  <si>
    <t>ADVOCATE MD DOG 4-10K 3 X 1 ML</t>
  </si>
  <si>
    <t>1412211</t>
  </si>
  <si>
    <t>ADVOCATE MD DOG 4-10K 6 X 1 ML</t>
  </si>
  <si>
    <t>1412213</t>
  </si>
  <si>
    <t>ADVOCATE L DOG 10-25K 3 X 2.5 ML</t>
  </si>
  <si>
    <t>1412214</t>
  </si>
  <si>
    <t>ADVOCATE L DOG 10-25K 6 X 2.5 ML</t>
  </si>
  <si>
    <t>1412216</t>
  </si>
  <si>
    <t>ADVOCATE XL DOG &gt;25KG 3 X 4 ML</t>
  </si>
  <si>
    <t>1412217</t>
  </si>
  <si>
    <t>ADVOCATE XL DOG &gt;25KG 6 X 4 ML</t>
  </si>
  <si>
    <t>1412302</t>
  </si>
  <si>
    <t>ADVANTIX SML DOG &lt;4KG 3 X 0.4 ML</t>
  </si>
  <si>
    <t>1412303</t>
  </si>
  <si>
    <t>ADVANTIX SML DOG &lt;4KG 6 X 0.4 ML</t>
  </si>
  <si>
    <t>1412305</t>
  </si>
  <si>
    <t>ADVANTIX MD DOG 4-10K 3 X 1 ML</t>
  </si>
  <si>
    <t>1412306</t>
  </si>
  <si>
    <t>ADVANTIX MD DOG 4-10K 6 X 1 ML</t>
  </si>
  <si>
    <t>1412308</t>
  </si>
  <si>
    <t>ADVANTIX L DOG 10-25K 3 X 2.5 ML</t>
  </si>
  <si>
    <t>1412309</t>
  </si>
  <si>
    <t>ADVANTIX L DOG 10-25K 6 X 2.5 ML</t>
  </si>
  <si>
    <t>1412311</t>
  </si>
  <si>
    <t>ADVANTIX XL DOG &gt;25KG 3 X 4 ML</t>
  </si>
  <si>
    <t>1412312</t>
  </si>
  <si>
    <t>ADVANTIX XL DOG &gt;25KG 6 X 4 ML</t>
  </si>
  <si>
    <t>1412501</t>
  </si>
  <si>
    <t>KILTIX FL&amp;T CLR DOG</t>
  </si>
  <si>
    <t>1412601</t>
  </si>
  <si>
    <t>DRONTAL S DOG 3KG TB 4</t>
  </si>
  <si>
    <t>W17A0</t>
  </si>
  <si>
    <t>1412603</t>
  </si>
  <si>
    <t>DRONTAL M DOG 10K CH 2</t>
  </si>
  <si>
    <t>1412606</t>
  </si>
  <si>
    <t>DRONTAL L DOG 35K CH 2</t>
  </si>
  <si>
    <t>1486801</t>
  </si>
  <si>
    <t>ANTISTAX FRSH LEG GEL 125 ML</t>
  </si>
  <si>
    <t>0767405</t>
  </si>
  <si>
    <t>VICKS VAPOSTEAM INHALANT 100 ML</t>
  </si>
  <si>
    <t>R04A0</t>
  </si>
  <si>
    <t>1412901</t>
  </si>
  <si>
    <t>PG+</t>
  </si>
  <si>
    <t>0767407</t>
  </si>
  <si>
    <t>VICKS VAPOSTEAM DOUBLE STGTH 100 ML</t>
  </si>
  <si>
    <t>1412902</t>
  </si>
  <si>
    <t>1310801</t>
  </si>
  <si>
    <t>OLAY ESSENTIALS CLEANS MILK 200 ML</t>
  </si>
  <si>
    <t>1413001</t>
  </si>
  <si>
    <t>OLAY ESSENTIALS CLEANSNG MLK 200 ML</t>
  </si>
  <si>
    <t>1310803</t>
  </si>
  <si>
    <t>OLAY ESSENTIALS CLEANS WIPES 20 SENS</t>
  </si>
  <si>
    <t>1413003</t>
  </si>
  <si>
    <t>OLAY ESSENTIALS CLN WPE SENS 20</t>
  </si>
  <si>
    <t>1323001</t>
  </si>
  <si>
    <t>BRAUN NO TOUCH+F/H THERMOMETER</t>
  </si>
  <si>
    <t>W71A0</t>
  </si>
  <si>
    <t>1413101</t>
  </si>
  <si>
    <t>BRAUN NO TOUCH F/H THERMOMETER</t>
  </si>
  <si>
    <t>2050502</t>
  </si>
  <si>
    <t>BLUE STRATOS AFTER SHAVE 50 ML</t>
  </si>
  <si>
    <t>1413201</t>
  </si>
  <si>
    <t>2050503</t>
  </si>
  <si>
    <t>BLUE STRATOS DEOD/SPRAY 150 G</t>
  </si>
  <si>
    <t>W10A0</t>
  </si>
  <si>
    <t>1413202</t>
  </si>
  <si>
    <t>BLUE STRATOS DEO SPRAY 150 G</t>
  </si>
  <si>
    <t>2050507</t>
  </si>
  <si>
    <t>BLUE STRATOS DEOD/STICK 75 G</t>
  </si>
  <si>
    <t>1413203</t>
  </si>
  <si>
    <t>BLUE STRATOS DEO STICK 75 G</t>
  </si>
  <si>
    <t>2050530</t>
  </si>
  <si>
    <t>BLUE STRATOS ANTI-PERSPT 200 ML</t>
  </si>
  <si>
    <t>1413206</t>
  </si>
  <si>
    <t>BLUE STRATOS ANTI-PERSPRT 200 ML</t>
  </si>
  <si>
    <t>2050512</t>
  </si>
  <si>
    <t>BLUE STRATOS DEOD/SPRAY 200 ML</t>
  </si>
  <si>
    <t>2050536</t>
  </si>
  <si>
    <t>BLUE STRATOS AFTER SHAVE 100 ML</t>
  </si>
  <si>
    <t>1413207</t>
  </si>
  <si>
    <t>2050546</t>
  </si>
  <si>
    <t>BLUE STRATOS PRE-ELECTRIC 100 ML</t>
  </si>
  <si>
    <t>1413208</t>
  </si>
  <si>
    <t>2050550</t>
  </si>
  <si>
    <t>BLUE STRATOS FOAM SHAVE 200 ML</t>
  </si>
  <si>
    <t>1413209</t>
  </si>
  <si>
    <t>2102706</t>
  </si>
  <si>
    <t>CLAIROL FINAL NET MOUSSE FORM 200 G</t>
  </si>
  <si>
    <t>W14F0</t>
  </si>
  <si>
    <t>1426701</t>
  </si>
  <si>
    <t>CLAIROL FINAL NET MOUSSE FOAM 200 G</t>
  </si>
  <si>
    <t>2102714</t>
  </si>
  <si>
    <t>CLAIROL FINAL NET LACQ HOLD 200 G</t>
  </si>
  <si>
    <t>W14C0</t>
  </si>
  <si>
    <t>1426703</t>
  </si>
  <si>
    <t>CLAIROL FINAL NET LACQUER HOLD 200 G</t>
  </si>
  <si>
    <t>2102718</t>
  </si>
  <si>
    <t>CLAIROL FINAL NET LACQ HOLD 400 G</t>
  </si>
  <si>
    <t>1426704</t>
  </si>
  <si>
    <t>CLAIROL FINAL NET LACQUER HOLD 400 G</t>
  </si>
  <si>
    <t>3035301</t>
  </si>
  <si>
    <t>BRAUN THERMOSCAN IRT 6030</t>
  </si>
  <si>
    <t>1429001</t>
  </si>
  <si>
    <t>3035304</t>
  </si>
  <si>
    <t>BRAUN THERMOSCAN RABBIT GWP</t>
  </si>
  <si>
    <t>1429002</t>
  </si>
  <si>
    <t>3035328</t>
  </si>
  <si>
    <t>BRAUN THERMOSCAN IRT 4020</t>
  </si>
  <si>
    <t>1429003</t>
  </si>
  <si>
    <t>3035332</t>
  </si>
  <si>
    <t>BRAUN THERMOSCAN TEDDY BEAR GWP</t>
  </si>
  <si>
    <t>1429004</t>
  </si>
  <si>
    <t>BRAUN THERMOSCAN TDY BEAR GWP</t>
  </si>
  <si>
    <t>3035350</t>
  </si>
  <si>
    <t>BRAUN THERMOSCAN LENS FILTER LF40</t>
  </si>
  <si>
    <t>1429005</t>
  </si>
  <si>
    <t>BRAUN THERMOSCAN LNS FLT LF40</t>
  </si>
  <si>
    <t>3762901</t>
  </si>
  <si>
    <t>FAIRY DISH WASHING ORCHID 433 ML</t>
  </si>
  <si>
    <t>1429101</t>
  </si>
  <si>
    <t>3762902</t>
  </si>
  <si>
    <t>FAIRY DISH WASHING ALOE 433 ML</t>
  </si>
  <si>
    <t>1429102</t>
  </si>
  <si>
    <t>3762903</t>
  </si>
  <si>
    <t>FAIRY DISH WASHING APPLE 433 ML</t>
  </si>
  <si>
    <t>1429103</t>
  </si>
  <si>
    <t>3762905</t>
  </si>
  <si>
    <t>FAIRY DISH WASHING TANGARINE 433 ML</t>
  </si>
  <si>
    <t>1429104</t>
  </si>
  <si>
    <t>1243306</t>
  </si>
  <si>
    <t>ISOWHEY SUPERFOODS MACA W/NT SK 120 G</t>
  </si>
  <si>
    <t>F6S</t>
  </si>
  <si>
    <t>V06D0</t>
  </si>
  <si>
    <t>1049201</t>
  </si>
  <si>
    <t>NAN 3 CMFRT TODDLR 800 G</t>
  </si>
  <si>
    <t>NES</t>
  </si>
  <si>
    <t>V06C0</t>
  </si>
  <si>
    <t>4585610</t>
  </si>
  <si>
    <t>NEOCATE PDR. 400 G</t>
  </si>
  <si>
    <t>NUT</t>
  </si>
  <si>
    <t>4585601</t>
  </si>
  <si>
    <t>NEOCATE SPOON 400 G</t>
  </si>
  <si>
    <t>1487501</t>
  </si>
  <si>
    <t>B/O GLYCEMX GLU BL CAPSULES 60</t>
  </si>
  <si>
    <t>SC&amp;</t>
  </si>
  <si>
    <t>A08A0</t>
  </si>
  <si>
    <t>1430301</t>
  </si>
  <si>
    <t>PHYSIONEAL 40 PER DLYS SLN 1.36 % 2 X 2 L</t>
  </si>
  <si>
    <t>K06B0</t>
  </si>
  <si>
    <t>1430302</t>
  </si>
  <si>
    <t>PHYSIONEAL 40 PER DLYS SLN 1.36 % 2 X 2.5 L</t>
  </si>
  <si>
    <t>1430303</t>
  </si>
  <si>
    <t>PHYSIONEAL 40 PER DLYS SLN 1.36 % 2.5 L</t>
  </si>
  <si>
    <t>1430304</t>
  </si>
  <si>
    <t>PHYSIONEAL 40 PER DLYS SLN 2.27 % 2 X 2 L</t>
  </si>
  <si>
    <t>1430305</t>
  </si>
  <si>
    <t>PHYSIONEAL 40 PER DLYS SLN 2.27 % 2 X 2.5 L</t>
  </si>
  <si>
    <t>1430306</t>
  </si>
  <si>
    <t>PHYSIONEAL 40 PER DLYS SLN 2.27 % 2.5 L</t>
  </si>
  <si>
    <t>4819101</t>
  </si>
  <si>
    <t>SODIUM CHLOR/GLUC 10% SOLN 0.22 % 500 ML</t>
  </si>
  <si>
    <t>K01B2</t>
  </si>
  <si>
    <t>3501101</t>
  </si>
  <si>
    <t>SODIUM CHLOR POT/C 0.298% SOLN 0.9 % 1 L 40MM</t>
  </si>
  <si>
    <t>K01B1</t>
  </si>
  <si>
    <t>1430401</t>
  </si>
  <si>
    <t>SODI/C GLU5% P/CHL 20MMOL SOLN 0.9 % 1000 ML</t>
  </si>
  <si>
    <t>4819102</t>
  </si>
  <si>
    <t>SODIUM CHLOR/GLUC 20MMOL SOLN 5 % 1000 ML</t>
  </si>
  <si>
    <t>3501102</t>
  </si>
  <si>
    <t>SODIUM CHLOR POT/C 10MMOL SOLN 100 ML</t>
  </si>
  <si>
    <t>1430402</t>
  </si>
  <si>
    <t>SODI/C GLU5% P/CHL 20MMOL SOLN 0.45 % 1000 ML</t>
  </si>
  <si>
    <t>1430501</t>
  </si>
  <si>
    <t>PRIMENE IV INFUSN 10 % 250 ML</t>
  </si>
  <si>
    <t>K01E5</t>
  </si>
  <si>
    <t>4504102</t>
  </si>
  <si>
    <t>HEPARIN SODI CHLOR 0.9% INFUSN 2500 IU 250 ML</t>
  </si>
  <si>
    <t>B01B1</t>
  </si>
  <si>
    <t>2243002</t>
  </si>
  <si>
    <t>GILLETTE VEN EM RZ PK</t>
  </si>
  <si>
    <t>W26A0</t>
  </si>
  <si>
    <t>4907301</t>
  </si>
  <si>
    <t>DIANEAL CALC GLUC FREELINE SOL 1.5 % 2.5 L</t>
  </si>
  <si>
    <t>4907302</t>
  </si>
  <si>
    <t>DIANEAL CALC GLUC FREELINE SOL 2.5 % 2.5 L</t>
  </si>
  <si>
    <t>3501103</t>
  </si>
  <si>
    <t>SODIUM CHLOR POT/C 2.98% SOLN 0.9 % 100 ML 40MM</t>
  </si>
  <si>
    <t>3501104</t>
  </si>
  <si>
    <t>SODIUM CHLOR POT/C 0.298% SOLN 0.58 % 1000 ML</t>
  </si>
  <si>
    <t>4006701</t>
  </si>
  <si>
    <t>ACTILYSE COMP SOLN</t>
  </si>
  <si>
    <t>B01D0</t>
  </si>
  <si>
    <t>1141401</t>
  </si>
  <si>
    <t>CEFAZOLIN-AFT COMP SOLN</t>
  </si>
  <si>
    <t>AFP</t>
  </si>
  <si>
    <t>J01D2</t>
  </si>
  <si>
    <t>6050001</t>
  </si>
  <si>
    <t>NOVOFINE PEN NEEDL 32G X 4MM 100</t>
  </si>
  <si>
    <t>N-N</t>
  </si>
  <si>
    <t>1480801</t>
  </si>
  <si>
    <t>A10E0</t>
  </si>
  <si>
    <t>6050005</t>
  </si>
  <si>
    <t>NOVOFINE PEN NEEDL 30G X 8MM 100</t>
  </si>
  <si>
    <t>1480803</t>
  </si>
  <si>
    <t>6050007</t>
  </si>
  <si>
    <t>NOVOFINE PEN NEEDL 31G X 6MM 100</t>
  </si>
  <si>
    <t>1480804</t>
  </si>
  <si>
    <t>6050009</t>
  </si>
  <si>
    <t>NOVOFINE PEN NEEDL 32G X 6MM 100</t>
  </si>
  <si>
    <t>1480805</t>
  </si>
  <si>
    <t>6801706</t>
  </si>
  <si>
    <t>MICRO-FINE 31G X 5MM 100</t>
  </si>
  <si>
    <t>B-D</t>
  </si>
  <si>
    <t>1480901</t>
  </si>
  <si>
    <t>6801708</t>
  </si>
  <si>
    <t>MICRO-FINE 31G X 8MM 100</t>
  </si>
  <si>
    <t>1480902</t>
  </si>
  <si>
    <t>6801710</t>
  </si>
  <si>
    <t>MICRO-FINE 29GX12.7MM 100</t>
  </si>
  <si>
    <t>1480903</t>
  </si>
  <si>
    <t>6801712</t>
  </si>
  <si>
    <t>MICRO-FINE 32G X 4MM 100</t>
  </si>
  <si>
    <t>1480904</t>
  </si>
  <si>
    <t>6801506</t>
  </si>
  <si>
    <t>ULTRA-FINE 29GX12.7MM 100 X 1 ML</t>
  </si>
  <si>
    <t>1481201</t>
  </si>
  <si>
    <t>6801508</t>
  </si>
  <si>
    <t>ULTRA-FINE 29GX12.7MM 100 X 0.5 ML</t>
  </si>
  <si>
    <t>1481202</t>
  </si>
  <si>
    <t>6801512</t>
  </si>
  <si>
    <t>ULTRA-FINE 29GX12.7 /10 10 X 1 ML</t>
  </si>
  <si>
    <t>1481204</t>
  </si>
  <si>
    <t>6801514</t>
  </si>
  <si>
    <t>ULTRA-FINE 29GX12.7 /10 10 X 0.5 ML</t>
  </si>
  <si>
    <t>1481205</t>
  </si>
  <si>
    <t>6801520</t>
  </si>
  <si>
    <t>ULTRA-FINE 30GX8MM /10 10 X 0.5 ML</t>
  </si>
  <si>
    <t>1481208</t>
  </si>
  <si>
    <t>6801523</t>
  </si>
  <si>
    <t>ULTRA-FINE 31G X 8MM 500 X 0.3 ML</t>
  </si>
  <si>
    <t>1481210</t>
  </si>
  <si>
    <t>ULTRA-FINE 31G X 8MM 100 X 0.3 ML</t>
  </si>
  <si>
    <t>6801528</t>
  </si>
  <si>
    <t>ULTRA-FINE 31G X 8MM 500 X 0.5 ML</t>
  </si>
  <si>
    <t>1481211</t>
  </si>
  <si>
    <t>ULTRA-FINE 31G X 8MM 100 X 0.5 ML</t>
  </si>
  <si>
    <t>2169020</t>
  </si>
  <si>
    <t>SKIN NATURALS BODY TON SUGAR/SC 150 ML</t>
  </si>
  <si>
    <t>W55B0</t>
  </si>
  <si>
    <t>1410301</t>
  </si>
  <si>
    <t>GARNIER BODY BDY TNIC SCR 200 ML</t>
  </si>
  <si>
    <t>0286515</t>
  </si>
  <si>
    <t>GAVISCON LIQ ANISEED 500 ML</t>
  </si>
  <si>
    <t>A02A1</t>
  </si>
  <si>
    <t>0286546</t>
  </si>
  <si>
    <t>GAVISCON DOUBLE STGTH 500 ML</t>
  </si>
  <si>
    <t>0656913</t>
  </si>
  <si>
    <t>ROBINUL VIAL 0.2 MG 25 X 1 ML</t>
  </si>
  <si>
    <t>A3N</t>
  </si>
  <si>
    <t>0677710</t>
  </si>
  <si>
    <t>SCHOLLS CORN REMOV PLAST WASH/P</t>
  </si>
  <si>
    <t>0891431</t>
  </si>
  <si>
    <t>ZYRTEC TABS 10 MG 70</t>
  </si>
  <si>
    <t>0186850</t>
  </si>
  <si>
    <t>DETTOL LHW NOURISH 250 ML</t>
  </si>
  <si>
    <t>0186821</t>
  </si>
  <si>
    <t>DETTOL LHW CLASSIC 250 ML</t>
  </si>
  <si>
    <t>0776329</t>
  </si>
  <si>
    <t>TELFAST TABS 180 MG 70</t>
  </si>
  <si>
    <t>0186892</t>
  </si>
  <si>
    <t>DETTOL SURFACE WIPE 80</t>
  </si>
  <si>
    <t>0186871</t>
  </si>
  <si>
    <t>DETTOL NO TOUCH GRP /PRM 250 ML</t>
  </si>
  <si>
    <t>0186875</t>
  </si>
  <si>
    <t>DETTOL NO TOUCH PRM 2@1</t>
  </si>
  <si>
    <t>0418922</t>
  </si>
  <si>
    <t>NAPISAN OXY+PREEN 2 KG</t>
  </si>
  <si>
    <t>W46A0</t>
  </si>
  <si>
    <t>0418925</t>
  </si>
  <si>
    <t>NAPISAN BONUS PACK 3 KG</t>
  </si>
  <si>
    <t>2578115</t>
  </si>
  <si>
    <t>VEET IN SHOWER CRM SENSITIVE 150 G</t>
  </si>
  <si>
    <t>W50A0</t>
  </si>
  <si>
    <t>3313630</t>
  </si>
  <si>
    <t>PIGEON MAG MAG CUP SPOUT REPL</t>
  </si>
  <si>
    <t>HVH</t>
  </si>
  <si>
    <t>0186888</t>
  </si>
  <si>
    <t>DETTOL PWR&amp;P MP B/R 500 ML</t>
  </si>
  <si>
    <t>0186889</t>
  </si>
  <si>
    <t>DETTOL PWR&amp;PURE M/P 500 ML</t>
  </si>
  <si>
    <t>0170124</t>
  </si>
  <si>
    <t>CLARATYNE TABS 10 MG 75</t>
  </si>
  <si>
    <t>4825210</t>
  </si>
  <si>
    <t>SORBOLENE 10%GLYC CREAM 500 G</t>
  </si>
  <si>
    <t>PGO</t>
  </si>
  <si>
    <t>5242702</t>
  </si>
  <si>
    <t>CP SORBOLENE&amp;GLYC CREAM 500 ML</t>
  </si>
  <si>
    <t>ORN</t>
  </si>
  <si>
    <t>5242705</t>
  </si>
  <si>
    <t>CP SORBOLENE&amp;GLYC CREAM 1 L</t>
  </si>
  <si>
    <t>5900305</t>
  </si>
  <si>
    <t>L/H COENZYME Q10 CAPS 150 MG 30</t>
  </si>
  <si>
    <t>3019315</t>
  </si>
  <si>
    <t>NUROFEN FOR CHILD PREPACK /OCT 2012</t>
  </si>
  <si>
    <t>3019322</t>
  </si>
  <si>
    <t>NUROFEN FOR CHILD PREPACK /OCT 2013</t>
  </si>
  <si>
    <t>1043410</t>
  </si>
  <si>
    <t>MOVIPREP ORANGE PDR 2 X 122 G</t>
  </si>
  <si>
    <t>NRG</t>
  </si>
  <si>
    <t>A06B2</t>
  </si>
  <si>
    <t>0186802</t>
  </si>
  <si>
    <t>DETTOL BAR/S REFRSH 3 X 120 G</t>
  </si>
  <si>
    <t>0186812</t>
  </si>
  <si>
    <t>DETTOL BAR/S SOOTHE 3 X 120 G</t>
  </si>
  <si>
    <t>3019301</t>
  </si>
  <si>
    <t>NUROFEN FOR CHILD PREPACK /BIN 2015</t>
  </si>
  <si>
    <t>0141628</t>
  </si>
  <si>
    <t>CLEARASIL SC D/C WIPE /MED 25</t>
  </si>
  <si>
    <t>D10A0</t>
  </si>
  <si>
    <t>2023501</t>
  </si>
  <si>
    <t>CLEARASIL DLY CLR D/CLNS WIPES 25</t>
  </si>
  <si>
    <t>0354506</t>
  </si>
  <si>
    <t>KY JELLY 42 G</t>
  </si>
  <si>
    <t>0354503</t>
  </si>
  <si>
    <t>KY JELLY STERIL 42 G</t>
  </si>
  <si>
    <t>1285201</t>
  </si>
  <si>
    <t>GAZYVA VIAL 1 G 40 ML</t>
  </si>
  <si>
    <t>ROC</t>
  </si>
  <si>
    <t>L01G0</t>
  </si>
  <si>
    <t>1304601</t>
  </si>
  <si>
    <t>VIEKIRA PAK-RBV 75/50/12.5 250 MG /600 168 C/PK</t>
  </si>
  <si>
    <t>AV1</t>
  </si>
  <si>
    <t>J05B1</t>
  </si>
  <si>
    <t>1304602</t>
  </si>
  <si>
    <t>VIEKIRA PAK-RBV 75/50/12.5 250 MG /200 280 C/PK</t>
  </si>
  <si>
    <t>1306514</t>
  </si>
  <si>
    <t>GARNIER BDY SUMM LTN 250 ML LGHT</t>
  </si>
  <si>
    <t>0536201</t>
  </si>
  <si>
    <t>HERCEPTIN SC INJECTION 600 MG 5 ML</t>
  </si>
  <si>
    <t>0987701</t>
  </si>
  <si>
    <t>MABTHERA SC INJECTION 1400 MG 11.7 ML</t>
  </si>
  <si>
    <t>1408301</t>
  </si>
  <si>
    <t>APO-DOMPERIDONE TAB 10 MG 25</t>
  </si>
  <si>
    <t>A03F0</t>
  </si>
  <si>
    <t>1409099</t>
  </si>
  <si>
    <t>APO-PEMETREXED VIAL 100 MG</t>
  </si>
  <si>
    <t>L01B0</t>
  </si>
  <si>
    <t>1409098</t>
  </si>
  <si>
    <t>APO-PEMETREXED VIAL 500 MG</t>
  </si>
  <si>
    <t xml:space="preserve">Research, Schools, Unis  </t>
  </si>
  <si>
    <t>CWH Liverpool Westfield</t>
  </si>
  <si>
    <t>Pharmacy &amp; Vitamin Warehouse</t>
  </si>
  <si>
    <t>20261</t>
  </si>
  <si>
    <t>20221</t>
  </si>
  <si>
    <t>41700</t>
  </si>
  <si>
    <t>Good Price Phcy WH Deagon</t>
  </si>
  <si>
    <t>40171</t>
  </si>
  <si>
    <t>21140</t>
  </si>
  <si>
    <t>Local Value Chemist</t>
  </si>
  <si>
    <t>21340</t>
  </si>
  <si>
    <t>70080</t>
  </si>
  <si>
    <t>Calvary Hospital</t>
  </si>
  <si>
    <t>7008D</t>
  </si>
  <si>
    <t>20220</t>
  </si>
  <si>
    <t>Regents Park Phcy Warehouse</t>
  </si>
  <si>
    <t>21970</t>
  </si>
  <si>
    <t>Chemist WH Pacific Werribee SC</t>
  </si>
  <si>
    <t>McBeath Pharmacy</t>
  </si>
  <si>
    <t>21452</t>
  </si>
  <si>
    <t>21530</t>
  </si>
  <si>
    <t>20170</t>
  </si>
  <si>
    <t>Surgical suppliers</t>
  </si>
  <si>
    <t>21130</t>
  </si>
  <si>
    <t>31881</t>
  </si>
  <si>
    <t>Data Averaged Removed And History Data Inserted</t>
  </si>
  <si>
    <t>IMS Health Australia Supplier Summary - September 2016 Direct Data</t>
  </si>
  <si>
    <t>BLACKMORES</t>
  </si>
  <si>
    <t>MMMM (e.g. September) -</t>
  </si>
  <si>
    <t>MM (e.g. 09) -</t>
  </si>
  <si>
    <t>IMS Health Australia Supplier Summary - September 2016 Wholesaler Data</t>
  </si>
  <si>
    <t>BOEHRINGER INGELHEIM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</si>
</sst>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quot;$&quot;#,##0.00;\-&quot;$&quot;#,##0.00"/>
    <numFmt numFmtId="44" formatCode="_-&quot;$&quot;* #,##0.00_-;\-&quot;$&quot;* #,##0.00_-;_-&quot;$&quot;* &quot;-&quot;??_-;_-@_-"/>
    <numFmt numFmtId="164" formatCode="mm/yyyy"/>
    <numFmt numFmtId="165" formatCode="0000000"/>
    <numFmt numFmtId="166" formatCode="&quot;$&quot;#,##0"/>
    <numFmt numFmtId="167" formatCode="0000"/>
    <numFmt numFmtId="168" formatCode="00000"/>
    <numFmt numFmtId="169" formatCode="000"/>
    <numFmt numFmtId="170" formatCode="dd\-mmm\-yy"/>
    <numFmt numFmtId="171" formatCode="00"/>
  </numFmts>
  <fonts count="3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8"/>
      <name val="Arial"/>
      <family val="2"/>
    </font>
    <font>
      <sz val="8"/>
      <color indexed="56"/>
      <name val="Verdana"/>
      <family val="2"/>
    </font>
    <font>
      <sz val="8"/>
      <color indexed="56"/>
      <name val="Symbol"/>
      <family val="1"/>
      <charset val="2"/>
    </font>
    <font>
      <sz val="8"/>
      <name val="Verdana"/>
      <family val="2"/>
    </font>
    <font>
      <sz val="8"/>
      <color indexed="18"/>
      <name val="Verdana"/>
      <family val="2"/>
    </font>
    <font>
      <sz val="8"/>
      <name val="Arial"/>
      <family val="2"/>
    </font>
    <font>
      <sz val="9"/>
      <name val="Verdana"/>
      <family val="2"/>
    </font>
    <font>
      <sz val="9"/>
      <name val="Arial"/>
      <family val="2"/>
    </font>
    <font>
      <b/>
      <sz val="10"/>
      <color indexed="9"/>
      <name val="Verdana"/>
      <family val="2"/>
    </font>
    <font>
      <b/>
      <sz val="8"/>
      <name val="Verdana"/>
      <family val="2"/>
    </font>
    <font>
      <b/>
      <sz val="8"/>
      <color indexed="9"/>
      <name val="Verdana"/>
      <family val="2"/>
    </font>
    <font>
      <sz val="10"/>
      <name val="Verdana"/>
      <family val="2"/>
    </font>
    <font>
      <sz val="8"/>
      <color indexed="8"/>
      <name val="Verdana"/>
      <family val="2"/>
    </font>
    <font>
      <b/>
      <sz val="10"/>
      <name val="Verdana"/>
      <family val="2"/>
    </font>
    <font>
      <sz val="8"/>
      <color indexed="18"/>
      <name val="Symbol"/>
      <family val="1"/>
      <charset val="2"/>
    </font>
    <font>
      <sz val="10"/>
      <name val="Arial"/>
      <family val="2"/>
    </font>
    <font>
      <sz val="11"/>
      <color indexed="8"/>
      <name val="Calibri"/>
      <family val="2"/>
    </font>
    <font>
      <sz val="11"/>
      <color theme="1"/>
      <name val="Calibri"/>
      <family val="2"/>
      <scheme val="minor"/>
    </font>
    <font>
      <sz val="10"/>
      <color theme="1"/>
      <name val="Verdana"/>
      <family val="2"/>
    </font>
    <font>
      <sz val="8"/>
      <name val="Symbol"/>
      <family val="1"/>
      <charset val="2"/>
    </font>
    <font>
      <b/>
      <sz val="6"/>
      <color indexed="8"/>
      <name val="Verdana"/>
      <family val="2"/>
    </font>
    <font>
      <sz val="6"/>
      <name val="Verdana"/>
      <family val="2"/>
    </font>
    <font>
      <sz val="7"/>
      <name val="Verdana"/>
      <family val="2"/>
    </font>
    <font>
      <b/>
      <sz val="7"/>
      <name val="Verdana"/>
      <family val="2"/>
    </font>
    <font>
      <sz val="6"/>
      <color indexed="8"/>
      <name val="Verdana"/>
      <family val="2"/>
    </font>
    <font>
      <b/>
      <sz val="8"/>
      <color indexed="18"/>
      <name val="Verdana"/>
      <family val="2"/>
    </font>
  </fonts>
  <fills count="5">
    <fill>
      <patternFill patternType="none"/>
    </fill>
    <fill>
      <patternFill patternType="gray125"/>
    </fill>
    <fill>
      <patternFill patternType="solid">
        <fgColor indexed="62"/>
        <bgColor indexed="64"/>
      </patternFill>
    </fill>
    <fill>
      <patternFill patternType="solid">
        <fgColor indexed="18"/>
        <bgColor indexed="64"/>
      </patternFill>
    </fill>
    <fill>
      <patternFill patternType="solid">
        <fgColor indexed="9"/>
        <bgColor indexed="64"/>
      </patternFill>
    </fill>
  </fills>
  <borders count="66">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style="thin">
        <color indexed="22"/>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style="thin">
        <color indexed="22"/>
      </top>
      <bottom/>
      <diagonal/>
    </border>
    <border>
      <left/>
      <right/>
      <top style="thin">
        <color indexed="8"/>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top/>
      <bottom style="thin">
        <color indexed="22"/>
      </bottom>
      <diagonal/>
    </border>
    <border>
      <left style="thin">
        <color indexed="9"/>
      </left>
      <right/>
      <top style="thin">
        <color indexed="9"/>
      </top>
      <bottom style="thin">
        <color indexed="22"/>
      </bottom>
      <diagonal/>
    </border>
    <border>
      <left/>
      <right/>
      <top style="thin">
        <color indexed="9"/>
      </top>
      <bottom style="thin">
        <color indexed="22"/>
      </bottom>
      <diagonal/>
    </border>
    <border>
      <left/>
      <right style="thin">
        <color indexed="9"/>
      </right>
      <top style="thin">
        <color indexed="9"/>
      </top>
      <bottom style="thin">
        <color indexed="22"/>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bottom/>
      <diagonal/>
    </border>
    <border>
      <left style="medium">
        <color indexed="64"/>
      </left>
      <right style="hair">
        <color indexed="64"/>
      </right>
      <top style="hair">
        <color indexed="64"/>
      </top>
      <bottom style="hair">
        <color indexed="64"/>
      </bottom>
      <diagonal/>
    </border>
    <border>
      <left style="medium">
        <color indexed="64"/>
      </left>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hair">
        <color indexed="64"/>
      </bottom>
      <diagonal/>
    </border>
    <border>
      <left/>
      <right style="hair">
        <color indexed="64"/>
      </right>
      <top style="medium">
        <color indexed="64"/>
      </top>
      <bottom style="hair">
        <color indexed="64"/>
      </bottom>
      <diagonal/>
    </border>
    <border>
      <left/>
      <right/>
      <top style="medium">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diagonal/>
    </border>
    <border>
      <left/>
      <right style="medium">
        <color indexed="64"/>
      </right>
      <top style="hair">
        <color indexed="64"/>
      </top>
      <bottom style="medium">
        <color indexed="64"/>
      </bottom>
      <diagonal/>
    </border>
    <border>
      <left style="hair">
        <color indexed="64"/>
      </left>
      <right style="hair">
        <color indexed="64"/>
      </right>
      <top/>
      <bottom style="medium">
        <color indexed="64"/>
      </bottom>
      <diagonal/>
    </border>
    <border>
      <left/>
      <right style="hair">
        <color indexed="64"/>
      </right>
      <top/>
      <bottom style="medium">
        <color indexed="64"/>
      </bottom>
      <diagonal/>
    </border>
  </borders>
  <cellStyleXfs count="26">
    <xf numFmtId="0" fontId="0" fillId="0" borderId="0"/>
    <xf numFmtId="44" fontId="5" fillId="0" borderId="0" applyFont="0" applyFill="0" applyBorder="0" applyAlignment="0" applyProtection="0"/>
    <xf numFmtId="0" fontId="24"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xf numFmtId="0" fontId="6" fillId="0" borderId="0"/>
    <xf numFmtId="0" fontId="6" fillId="0" borderId="0"/>
    <xf numFmtId="0" fontId="6" fillId="0" borderId="0"/>
    <xf numFmtId="9" fontId="22" fillId="0" borderId="0" applyFont="0" applyFill="0" applyBorder="0" applyAlignment="0" applyProtection="0"/>
    <xf numFmtId="0" fontId="4" fillId="0" borderId="0"/>
    <xf numFmtId="0" fontId="3" fillId="0" borderId="0"/>
    <xf numFmtId="0" fontId="2" fillId="0" borderId="0"/>
    <xf numFmtId="0" fontId="1" fillId="0" borderId="0"/>
    <xf numFmtId="0" fontId="6" fillId="0" borderId="0"/>
    <xf numFmtId="0" fontId="25" fillId="0" borderId="0"/>
    <xf numFmtId="0" fontId="25" fillId="0" borderId="0"/>
    <xf numFmtId="0" fontId="25" fillId="0" borderId="0"/>
    <xf numFmtId="0" fontId="6" fillId="0" borderId="0"/>
    <xf numFmtId="0" fontId="6" fillId="0" borderId="0"/>
  </cellStyleXfs>
  <cellXfs count="359">
    <xf numFmtId="0" fontId="0" fillId="0" borderId="0" xfId="0"/>
    <xf numFmtId="0" fontId="10" fillId="0" borderId="0" xfId="0" applyFont="1" applyFill="1" applyBorder="1"/>
    <xf numFmtId="0" fontId="11" fillId="0" borderId="0" xfId="0" applyFont="1" applyAlignment="1" applyProtection="1">
      <alignment horizontal="right"/>
    </xf>
    <xf numFmtId="0" fontId="7" fillId="0" borderId="0" xfId="0" applyFont="1" applyAlignment="1"/>
    <xf numFmtId="0" fontId="13" fillId="0" borderId="0" xfId="0" applyFont="1" applyFill="1" applyBorder="1" applyAlignment="1"/>
    <xf numFmtId="0" fontId="14" fillId="0" borderId="0" xfId="0" applyFont="1"/>
    <xf numFmtId="0" fontId="12" fillId="0" borderId="0" xfId="0" applyFont="1"/>
    <xf numFmtId="44" fontId="0" fillId="0" borderId="0" xfId="1" applyFont="1"/>
    <xf numFmtId="1" fontId="0" fillId="0" borderId="0" xfId="0" applyNumberFormat="1"/>
    <xf numFmtId="0" fontId="0" fillId="0" borderId="0" xfId="0" applyFill="1"/>
    <xf numFmtId="0" fontId="0" fillId="0" borderId="0" xfId="0" applyBorder="1"/>
    <xf numFmtId="167" fontId="0" fillId="0" borderId="0" xfId="0" applyNumberFormat="1"/>
    <xf numFmtId="0" fontId="10" fillId="0" borderId="0" xfId="0" applyFont="1" applyBorder="1"/>
    <xf numFmtId="0" fontId="7" fillId="0" borderId="0" xfId="0" applyFont="1" applyBorder="1" applyAlignment="1"/>
    <xf numFmtId="0" fontId="12" fillId="0" borderId="0" xfId="0" applyFont="1" applyBorder="1"/>
    <xf numFmtId="0" fontId="10" fillId="0" borderId="0" xfId="0" applyFont="1" applyFill="1"/>
    <xf numFmtId="0" fontId="10" fillId="0" borderId="0" xfId="0" applyFont="1"/>
    <xf numFmtId="0" fontId="13" fillId="0" borderId="0" xfId="0" applyFont="1"/>
    <xf numFmtId="49" fontId="10" fillId="0" borderId="0" xfId="0" applyNumberFormat="1" applyFont="1" applyFill="1" applyAlignment="1">
      <alignment horizontal="center"/>
    </xf>
    <xf numFmtId="7" fontId="10" fillId="0" borderId="0" xfId="0" applyNumberFormat="1" applyFont="1" applyFill="1"/>
    <xf numFmtId="1" fontId="10" fillId="0" borderId="0" xfId="0" applyNumberFormat="1" applyFont="1"/>
    <xf numFmtId="0" fontId="10" fillId="0" borderId="0" xfId="0" applyFont="1" applyAlignment="1">
      <alignment horizontal="center" vertical="center" wrapText="1"/>
    </xf>
    <xf numFmtId="44" fontId="10" fillId="0" borderId="0" xfId="1" applyFont="1" applyAlignment="1">
      <alignment horizontal="center"/>
    </xf>
    <xf numFmtId="0" fontId="19" fillId="0" borderId="0" xfId="11" applyFont="1" applyFill="1" applyBorder="1" applyAlignment="1">
      <alignment horizontal="right"/>
    </xf>
    <xf numFmtId="0" fontId="10" fillId="0" borderId="0" xfId="0" applyFont="1" applyBorder="1" applyAlignment="1">
      <alignment horizontal="center"/>
    </xf>
    <xf numFmtId="0" fontId="10" fillId="0" borderId="0" xfId="0" applyFont="1" applyAlignment="1">
      <alignment wrapText="1"/>
    </xf>
    <xf numFmtId="165" fontId="10" fillId="0" borderId="0" xfId="0" applyNumberFormat="1" applyFont="1" applyAlignment="1">
      <alignment wrapText="1"/>
    </xf>
    <xf numFmtId="165" fontId="10" fillId="0" borderId="0" xfId="0" applyNumberFormat="1" applyFont="1" applyAlignment="1">
      <alignment horizontal="center"/>
    </xf>
    <xf numFmtId="17" fontId="10" fillId="0" borderId="0" xfId="0" applyNumberFormat="1" applyFont="1" applyFill="1" applyAlignment="1">
      <alignment horizontal="right"/>
    </xf>
    <xf numFmtId="166" fontId="10" fillId="0" borderId="0" xfId="0" applyNumberFormat="1" applyFont="1" applyAlignment="1">
      <alignment wrapText="1"/>
    </xf>
    <xf numFmtId="7" fontId="10" fillId="0" borderId="0" xfId="0" applyNumberFormat="1" applyFont="1"/>
    <xf numFmtId="17" fontId="10" fillId="0" borderId="0" xfId="0" applyNumberFormat="1" applyFont="1" applyAlignment="1">
      <alignment horizontal="right"/>
    </xf>
    <xf numFmtId="0" fontId="19" fillId="0" borderId="0" xfId="11" applyFont="1" applyFill="1" applyBorder="1" applyAlignment="1">
      <alignment horizontal="left"/>
    </xf>
    <xf numFmtId="15" fontId="19" fillId="0" borderId="0" xfId="11" applyNumberFormat="1" applyFont="1" applyFill="1" applyBorder="1" applyAlignment="1">
      <alignment horizontal="right"/>
    </xf>
    <xf numFmtId="0" fontId="18" fillId="0" borderId="0" xfId="0" applyFont="1" applyAlignment="1"/>
    <xf numFmtId="0" fontId="13" fillId="0" borderId="0" xfId="0" applyFont="1" applyFill="1" applyBorder="1" applyAlignment="1">
      <alignment horizontal="left"/>
    </xf>
    <xf numFmtId="0" fontId="10" fillId="0" borderId="0" xfId="0" applyFont="1" applyBorder="1" applyAlignment="1">
      <alignment horizontal="left"/>
    </xf>
    <xf numFmtId="17" fontId="10" fillId="0" borderId="0" xfId="0" applyNumberFormat="1" applyFont="1" applyFill="1"/>
    <xf numFmtId="0" fontId="9" fillId="0" borderId="0" xfId="0" applyFont="1" applyAlignment="1"/>
    <xf numFmtId="0" fontId="13" fillId="0" borderId="0" xfId="0" applyFont="1" applyAlignment="1">
      <alignment vertical="center" wrapText="1"/>
    </xf>
    <xf numFmtId="0" fontId="10" fillId="0" borderId="0" xfId="0" applyFont="1" applyAlignment="1"/>
    <xf numFmtId="0" fontId="10" fillId="0" borderId="0" xfId="0" applyFont="1" applyAlignment="1">
      <alignment vertical="center" wrapText="1"/>
    </xf>
    <xf numFmtId="0" fontId="19" fillId="0" borderId="1" xfId="12" applyFont="1" applyFill="1" applyBorder="1" applyAlignment="1">
      <alignment horizontal="left"/>
    </xf>
    <xf numFmtId="164" fontId="19" fillId="0" borderId="1" xfId="13" applyNumberFormat="1" applyFont="1" applyFill="1" applyBorder="1" applyAlignment="1">
      <alignment horizontal="right"/>
    </xf>
    <xf numFmtId="0" fontId="18" fillId="0" borderId="0" xfId="0" applyFont="1" applyAlignment="1">
      <alignment horizontal="left"/>
    </xf>
    <xf numFmtId="169" fontId="19" fillId="0" borderId="1" xfId="12" applyNumberFormat="1" applyFont="1" applyFill="1" applyBorder="1" applyAlignment="1">
      <alignment horizontal="right"/>
    </xf>
    <xf numFmtId="169" fontId="19" fillId="0" borderId="2" xfId="12" applyNumberFormat="1" applyFont="1" applyFill="1" applyBorder="1" applyAlignment="1">
      <alignment horizontal="right"/>
    </xf>
    <xf numFmtId="0" fontId="19" fillId="0" borderId="2" xfId="12" applyFont="1" applyFill="1" applyBorder="1" applyAlignment="1">
      <alignment horizontal="left"/>
    </xf>
    <xf numFmtId="164" fontId="19" fillId="0" borderId="2" xfId="13" applyNumberFormat="1" applyFont="1" applyFill="1" applyBorder="1" applyAlignment="1">
      <alignment horizontal="right"/>
    </xf>
    <xf numFmtId="165" fontId="10" fillId="0" borderId="0" xfId="0" applyNumberFormat="1" applyFont="1"/>
    <xf numFmtId="37" fontId="10" fillId="0" borderId="0" xfId="0" applyNumberFormat="1" applyFont="1"/>
    <xf numFmtId="0" fontId="19" fillId="0" borderId="0" xfId="13" applyFont="1" applyFill="1" applyBorder="1" applyAlignment="1">
      <alignment horizontal="left"/>
    </xf>
    <xf numFmtId="0" fontId="19" fillId="0" borderId="0" xfId="13" applyFont="1" applyFill="1" applyBorder="1" applyAlignment="1">
      <alignment horizontal="right"/>
    </xf>
    <xf numFmtId="7" fontId="19" fillId="0" borderId="0" xfId="1" applyNumberFormat="1" applyFont="1" applyFill="1" applyBorder="1" applyAlignment="1">
      <alignment horizontal="right"/>
    </xf>
    <xf numFmtId="169" fontId="19" fillId="0" borderId="0" xfId="13" applyNumberFormat="1" applyFont="1" applyFill="1" applyBorder="1" applyAlignment="1">
      <alignment horizontal="right"/>
    </xf>
    <xf numFmtId="0" fontId="10" fillId="0" borderId="0" xfId="0" applyFont="1" applyFill="1" applyBorder="1" applyAlignment="1">
      <alignment horizontal="center"/>
    </xf>
    <xf numFmtId="1" fontId="10" fillId="0" borderId="0" xfId="0" applyNumberFormat="1" applyFont="1" applyFill="1" applyAlignment="1">
      <alignment horizontal="right"/>
    </xf>
    <xf numFmtId="7" fontId="10" fillId="0" borderId="0" xfId="1" applyNumberFormat="1" applyFont="1" applyFill="1" applyAlignment="1">
      <alignment horizontal="right"/>
    </xf>
    <xf numFmtId="1" fontId="10" fillId="0" borderId="0" xfId="0" applyNumberFormat="1" applyFont="1" applyAlignment="1">
      <alignment horizontal="right"/>
    </xf>
    <xf numFmtId="7" fontId="10" fillId="0" borderId="0" xfId="1" applyNumberFormat="1" applyFont="1" applyAlignment="1">
      <alignment horizontal="right"/>
    </xf>
    <xf numFmtId="0" fontId="10" fillId="0" borderId="0" xfId="0" applyFont="1" applyAlignment="1">
      <alignment horizontal="right" vertical="center" wrapText="1"/>
    </xf>
    <xf numFmtId="7" fontId="0" fillId="0" borderId="0" xfId="0" applyNumberFormat="1" applyAlignment="1">
      <alignment horizontal="right"/>
    </xf>
    <xf numFmtId="1" fontId="12" fillId="0" borderId="0" xfId="0" applyNumberFormat="1" applyFont="1" applyAlignment="1">
      <alignment horizontal="right"/>
    </xf>
    <xf numFmtId="7" fontId="12" fillId="0" borderId="0" xfId="1" applyNumberFormat="1" applyFont="1" applyAlignment="1">
      <alignment horizontal="right"/>
    </xf>
    <xf numFmtId="0" fontId="0" fillId="0" borderId="0" xfId="0" applyAlignment="1"/>
    <xf numFmtId="1" fontId="0" fillId="0" borderId="0" xfId="0" applyNumberFormat="1" applyAlignment="1"/>
    <xf numFmtId="44" fontId="0" fillId="0" borderId="0" xfId="1" applyFont="1" applyAlignment="1"/>
    <xf numFmtId="1" fontId="10" fillId="0" borderId="0" xfId="0" applyNumberFormat="1" applyFont="1" applyAlignment="1"/>
    <xf numFmtId="44" fontId="10" fillId="0" borderId="0" xfId="1" applyFont="1" applyAlignment="1"/>
    <xf numFmtId="0" fontId="10" fillId="0" borderId="0" xfId="0" applyFont="1" applyAlignment="1">
      <alignment horizontal="center" vertical="center"/>
    </xf>
    <xf numFmtId="0" fontId="10" fillId="0" borderId="4" xfId="0" applyFont="1" applyFill="1" applyBorder="1"/>
    <xf numFmtId="0" fontId="10" fillId="0" borderId="4" xfId="0" applyFont="1" applyBorder="1" applyAlignment="1">
      <alignment horizontal="center" vertical="center" wrapText="1"/>
    </xf>
    <xf numFmtId="0" fontId="19" fillId="0" borderId="1" xfId="13" applyFont="1" applyFill="1" applyBorder="1" applyAlignment="1">
      <alignment horizontal="left"/>
    </xf>
    <xf numFmtId="0" fontId="0" fillId="0" borderId="4" xfId="0" applyFill="1" applyBorder="1"/>
    <xf numFmtId="49" fontId="10" fillId="0" borderId="4" xfId="0" applyNumberFormat="1" applyFont="1" applyFill="1" applyBorder="1"/>
    <xf numFmtId="0" fontId="10" fillId="0" borderId="5" xfId="0" applyFont="1" applyFill="1" applyBorder="1"/>
    <xf numFmtId="0" fontId="10" fillId="0" borderId="6" xfId="0" applyFont="1" applyFill="1" applyBorder="1"/>
    <xf numFmtId="165" fontId="16" fillId="0" borderId="0" xfId="0" applyNumberFormat="1" applyFont="1" applyAlignment="1">
      <alignment horizontal="center" vertical="center"/>
    </xf>
    <xf numFmtId="169" fontId="10" fillId="0" borderId="0" xfId="0" applyNumberFormat="1" applyFont="1" applyAlignment="1">
      <alignment horizontal="center" vertical="center" wrapText="1"/>
    </xf>
    <xf numFmtId="169" fontId="0" fillId="0" borderId="0" xfId="0" applyNumberFormat="1" applyFill="1"/>
    <xf numFmtId="0" fontId="19" fillId="0" borderId="0" xfId="13" applyFont="1" applyFill="1" applyBorder="1" applyAlignment="1">
      <alignment horizontal="center"/>
    </xf>
    <xf numFmtId="0" fontId="0" fillId="0" borderId="0" xfId="0" applyFill="1" applyAlignment="1">
      <alignment horizontal="center"/>
    </xf>
    <xf numFmtId="169" fontId="10" fillId="0" borderId="6" xfId="0" applyNumberFormat="1" applyFont="1" applyFill="1" applyBorder="1"/>
    <xf numFmtId="169" fontId="10" fillId="0" borderId="4" xfId="0" applyNumberFormat="1" applyFont="1" applyBorder="1" applyAlignment="1">
      <alignment horizontal="center" vertical="center" wrapText="1"/>
    </xf>
    <xf numFmtId="169" fontId="0" fillId="0" borderId="4" xfId="0" applyNumberFormat="1" applyFill="1" applyBorder="1"/>
    <xf numFmtId="0" fontId="15" fillId="2" borderId="0" xfId="0" applyFont="1" applyFill="1" applyBorder="1" applyAlignment="1">
      <alignment horizontal="center" vertical="center"/>
    </xf>
    <xf numFmtId="17" fontId="15" fillId="2" borderId="0" xfId="0" applyNumberFormat="1" applyFont="1" applyFill="1" applyBorder="1" applyAlignment="1">
      <alignment horizontal="center" vertical="center"/>
    </xf>
    <xf numFmtId="0" fontId="17" fillId="2" borderId="0" xfId="0" applyFont="1" applyFill="1" applyBorder="1" applyAlignment="1">
      <alignment horizontal="center" vertical="center" wrapText="1"/>
    </xf>
    <xf numFmtId="0" fontId="17" fillId="2" borderId="0" xfId="13" applyFont="1" applyFill="1" applyBorder="1" applyAlignment="1">
      <alignment horizontal="center" vertical="center" wrapText="1"/>
    </xf>
    <xf numFmtId="0" fontId="17" fillId="2" borderId="7" xfId="0" applyFont="1" applyFill="1" applyBorder="1" applyAlignment="1">
      <alignment horizontal="center" vertical="center" wrapText="1"/>
    </xf>
    <xf numFmtId="165" fontId="17" fillId="2" borderId="3" xfId="0" applyNumberFormat="1" applyFont="1" applyFill="1" applyBorder="1" applyAlignment="1">
      <alignment horizontal="center" vertical="center" wrapText="1"/>
    </xf>
    <xf numFmtId="165" fontId="17" fillId="2" borderId="0" xfId="0" applyNumberFormat="1" applyFont="1" applyFill="1" applyBorder="1" applyAlignment="1">
      <alignment horizontal="center" vertical="center" wrapText="1"/>
    </xf>
    <xf numFmtId="0" fontId="17" fillId="2" borderId="3" xfId="0" applyFont="1" applyFill="1" applyBorder="1" applyAlignment="1">
      <alignment horizontal="center" vertical="center" wrapText="1"/>
    </xf>
    <xf numFmtId="44" fontId="17" fillId="2" borderId="0" xfId="1" applyFont="1" applyFill="1" applyBorder="1" applyAlignment="1">
      <alignment horizontal="center" vertical="center" wrapText="1"/>
    </xf>
    <xf numFmtId="17" fontId="17" fillId="2" borderId="0" xfId="0" applyNumberFormat="1" applyFont="1" applyFill="1" applyBorder="1" applyAlignment="1">
      <alignment horizontal="center" vertical="center" wrapText="1"/>
    </xf>
    <xf numFmtId="1" fontId="17" fillId="2" borderId="0" xfId="0" applyNumberFormat="1" applyFont="1" applyFill="1" applyBorder="1" applyAlignment="1">
      <alignment horizontal="center" vertical="center" wrapText="1"/>
    </xf>
    <xf numFmtId="169" fontId="17" fillId="2" borderId="0" xfId="0" applyNumberFormat="1" applyFont="1" applyFill="1" applyBorder="1" applyAlignment="1">
      <alignment horizontal="center" vertical="center" wrapText="1"/>
    </xf>
    <xf numFmtId="49" fontId="17" fillId="2" borderId="0" xfId="0" applyNumberFormat="1" applyFont="1" applyFill="1" applyBorder="1" applyAlignment="1">
      <alignment horizontal="center" vertical="center" wrapText="1"/>
    </xf>
    <xf numFmtId="168" fontId="7" fillId="0" borderId="0" xfId="0" applyNumberFormat="1" applyFont="1" applyAlignment="1"/>
    <xf numFmtId="167" fontId="7" fillId="0" borderId="0" xfId="0" applyNumberFormat="1" applyFont="1" applyAlignment="1"/>
    <xf numFmtId="165" fontId="10" fillId="0" borderId="0" xfId="0" applyNumberFormat="1" applyFont="1" applyFill="1" applyBorder="1"/>
    <xf numFmtId="165" fontId="0" fillId="0" borderId="0" xfId="0" applyNumberFormat="1" applyAlignment="1"/>
    <xf numFmtId="165" fontId="10" fillId="0" borderId="0" xfId="0" applyNumberFormat="1" applyFont="1" applyAlignment="1"/>
    <xf numFmtId="165" fontId="10" fillId="0" borderId="0" xfId="0" applyNumberFormat="1" applyFont="1" applyAlignment="1">
      <alignment horizontal="center" vertical="center"/>
    </xf>
    <xf numFmtId="165" fontId="0" fillId="0" borderId="0" xfId="0" applyNumberFormat="1"/>
    <xf numFmtId="0" fontId="10" fillId="0" borderId="0" xfId="0" applyFont="1" applyAlignment="1">
      <alignment horizontal="center" wrapText="1"/>
    </xf>
    <xf numFmtId="0" fontId="19" fillId="0" borderId="0" xfId="11" applyFont="1" applyFill="1" applyBorder="1" applyAlignment="1">
      <alignment horizontal="center"/>
    </xf>
    <xf numFmtId="0" fontId="12" fillId="0" borderId="0" xfId="0" applyFont="1" applyAlignment="1">
      <alignment horizontal="center"/>
    </xf>
    <xf numFmtId="7" fontId="17" fillId="2" borderId="0" xfId="1" applyNumberFormat="1" applyFont="1" applyFill="1" applyBorder="1" applyAlignment="1">
      <alignment horizontal="center" vertical="center" wrapText="1"/>
    </xf>
    <xf numFmtId="165" fontId="19" fillId="0" borderId="0" xfId="11" applyNumberFormat="1" applyFont="1" applyFill="1" applyBorder="1" applyAlignment="1">
      <alignment horizontal="left"/>
    </xf>
    <xf numFmtId="165" fontId="10" fillId="0" borderId="0" xfId="0" applyNumberFormat="1" applyFont="1" applyAlignment="1">
      <alignment horizontal="center" vertical="center" wrapText="1"/>
    </xf>
    <xf numFmtId="165" fontId="12" fillId="0" borderId="0" xfId="0" applyNumberFormat="1" applyFont="1"/>
    <xf numFmtId="165" fontId="16" fillId="0" borderId="0" xfId="0" applyNumberFormat="1" applyFont="1" applyBorder="1" applyAlignment="1"/>
    <xf numFmtId="0" fontId="17" fillId="2" borderId="8" xfId="13" applyFont="1" applyFill="1" applyBorder="1" applyAlignment="1">
      <alignment horizontal="center" vertical="center" wrapText="1"/>
    </xf>
    <xf numFmtId="0" fontId="17" fillId="2" borderId="3" xfId="13" applyFont="1" applyFill="1" applyBorder="1" applyAlignment="1">
      <alignment horizontal="center" vertical="center" wrapText="1"/>
    </xf>
    <xf numFmtId="0" fontId="9" fillId="0" borderId="0" xfId="0" applyFont="1" applyAlignment="1">
      <alignment horizontal="left"/>
    </xf>
    <xf numFmtId="0" fontId="11" fillId="0" borderId="9" xfId="0" applyFont="1" applyBorder="1" applyAlignment="1" applyProtection="1">
      <alignment horizontal="right"/>
    </xf>
    <xf numFmtId="0" fontId="21" fillId="0" borderId="0" xfId="0" applyFont="1" applyFill="1" applyAlignment="1">
      <alignment horizontal="left"/>
    </xf>
    <xf numFmtId="0" fontId="21" fillId="0" borderId="9" xfId="0" applyFont="1" applyFill="1" applyBorder="1" applyAlignment="1">
      <alignment horizontal="left"/>
    </xf>
    <xf numFmtId="0" fontId="21" fillId="0" borderId="10" xfId="0" applyFont="1" applyFill="1" applyBorder="1" applyAlignment="1">
      <alignment horizontal="left"/>
    </xf>
    <xf numFmtId="0" fontId="21" fillId="0" borderId="5" xfId="0" applyFont="1" applyFill="1" applyBorder="1" applyAlignment="1">
      <alignment horizontal="left"/>
    </xf>
    <xf numFmtId="0" fontId="11" fillId="0" borderId="0" xfId="0" applyFont="1" applyAlignment="1" applyProtection="1"/>
    <xf numFmtId="0" fontId="11" fillId="0" borderId="10" xfId="0" applyFont="1" applyBorder="1" applyAlignment="1" applyProtection="1"/>
    <xf numFmtId="167" fontId="19" fillId="0" borderId="2" xfId="12" applyNumberFormat="1" applyFont="1" applyFill="1" applyBorder="1" applyAlignment="1">
      <alignment horizontal="right"/>
    </xf>
    <xf numFmtId="167" fontId="19" fillId="0" borderId="1" xfId="12" applyNumberFormat="1" applyFont="1" applyFill="1" applyBorder="1" applyAlignment="1">
      <alignment horizontal="right"/>
    </xf>
    <xf numFmtId="0" fontId="7" fillId="0" borderId="0" xfId="0" applyFont="1"/>
    <xf numFmtId="0" fontId="0" fillId="0" borderId="0" xfId="0" applyAlignment="1">
      <alignment horizontal="left"/>
    </xf>
    <xf numFmtId="165" fontId="16" fillId="0" borderId="0" xfId="0" applyNumberFormat="1" applyFont="1" applyFill="1" applyBorder="1" applyAlignment="1">
      <alignment horizontal="center" vertical="center"/>
    </xf>
    <xf numFmtId="0" fontId="13" fillId="0" borderId="0" xfId="0" applyFont="1" applyFill="1" applyBorder="1" applyAlignment="1">
      <alignment horizontal="center"/>
    </xf>
    <xf numFmtId="17" fontId="10" fillId="0" borderId="1" xfId="14" applyNumberFormat="1" applyFont="1" applyFill="1" applyBorder="1" applyAlignment="1">
      <alignment horizontal="center"/>
    </xf>
    <xf numFmtId="0" fontId="13" fillId="0" borderId="0" xfId="0" applyFont="1" applyAlignment="1">
      <alignment horizontal="center" vertical="center" wrapText="1"/>
    </xf>
    <xf numFmtId="0" fontId="14" fillId="0" borderId="0" xfId="0" applyFont="1" applyAlignment="1">
      <alignment horizontal="center"/>
    </xf>
    <xf numFmtId="0" fontId="13" fillId="0" borderId="0" xfId="0" applyFont="1" applyFill="1" applyAlignment="1">
      <alignment horizontal="center"/>
    </xf>
    <xf numFmtId="17" fontId="13" fillId="0" borderId="0" xfId="0" applyNumberFormat="1" applyFont="1" applyFill="1" applyAlignment="1">
      <alignment horizontal="center"/>
    </xf>
    <xf numFmtId="0" fontId="13" fillId="0" borderId="0" xfId="0" applyFont="1" applyFill="1" applyAlignment="1"/>
    <xf numFmtId="0" fontId="13" fillId="0" borderId="0" xfId="0" applyFont="1" applyFill="1"/>
    <xf numFmtId="0" fontId="10" fillId="0" borderId="0" xfId="0" applyFont="1" applyFill="1" applyBorder="1"/>
    <xf numFmtId="0" fontId="10" fillId="0" borderId="0" xfId="0" applyFont="1" applyAlignment="1">
      <alignment horizontal="center" vertical="center" wrapText="1"/>
    </xf>
    <xf numFmtId="0" fontId="20" fillId="0" borderId="0" xfId="0" applyFont="1" applyBorder="1" applyAlignment="1"/>
    <xf numFmtId="0" fontId="20" fillId="0" borderId="0" xfId="0" applyFont="1" applyFill="1" applyAlignment="1">
      <alignment horizontal="left"/>
    </xf>
    <xf numFmtId="0" fontId="10" fillId="0" borderId="0" xfId="0" applyFont="1" applyFill="1" applyBorder="1"/>
    <xf numFmtId="0" fontId="19" fillId="0" borderId="1" xfId="20" applyFont="1" applyFill="1" applyBorder="1" applyAlignment="1">
      <alignment horizontal="right" wrapText="1"/>
    </xf>
    <xf numFmtId="0" fontId="19" fillId="0" borderId="1" xfId="20" applyFont="1" applyFill="1" applyBorder="1" applyAlignment="1">
      <alignment wrapText="1"/>
    </xf>
    <xf numFmtId="0" fontId="23" fillId="0" borderId="1" xfId="13" applyFont="1" applyFill="1" applyBorder="1" applyAlignment="1">
      <alignment horizontal="right"/>
    </xf>
    <xf numFmtId="0" fontId="23" fillId="0" borderId="1" xfId="13" applyFont="1" applyFill="1" applyBorder="1" applyAlignment="1"/>
    <xf numFmtId="165" fontId="17" fillId="2" borderId="0" xfId="0" applyNumberFormat="1" applyFont="1" applyFill="1" applyBorder="1" applyAlignment="1">
      <alignment horizontal="left" vertical="center" wrapText="1"/>
    </xf>
    <xf numFmtId="165" fontId="17" fillId="2" borderId="7" xfId="0" applyNumberFormat="1" applyFont="1" applyFill="1" applyBorder="1" applyAlignment="1">
      <alignment horizontal="left" vertical="center" wrapText="1"/>
    </xf>
    <xf numFmtId="0" fontId="0" fillId="0" borderId="0" xfId="0"/>
    <xf numFmtId="0" fontId="10" fillId="0" borderId="0" xfId="0" applyFont="1" applyFill="1" applyBorder="1"/>
    <xf numFmtId="171" fontId="10" fillId="0" borderId="0" xfId="0" applyNumberFormat="1" applyFont="1" applyFill="1" applyBorder="1"/>
    <xf numFmtId="0" fontId="10" fillId="0" borderId="1" xfId="0" applyFont="1" applyFill="1" applyBorder="1"/>
    <xf numFmtId="17" fontId="10" fillId="0" borderId="1" xfId="14" applyNumberFormat="1" applyFont="1" applyFill="1" applyBorder="1" applyAlignment="1">
      <alignment horizontal="left" wrapText="1"/>
    </xf>
    <xf numFmtId="17" fontId="10" fillId="0" borderId="0" xfId="14" applyNumberFormat="1" applyFont="1" applyFill="1" applyBorder="1" applyAlignment="1">
      <alignment horizontal="left" wrapText="1"/>
    </xf>
    <xf numFmtId="17" fontId="10" fillId="0" borderId="0" xfId="14" applyNumberFormat="1" applyFont="1" applyFill="1" applyBorder="1" applyAlignment="1">
      <alignment horizontal="center"/>
    </xf>
    <xf numFmtId="49" fontId="19" fillId="0" borderId="1" xfId="14" applyNumberFormat="1" applyFont="1" applyFill="1" applyBorder="1" applyAlignment="1">
      <alignment horizontal="left"/>
    </xf>
    <xf numFmtId="0" fontId="19" fillId="0" borderId="1" xfId="14" applyFont="1" applyFill="1" applyBorder="1" applyAlignment="1"/>
    <xf numFmtId="0" fontId="19" fillId="0" borderId="1" xfId="14" applyFont="1" applyFill="1" applyBorder="1" applyAlignment="1">
      <alignment horizontal="right"/>
    </xf>
    <xf numFmtId="49" fontId="19" fillId="0" borderId="1" xfId="14" applyNumberFormat="1" applyFont="1" applyFill="1" applyBorder="1" applyAlignment="1"/>
    <xf numFmtId="7" fontId="19" fillId="0" borderId="1" xfId="14" applyNumberFormat="1" applyFont="1" applyFill="1" applyBorder="1" applyAlignment="1">
      <alignment horizontal="right"/>
    </xf>
    <xf numFmtId="170" fontId="19" fillId="0" borderId="1" xfId="14" applyNumberFormat="1" applyFont="1" applyFill="1" applyBorder="1" applyAlignment="1">
      <alignment horizontal="right"/>
    </xf>
    <xf numFmtId="0" fontId="19" fillId="0" borderId="1" xfId="14" applyFont="1" applyFill="1" applyBorder="1" applyAlignment="1">
      <alignment horizontal="center"/>
    </xf>
    <xf numFmtId="0" fontId="19" fillId="0" borderId="1" xfId="20" applyFont="1" applyFill="1" applyBorder="1" applyAlignment="1">
      <alignment horizontal="left" wrapText="1"/>
    </xf>
    <xf numFmtId="0" fontId="19" fillId="0" borderId="1" xfId="20" applyFont="1" applyFill="1" applyBorder="1" applyAlignment="1">
      <alignment horizontal="center" wrapText="1"/>
    </xf>
    <xf numFmtId="49" fontId="10" fillId="0" borderId="1" xfId="14" applyNumberFormat="1" applyFont="1" applyFill="1" applyBorder="1" applyAlignment="1">
      <alignment horizontal="left"/>
    </xf>
    <xf numFmtId="0" fontId="10" fillId="0" borderId="1" xfId="14" applyFont="1" applyFill="1" applyBorder="1" applyAlignment="1"/>
    <xf numFmtId="0" fontId="10" fillId="0" borderId="1" xfId="14" applyFont="1" applyFill="1" applyBorder="1" applyAlignment="1">
      <alignment horizontal="right"/>
    </xf>
    <xf numFmtId="49" fontId="10" fillId="0" borderId="1" xfId="14" applyNumberFormat="1" applyFont="1" applyFill="1" applyBorder="1" applyAlignment="1"/>
    <xf numFmtId="7" fontId="10" fillId="0" borderId="1" xfId="14" applyNumberFormat="1" applyFont="1" applyFill="1" applyBorder="1" applyAlignment="1">
      <alignment horizontal="right"/>
    </xf>
    <xf numFmtId="170" fontId="10" fillId="0" borderId="1" xfId="14" applyNumberFormat="1" applyFont="1" applyFill="1" applyBorder="1" applyAlignment="1">
      <alignment horizontal="right"/>
    </xf>
    <xf numFmtId="0" fontId="10" fillId="0" borderId="0" xfId="0" applyFont="1" applyFill="1" applyBorder="1" applyAlignment="1">
      <alignment horizontal="left"/>
    </xf>
    <xf numFmtId="0" fontId="10" fillId="0" borderId="0" xfId="0" applyFont="1" applyAlignment="1">
      <alignment horizontal="left"/>
    </xf>
    <xf numFmtId="167" fontId="10" fillId="0" borderId="0" xfId="0" applyNumberFormat="1" applyFont="1" applyAlignment="1"/>
    <xf numFmtId="0" fontId="17" fillId="2" borderId="0" xfId="0" applyFont="1" applyFill="1" applyBorder="1" applyAlignment="1">
      <alignment horizontal="center" vertical="center"/>
    </xf>
    <xf numFmtId="0" fontId="17" fillId="2" borderId="0" xfId="13" applyFont="1" applyFill="1" applyBorder="1" applyAlignment="1">
      <alignment horizontal="center" vertical="center"/>
    </xf>
    <xf numFmtId="167" fontId="19" fillId="0" borderId="1" xfId="13" applyNumberFormat="1" applyFont="1" applyFill="1" applyBorder="1" applyAlignment="1"/>
    <xf numFmtId="169" fontId="19" fillId="0" borderId="1" xfId="13" applyNumberFormat="1" applyFont="1" applyFill="1" applyBorder="1" applyAlignment="1"/>
    <xf numFmtId="167" fontId="19" fillId="0" borderId="1" xfId="14" applyNumberFormat="1" applyFont="1" applyFill="1" applyBorder="1" applyAlignment="1">
      <alignment horizontal="right"/>
    </xf>
    <xf numFmtId="169" fontId="19" fillId="0" borderId="1" xfId="13" applyNumberFormat="1" applyFont="1" applyFill="1" applyBorder="1" applyAlignment="1">
      <alignment horizontal="right"/>
    </xf>
    <xf numFmtId="0" fontId="10" fillId="0" borderId="1" xfId="0" applyFont="1" applyFill="1" applyBorder="1" applyAlignment="1">
      <alignment horizontal="center"/>
    </xf>
    <xf numFmtId="0" fontId="10" fillId="0" borderId="0" xfId="0" applyFont="1" applyFill="1" applyAlignment="1">
      <alignment horizontal="left"/>
    </xf>
    <xf numFmtId="0" fontId="14" fillId="0" borderId="0" xfId="0" applyFont="1" applyAlignment="1">
      <alignment vertical="center"/>
    </xf>
    <xf numFmtId="0" fontId="14" fillId="0" borderId="0" xfId="0" applyFont="1" applyAlignment="1">
      <alignment horizontal="left"/>
    </xf>
    <xf numFmtId="167" fontId="14" fillId="0" borderId="0" xfId="0" applyNumberFormat="1" applyFont="1"/>
    <xf numFmtId="168" fontId="18" fillId="0" borderId="0" xfId="0" applyNumberFormat="1" applyFont="1" applyAlignment="1"/>
    <xf numFmtId="0" fontId="10" fillId="0" borderId="0" xfId="0" applyFont="1" applyBorder="1" applyAlignment="1"/>
    <xf numFmtId="167" fontId="17" fillId="2" borderId="7" xfId="13" applyNumberFormat="1" applyFont="1" applyFill="1" applyBorder="1" applyAlignment="1">
      <alignment horizontal="center" vertical="center" wrapText="1"/>
    </xf>
    <xf numFmtId="168" fontId="17" fillId="2" borderId="0" xfId="13" applyNumberFormat="1" applyFont="1" applyFill="1" applyBorder="1" applyAlignment="1">
      <alignment horizontal="center" vertical="center" wrapText="1"/>
    </xf>
    <xf numFmtId="167" fontId="19" fillId="0" borderId="1" xfId="13" applyNumberFormat="1" applyFont="1" applyFill="1" applyBorder="1" applyAlignment="1">
      <alignment horizontal="right"/>
    </xf>
    <xf numFmtId="168" fontId="19" fillId="0" borderId="1" xfId="13" applyNumberFormat="1" applyFont="1" applyFill="1" applyBorder="1" applyAlignment="1">
      <alignment horizontal="left"/>
    </xf>
    <xf numFmtId="0" fontId="18" fillId="0" borderId="0" xfId="0" applyFont="1" applyFill="1" applyBorder="1"/>
    <xf numFmtId="167" fontId="10" fillId="0" borderId="0" xfId="0" applyNumberFormat="1" applyFont="1" applyBorder="1" applyAlignment="1"/>
    <xf numFmtId="168" fontId="10" fillId="0" borderId="0" xfId="0" applyNumberFormat="1" applyFont="1" applyBorder="1" applyAlignment="1"/>
    <xf numFmtId="168" fontId="10" fillId="0" borderId="0" xfId="0" applyNumberFormat="1" applyFont="1" applyAlignment="1"/>
    <xf numFmtId="0" fontId="9" fillId="0" borderId="10" xfId="0" applyFont="1" applyBorder="1" applyAlignment="1">
      <alignment horizontal="left"/>
    </xf>
    <xf numFmtId="0" fontId="9" fillId="0" borderId="5" xfId="0" applyFont="1" applyBorder="1" applyAlignment="1">
      <alignment horizontal="left"/>
    </xf>
    <xf numFmtId="0" fontId="10" fillId="0" borderId="15" xfId="0" applyFont="1" applyBorder="1" applyAlignment="1"/>
    <xf numFmtId="0" fontId="10" fillId="0" borderId="4" xfId="0" applyFont="1" applyBorder="1" applyAlignment="1"/>
    <xf numFmtId="167" fontId="10" fillId="0" borderId="4" xfId="0" applyNumberFormat="1" applyFont="1" applyBorder="1" applyAlignment="1"/>
    <xf numFmtId="0" fontId="17" fillId="2" borderId="7" xfId="0" applyFont="1" applyFill="1" applyBorder="1" applyAlignment="1">
      <alignment horizontal="center" vertical="center"/>
    </xf>
    <xf numFmtId="0" fontId="17" fillId="2" borderId="7" xfId="13" applyFont="1" applyFill="1" applyBorder="1" applyAlignment="1">
      <alignment horizontal="center" vertical="center"/>
    </xf>
    <xf numFmtId="0" fontId="14" fillId="0" borderId="4" xfId="0" applyFont="1" applyBorder="1" applyAlignment="1">
      <alignment vertical="center"/>
    </xf>
    <xf numFmtId="0" fontId="26" fillId="0" borderId="0" xfId="0" applyFont="1" applyFill="1"/>
    <xf numFmtId="0" fontId="10" fillId="0" borderId="0" xfId="0" applyFont="1" applyFill="1" applyAlignment="1" applyProtection="1">
      <alignment horizontal="right"/>
    </xf>
    <xf numFmtId="0" fontId="10" fillId="0" borderId="0" xfId="0" applyFont="1" applyFill="1" applyBorder="1" applyAlignment="1">
      <alignment vertical="center"/>
    </xf>
    <xf numFmtId="0" fontId="27" fillId="0" borderId="28" xfId="0" applyFont="1" applyFill="1" applyBorder="1" applyAlignment="1">
      <alignment horizontal="left" vertical="center"/>
    </xf>
    <xf numFmtId="0" fontId="27" fillId="0" borderId="29" xfId="0" applyFont="1" applyFill="1" applyBorder="1" applyAlignment="1">
      <alignment horizontal="center"/>
    </xf>
    <xf numFmtId="171" fontId="27" fillId="0" borderId="28" xfId="0" applyNumberFormat="1" applyFont="1" applyFill="1" applyBorder="1" applyAlignment="1">
      <alignment horizontal="center"/>
    </xf>
    <xf numFmtId="0" fontId="27" fillId="0" borderId="28" xfId="0" applyFont="1" applyFill="1" applyBorder="1" applyAlignment="1">
      <alignment horizontal="center"/>
    </xf>
    <xf numFmtId="0" fontId="27" fillId="0" borderId="30" xfId="0" applyFont="1" applyFill="1" applyBorder="1" applyAlignment="1">
      <alignment horizontal="center"/>
    </xf>
    <xf numFmtId="171" fontId="27" fillId="0" borderId="31" xfId="0" applyNumberFormat="1" applyFont="1" applyFill="1" applyBorder="1" applyAlignment="1">
      <alignment horizontal="center"/>
    </xf>
    <xf numFmtId="0" fontId="28" fillId="0" borderId="0" xfId="0" applyFont="1" applyFill="1" applyBorder="1"/>
    <xf numFmtId="0" fontId="27" fillId="0" borderId="32" xfId="0" applyFont="1" applyFill="1" applyBorder="1" applyAlignment="1">
      <alignment horizontal="left" vertical="center"/>
    </xf>
    <xf numFmtId="0" fontId="27" fillId="0" borderId="33" xfId="0" applyFont="1" applyFill="1" applyBorder="1" applyAlignment="1">
      <alignment horizontal="center"/>
    </xf>
    <xf numFmtId="171" fontId="27" fillId="0" borderId="34" xfId="0" applyNumberFormat="1" applyFont="1" applyFill="1" applyBorder="1" applyAlignment="1">
      <alignment horizontal="center"/>
    </xf>
    <xf numFmtId="0" fontId="27" fillId="0" borderId="34" xfId="0" applyFont="1" applyFill="1" applyBorder="1" applyAlignment="1">
      <alignment horizontal="center"/>
    </xf>
    <xf numFmtId="0" fontId="27" fillId="0" borderId="35" xfId="0" applyFont="1" applyFill="1" applyBorder="1" applyAlignment="1">
      <alignment horizontal="center"/>
    </xf>
    <xf numFmtId="171" fontId="27" fillId="0" borderId="32" xfId="0" applyNumberFormat="1" applyFont="1" applyFill="1" applyBorder="1" applyAlignment="1">
      <alignment horizontal="center"/>
    </xf>
    <xf numFmtId="171" fontId="27" fillId="0" borderId="26" xfId="0" applyNumberFormat="1" applyFont="1" applyFill="1" applyBorder="1" applyAlignment="1">
      <alignment horizontal="center"/>
    </xf>
    <xf numFmtId="0" fontId="28" fillId="0" borderId="36" xfId="0" applyFont="1" applyFill="1" applyBorder="1" applyAlignment="1">
      <alignment vertical="center"/>
    </xf>
    <xf numFmtId="0" fontId="28" fillId="0" borderId="37" xfId="0" applyFont="1" applyFill="1" applyBorder="1" applyAlignment="1">
      <alignment vertical="center"/>
    </xf>
    <xf numFmtId="0" fontId="28" fillId="0" borderId="38" xfId="0" applyFont="1" applyFill="1" applyBorder="1" applyAlignment="1">
      <alignment horizontal="right" vertical="center"/>
    </xf>
    <xf numFmtId="171" fontId="28" fillId="0" borderId="37" xfId="0" quotePrefix="1" applyNumberFormat="1" applyFont="1" applyFill="1" applyBorder="1" applyAlignment="1">
      <alignment horizontal="center" vertical="center"/>
    </xf>
    <xf numFmtId="171" fontId="28" fillId="0" borderId="37" xfId="0" applyNumberFormat="1" applyFont="1" applyFill="1" applyBorder="1" applyAlignment="1">
      <alignment horizontal="center" vertical="center"/>
    </xf>
    <xf numFmtId="171" fontId="28" fillId="0" borderId="38" xfId="0" applyNumberFormat="1" applyFont="1" applyFill="1" applyBorder="1" applyAlignment="1">
      <alignment horizontal="center" vertical="center"/>
    </xf>
    <xf numFmtId="0" fontId="28" fillId="0" borderId="39" xfId="0" applyFont="1" applyFill="1" applyBorder="1" applyAlignment="1">
      <alignment vertical="center"/>
    </xf>
    <xf numFmtId="0" fontId="28" fillId="0" borderId="40" xfId="0" applyFont="1" applyFill="1" applyBorder="1" applyAlignment="1">
      <alignment vertical="center"/>
    </xf>
    <xf numFmtId="17" fontId="28" fillId="0" borderId="41" xfId="0" applyNumberFormat="1" applyFont="1" applyFill="1" applyBorder="1" applyAlignment="1">
      <alignment horizontal="right" vertical="center"/>
    </xf>
    <xf numFmtId="171" fontId="28" fillId="0" borderId="40" xfId="0" quotePrefix="1" applyNumberFormat="1" applyFont="1" applyFill="1" applyBorder="1" applyAlignment="1">
      <alignment horizontal="center" vertical="center"/>
    </xf>
    <xf numFmtId="171" fontId="28" fillId="0" borderId="41" xfId="0" quotePrefix="1" applyNumberFormat="1" applyFont="1" applyFill="1" applyBorder="1" applyAlignment="1">
      <alignment horizontal="center" vertical="center"/>
    </xf>
    <xf numFmtId="0" fontId="28" fillId="0" borderId="41" xfId="0" applyFont="1" applyFill="1" applyBorder="1" applyAlignment="1">
      <alignment horizontal="right" vertical="center"/>
    </xf>
    <xf numFmtId="171" fontId="28" fillId="0" borderId="40" xfId="0" applyNumberFormat="1" applyFont="1" applyFill="1" applyBorder="1" applyAlignment="1">
      <alignment horizontal="center" vertical="center"/>
    </xf>
    <xf numFmtId="171" fontId="28" fillId="0" borderId="41" xfId="0" applyNumberFormat="1" applyFont="1" applyFill="1" applyBorder="1" applyAlignment="1">
      <alignment horizontal="center" vertical="center"/>
    </xf>
    <xf numFmtId="0" fontId="28" fillId="0" borderId="42" xfId="0" applyFont="1" applyFill="1" applyBorder="1" applyAlignment="1">
      <alignment vertical="center"/>
    </xf>
    <xf numFmtId="0" fontId="28" fillId="0" borderId="40" xfId="0" applyFont="1" applyFill="1" applyBorder="1" applyAlignment="1">
      <alignment horizontal="center"/>
    </xf>
    <xf numFmtId="0" fontId="28" fillId="0" borderId="43" xfId="0" applyFont="1" applyFill="1" applyBorder="1"/>
    <xf numFmtId="0" fontId="28" fillId="0" borderId="42" xfId="0" applyFont="1" applyFill="1" applyBorder="1"/>
    <xf numFmtId="0" fontId="28" fillId="0" borderId="39" xfId="0" applyFont="1" applyFill="1" applyBorder="1" applyAlignment="1">
      <alignment horizontal="left" vertical="center"/>
    </xf>
    <xf numFmtId="0" fontId="28" fillId="0" borderId="40" xfId="0" applyFont="1" applyFill="1" applyBorder="1" applyAlignment="1">
      <alignment horizontal="left" vertical="center"/>
    </xf>
    <xf numFmtId="0" fontId="28" fillId="0" borderId="39" xfId="0" quotePrefix="1" applyFont="1" applyFill="1" applyBorder="1" applyAlignment="1">
      <alignment horizontal="left" vertical="center"/>
    </xf>
    <xf numFmtId="0" fontId="28" fillId="0" borderId="43" xfId="0" applyFont="1" applyFill="1" applyBorder="1" applyAlignment="1">
      <alignment vertical="center"/>
    </xf>
    <xf numFmtId="0" fontId="28" fillId="0" borderId="44" xfId="0" applyFont="1" applyFill="1" applyBorder="1" applyAlignment="1">
      <alignment vertical="center"/>
    </xf>
    <xf numFmtId="0" fontId="28" fillId="0" borderId="45" xfId="0" applyFont="1" applyFill="1" applyBorder="1" applyAlignment="1">
      <alignment vertical="center"/>
    </xf>
    <xf numFmtId="17" fontId="28" fillId="0" borderId="46" xfId="0" applyNumberFormat="1" applyFont="1" applyFill="1" applyBorder="1" applyAlignment="1">
      <alignment horizontal="right" vertical="center"/>
    </xf>
    <xf numFmtId="0" fontId="29" fillId="0" borderId="0" xfId="0" applyFont="1" applyFill="1" applyBorder="1"/>
    <xf numFmtId="0" fontId="28" fillId="0" borderId="47" xfId="0" applyFont="1" applyFill="1" applyBorder="1" applyAlignment="1">
      <alignment vertical="center"/>
    </xf>
    <xf numFmtId="0" fontId="28" fillId="0" borderId="48" xfId="0" applyFont="1" applyFill="1" applyBorder="1" applyAlignment="1">
      <alignment vertical="center"/>
    </xf>
    <xf numFmtId="17" fontId="28" fillId="0" borderId="49" xfId="0" applyNumberFormat="1" applyFont="1" applyFill="1" applyBorder="1" applyAlignment="1">
      <alignment horizontal="right" vertical="center"/>
    </xf>
    <xf numFmtId="171" fontId="28" fillId="0" borderId="48" xfId="0" quotePrefix="1" applyNumberFormat="1" applyFont="1" applyFill="1" applyBorder="1" applyAlignment="1">
      <alignment horizontal="center" vertical="center"/>
    </xf>
    <xf numFmtId="171" fontId="28" fillId="0" borderId="49" xfId="0" quotePrefix="1" applyNumberFormat="1" applyFont="1" applyFill="1" applyBorder="1" applyAlignment="1">
      <alignment horizontal="center" vertical="center"/>
    </xf>
    <xf numFmtId="0" fontId="30" fillId="0" borderId="0" xfId="0" applyFont="1" applyFill="1" applyBorder="1"/>
    <xf numFmtId="0" fontId="28" fillId="0" borderId="50" xfId="0" applyFont="1" applyFill="1" applyBorder="1"/>
    <xf numFmtId="0" fontId="28" fillId="0" borderId="3" xfId="0" applyFont="1" applyFill="1" applyBorder="1"/>
    <xf numFmtId="0" fontId="10" fillId="0" borderId="51" xfId="0" applyFont="1" applyFill="1" applyBorder="1"/>
    <xf numFmtId="0" fontId="10" fillId="0" borderId="50" xfId="0" applyFont="1" applyFill="1" applyBorder="1"/>
    <xf numFmtId="171" fontId="29" fillId="0" borderId="3" xfId="0" quotePrefix="1" applyNumberFormat="1" applyFont="1" applyFill="1" applyBorder="1" applyAlignment="1">
      <alignment horizontal="center" vertical="center"/>
    </xf>
    <xf numFmtId="0" fontId="29" fillId="4" borderId="3" xfId="0" applyFont="1" applyFill="1" applyBorder="1" applyAlignment="1">
      <alignment horizontal="right"/>
    </xf>
    <xf numFmtId="0" fontId="29" fillId="4" borderId="3" xfId="0" applyFont="1" applyFill="1" applyBorder="1"/>
    <xf numFmtId="0" fontId="29" fillId="0" borderId="3" xfId="0" applyFont="1" applyFill="1" applyBorder="1"/>
    <xf numFmtId="0" fontId="29" fillId="0" borderId="51" xfId="0" applyFont="1" applyFill="1" applyBorder="1"/>
    <xf numFmtId="0" fontId="10" fillId="0" borderId="52" xfId="0" applyFont="1" applyFill="1" applyBorder="1"/>
    <xf numFmtId="0" fontId="10" fillId="0" borderId="35" xfId="0" applyFont="1" applyFill="1" applyBorder="1"/>
    <xf numFmtId="171" fontId="29" fillId="0" borderId="52" xfId="0" quotePrefix="1" applyNumberFormat="1" applyFont="1" applyFill="1" applyBorder="1" applyAlignment="1">
      <alignment horizontal="center" vertical="center"/>
    </xf>
    <xf numFmtId="171" fontId="29" fillId="0" borderId="0" xfId="0" quotePrefix="1" applyNumberFormat="1" applyFont="1" applyFill="1" applyBorder="1" applyAlignment="1">
      <alignment horizontal="center" vertical="center"/>
    </xf>
    <xf numFmtId="0" fontId="29" fillId="4" borderId="0" xfId="0" applyFont="1" applyFill="1" applyBorder="1" applyAlignment="1">
      <alignment horizontal="right"/>
    </xf>
    <xf numFmtId="0" fontId="29" fillId="4" borderId="0" xfId="0" applyFont="1" applyFill="1" applyBorder="1"/>
    <xf numFmtId="0" fontId="29" fillId="0" borderId="35" xfId="0" applyFont="1" applyFill="1" applyBorder="1"/>
    <xf numFmtId="0" fontId="28" fillId="0" borderId="52" xfId="0" applyFont="1" applyFill="1" applyBorder="1"/>
    <xf numFmtId="0" fontId="29" fillId="4" borderId="0" xfId="0" applyFont="1" applyFill="1" applyBorder="1" applyAlignment="1">
      <alignment horizontal="right" vertical="center"/>
    </xf>
    <xf numFmtId="0" fontId="29" fillId="0" borderId="52" xfId="0" applyFont="1" applyFill="1" applyBorder="1"/>
    <xf numFmtId="0" fontId="29" fillId="4" borderId="35" xfId="0" applyFont="1" applyFill="1" applyBorder="1"/>
    <xf numFmtId="0" fontId="10" fillId="0" borderId="53" xfId="0" applyFont="1" applyFill="1" applyBorder="1"/>
    <xf numFmtId="0" fontId="10" fillId="0" borderId="54" xfId="0" applyFont="1" applyFill="1" applyBorder="1"/>
    <xf numFmtId="0" fontId="10" fillId="0" borderId="55" xfId="0" applyFont="1" applyFill="1" applyBorder="1"/>
    <xf numFmtId="0" fontId="29" fillId="4" borderId="53" xfId="0" applyFont="1" applyFill="1" applyBorder="1"/>
    <xf numFmtId="0" fontId="29" fillId="4" borderId="54" xfId="0" applyFont="1" applyFill="1" applyBorder="1"/>
    <xf numFmtId="0" fontId="29" fillId="4" borderId="54" xfId="0" applyFont="1" applyFill="1" applyBorder="1" applyAlignment="1">
      <alignment horizontal="right" vertical="center"/>
    </xf>
    <xf numFmtId="0" fontId="29" fillId="4" borderId="55" xfId="0" applyFont="1" applyFill="1" applyBorder="1"/>
    <xf numFmtId="0" fontId="16" fillId="0" borderId="0" xfId="0" applyFont="1" applyBorder="1"/>
    <xf numFmtId="171" fontId="10" fillId="0" borderId="0" xfId="0" applyNumberFormat="1" applyFont="1" applyBorder="1"/>
    <xf numFmtId="0" fontId="27" fillId="0" borderId="31" xfId="0" applyFont="1" applyFill="1" applyBorder="1" applyAlignment="1">
      <alignment horizontal="center"/>
    </xf>
    <xf numFmtId="0" fontId="27" fillId="0" borderId="26" xfId="0" applyFont="1" applyFill="1" applyBorder="1" applyAlignment="1">
      <alignment horizontal="center"/>
    </xf>
    <xf numFmtId="0" fontId="27" fillId="0" borderId="32" xfId="0" applyFont="1" applyFill="1" applyBorder="1" applyAlignment="1">
      <alignment horizontal="center"/>
    </xf>
    <xf numFmtId="0" fontId="31" fillId="0" borderId="36" xfId="0" applyFont="1" applyFill="1" applyBorder="1" applyAlignment="1">
      <alignment horizontal="left" vertical="center"/>
    </xf>
    <xf numFmtId="0" fontId="31" fillId="0" borderId="37" xfId="0" applyFont="1" applyFill="1" applyBorder="1" applyAlignment="1">
      <alignment horizontal="left" vertical="center"/>
    </xf>
    <xf numFmtId="17" fontId="28" fillId="0" borderId="56" xfId="0" applyNumberFormat="1" applyFont="1" applyFill="1" applyBorder="1" applyAlignment="1">
      <alignment horizontal="right" vertical="center"/>
    </xf>
    <xf numFmtId="171" fontId="31" fillId="0" borderId="37" xfId="0" applyNumberFormat="1" applyFont="1" applyFill="1" applyBorder="1" applyAlignment="1">
      <alignment horizontal="center"/>
    </xf>
    <xf numFmtId="171" fontId="31" fillId="0" borderId="57" xfId="0" applyNumberFormat="1" applyFont="1" applyFill="1" applyBorder="1" applyAlignment="1">
      <alignment horizontal="center"/>
    </xf>
    <xf numFmtId="171" fontId="31" fillId="0" borderId="58" xfId="0" applyNumberFormat="1" applyFont="1" applyFill="1" applyBorder="1" applyAlignment="1">
      <alignment horizontal="center"/>
    </xf>
    <xf numFmtId="171" fontId="31" fillId="0" borderId="56" xfId="0" applyNumberFormat="1" applyFont="1" applyFill="1" applyBorder="1" applyAlignment="1">
      <alignment horizontal="center"/>
    </xf>
    <xf numFmtId="0" fontId="28" fillId="0" borderId="59" xfId="0" applyFont="1" applyFill="1" applyBorder="1" applyAlignment="1">
      <alignment horizontal="right" vertical="center"/>
    </xf>
    <xf numFmtId="171" fontId="28" fillId="0" borderId="60" xfId="0" quotePrefix="1" applyNumberFormat="1" applyFont="1" applyFill="1" applyBorder="1" applyAlignment="1">
      <alignment horizontal="center" vertical="center"/>
    </xf>
    <xf numFmtId="171" fontId="28" fillId="0" borderId="61" xfId="0" quotePrefix="1" applyNumberFormat="1" applyFont="1" applyFill="1" applyBorder="1" applyAlignment="1">
      <alignment horizontal="center" vertical="center"/>
    </xf>
    <xf numFmtId="171" fontId="28" fillId="0" borderId="59" xfId="0" quotePrefix="1" applyNumberFormat="1" applyFont="1" applyFill="1" applyBorder="1" applyAlignment="1">
      <alignment horizontal="center" vertical="center"/>
    </xf>
    <xf numFmtId="171" fontId="28" fillId="0" borderId="60" xfId="0" applyNumberFormat="1" applyFont="1" applyFill="1" applyBorder="1" applyAlignment="1">
      <alignment horizontal="center" vertical="center"/>
    </xf>
    <xf numFmtId="171" fontId="28" fillId="0" borderId="61" xfId="0" applyNumberFormat="1" applyFont="1" applyFill="1" applyBorder="1" applyAlignment="1">
      <alignment horizontal="center" vertical="center"/>
    </xf>
    <xf numFmtId="17" fontId="28" fillId="0" borderId="59" xfId="0" applyNumberFormat="1" applyFont="1" applyFill="1" applyBorder="1" applyAlignment="1">
      <alignment horizontal="right" vertical="center"/>
    </xf>
    <xf numFmtId="0" fontId="28" fillId="0" borderId="44" xfId="0" applyFont="1" applyFill="1" applyBorder="1" applyAlignment="1">
      <alignment horizontal="left" vertical="center"/>
    </xf>
    <xf numFmtId="0" fontId="28" fillId="0" borderId="45" xfId="0" applyFont="1" applyFill="1" applyBorder="1" applyAlignment="1">
      <alignment horizontal="left" vertical="center"/>
    </xf>
    <xf numFmtId="0" fontId="28" fillId="0" borderId="62" xfId="0" applyFont="1" applyFill="1" applyBorder="1" applyAlignment="1">
      <alignment horizontal="right" vertical="center"/>
    </xf>
    <xf numFmtId="17" fontId="28" fillId="0" borderId="63" xfId="0" applyNumberFormat="1" applyFont="1" applyFill="1" applyBorder="1" applyAlignment="1">
      <alignment horizontal="right" vertical="center"/>
    </xf>
    <xf numFmtId="171" fontId="28" fillId="0" borderId="64" xfId="0" quotePrefix="1" applyNumberFormat="1" applyFont="1" applyFill="1" applyBorder="1" applyAlignment="1">
      <alignment horizontal="center" vertical="center"/>
    </xf>
    <xf numFmtId="171" fontId="28" fillId="0" borderId="65" xfId="0" quotePrefix="1" applyNumberFormat="1" applyFont="1" applyFill="1" applyBorder="1" applyAlignment="1">
      <alignment horizontal="center" vertical="center"/>
    </xf>
    <xf numFmtId="171" fontId="28" fillId="0" borderId="64" xfId="0" applyNumberFormat="1" applyFont="1" applyFill="1" applyBorder="1" applyAlignment="1">
      <alignment horizontal="center" vertical="center"/>
    </xf>
    <xf numFmtId="171" fontId="28" fillId="0" borderId="25" xfId="0" quotePrefix="1" applyNumberFormat="1" applyFont="1" applyFill="1" applyBorder="1" applyAlignment="1">
      <alignment horizontal="center" vertical="center"/>
    </xf>
    <xf numFmtId="171" fontId="28" fillId="0" borderId="26" xfId="0" quotePrefix="1" applyNumberFormat="1" applyFont="1" applyFill="1" applyBorder="1" applyAlignment="1">
      <alignment horizontal="center"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2" fillId="0" borderId="0" xfId="0" applyFont="1" applyAlignment="1" applyProtection="1"/>
    <xf numFmtId="0" fontId="19" fillId="0" borderId="1" xfId="14" applyFont="1" applyFill="1" applyBorder="1" applyAlignment="1">
      <alignment horizontal="center" vertical="center" wrapText="1"/>
    </xf>
    <xf numFmtId="0" fontId="19" fillId="0" borderId="1" xfId="24" applyFont="1" applyFill="1" applyBorder="1" applyAlignment="1">
      <alignment horizontal="right" wrapText="1"/>
    </xf>
    <xf numFmtId="0" fontId="19" fillId="0" borderId="1" xfId="24" applyFont="1" applyFill="1" applyBorder="1" applyAlignment="1">
      <alignment wrapText="1"/>
    </xf>
    <xf numFmtId="0" fontId="10" fillId="0" borderId="4" xfId="0" applyFont="1" applyFill="1" applyBorder="1" applyAlignment="1"/>
    <xf numFmtId="0" fontId="0" fillId="0" borderId="4" xfId="0" applyBorder="1" applyAlignment="1"/>
    <xf numFmtId="0" fontId="10" fillId="0" borderId="15" xfId="0" applyFont="1" applyBorder="1" applyAlignment="1">
      <alignment horizontal="left"/>
    </xf>
    <xf numFmtId="0" fontId="19" fillId="0" borderId="1" xfId="25" applyFont="1" applyFill="1" applyBorder="1" applyAlignment="1">
      <alignment horizontal="right"/>
    </xf>
    <xf numFmtId="0" fontId="19" fillId="0" borderId="1" xfId="25" applyFont="1" applyFill="1" applyBorder="1" applyAlignment="1"/>
    <xf numFmtId="0" fontId="10" fillId="0" borderId="4" xfId="0" applyFont="1" applyBorder="1" applyAlignment="1">
      <alignment horizontal="center" vertical="center"/>
    </xf>
    <xf numFmtId="0" fontId="10" fillId="0" borderId="4" xfId="0" applyFont="1" applyBorder="1" applyAlignment="1">
      <alignment horizontal="left" vertical="center"/>
    </xf>
    <xf numFmtId="0" fontId="14" fillId="0" borderId="4" xfId="0" applyFont="1" applyBorder="1" applyAlignment="1"/>
    <xf numFmtId="0" fontId="14" fillId="0" borderId="4" xfId="0" applyFont="1" applyBorder="1" applyAlignment="1">
      <alignment horizontal="left"/>
    </xf>
    <xf numFmtId="0" fontId="0" fillId="0" borderId="4" xfId="0" applyBorder="1" applyAlignment="1">
      <alignment horizontal="left"/>
    </xf>
    <xf numFmtId="167" fontId="0" fillId="0" borderId="4" xfId="0" applyNumberFormat="1" applyBorder="1" applyAlignment="1"/>
    <xf numFmtId="0" fontId="15" fillId="3" borderId="24" xfId="0" applyFont="1" applyFill="1" applyBorder="1" applyAlignment="1">
      <alignment horizontal="center"/>
    </xf>
    <xf numFmtId="0" fontId="15" fillId="3" borderId="25" xfId="0" applyFont="1" applyFill="1" applyBorder="1" applyAlignment="1">
      <alignment horizontal="center"/>
    </xf>
    <xf numFmtId="0" fontId="15" fillId="3" borderId="26" xfId="0" applyFont="1" applyFill="1" applyBorder="1" applyAlignment="1">
      <alignment horizontal="center"/>
    </xf>
    <xf numFmtId="0" fontId="27" fillId="0" borderId="27" xfId="0" applyFont="1" applyFill="1" applyBorder="1" applyAlignment="1">
      <alignment horizontal="left" vertical="center"/>
    </xf>
    <xf numFmtId="0" fontId="27" fillId="0" borderId="24" xfId="0" applyFont="1" applyFill="1" applyBorder="1" applyAlignment="1">
      <alignment horizontal="left" vertical="center"/>
    </xf>
    <xf numFmtId="0" fontId="0" fillId="0" borderId="25" xfId="0" applyBorder="1"/>
    <xf numFmtId="0" fontId="0" fillId="0" borderId="26" xfId="0" applyBorder="1"/>
    <xf numFmtId="0" fontId="10" fillId="0" borderId="0" xfId="0" applyFont="1" applyAlignment="1">
      <alignment horizontal="center" vertical="center" wrapText="1"/>
    </xf>
    <xf numFmtId="0" fontId="20" fillId="0" borderId="0" xfId="0" applyFont="1" applyFill="1" applyBorder="1" applyAlignment="1">
      <alignment horizontal="left"/>
    </xf>
    <xf numFmtId="0" fontId="20" fillId="0" borderId="11" xfId="0" applyFont="1" applyFill="1" applyBorder="1" applyAlignment="1">
      <alignment horizontal="left"/>
    </xf>
    <xf numFmtId="0" fontId="10" fillId="0" borderId="0" xfId="0" applyFont="1" applyBorder="1" applyAlignment="1">
      <alignment horizontal="center" vertical="center" wrapText="1"/>
    </xf>
    <xf numFmtId="0" fontId="20" fillId="0" borderId="12" xfId="0" applyFont="1" applyFill="1" applyBorder="1" applyAlignment="1">
      <alignment horizontal="left"/>
    </xf>
    <xf numFmtId="0" fontId="20" fillId="0" borderId="13" xfId="0" applyFont="1" applyFill="1" applyBorder="1" applyAlignment="1">
      <alignment horizontal="left"/>
    </xf>
    <xf numFmtId="0" fontId="20" fillId="0" borderId="14" xfId="0" applyFont="1" applyFill="1" applyBorder="1" applyAlignment="1">
      <alignment horizontal="left"/>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23" xfId="0" applyFont="1" applyBorder="1" applyAlignment="1">
      <alignment horizontal="center" vertical="center" wrapText="1"/>
    </xf>
    <xf numFmtId="165" fontId="16" fillId="0" borderId="0" xfId="0" applyNumberFormat="1" applyFont="1" applyAlignment="1">
      <alignment horizontal="center"/>
    </xf>
    <xf numFmtId="165" fontId="16" fillId="0" borderId="0" xfId="0" applyNumberFormat="1" applyFont="1" applyAlignment="1">
      <alignment horizontal="center" vertical="center"/>
    </xf>
    <xf numFmtId="165" fontId="20" fillId="0" borderId="0" xfId="0" applyNumberFormat="1" applyFont="1" applyAlignment="1">
      <alignment horizontal="left"/>
    </xf>
    <xf numFmtId="0" fontId="20" fillId="0" borderId="11" xfId="0" applyFont="1" applyBorder="1" applyAlignment="1">
      <alignment horizontal="left"/>
    </xf>
    <xf numFmtId="0" fontId="0" fillId="0" borderId="0" xfId="0" applyAlignment="1">
      <alignment wrapText="1"/>
    </xf>
    <xf numFmtId="0" fontId="20" fillId="0" borderId="0" xfId="0" applyFont="1" applyFill="1" applyAlignment="1">
      <alignment horizontal="left"/>
    </xf>
    <xf numFmtId="165" fontId="16" fillId="0" borderId="0" xfId="0" applyNumberFormat="1" applyFont="1" applyFill="1" applyBorder="1" applyAlignment="1">
      <alignment horizontal="center" vertical="center"/>
    </xf>
    <xf numFmtId="0" fontId="10" fillId="0" borderId="4" xfId="0" applyFont="1" applyBorder="1" applyAlignment="1">
      <alignment horizontal="center" vertical="center" wrapText="1"/>
    </xf>
    <xf numFmtId="0" fontId="0" fillId="0" borderId="4" xfId="0" applyBorder="1" applyAlignment="1">
      <alignment wrapText="1"/>
    </xf>
    <xf numFmtId="0" fontId="20" fillId="0" borderId="9" xfId="0" applyFont="1" applyFill="1" applyBorder="1" applyAlignment="1">
      <alignment horizontal="left"/>
    </xf>
    <xf numFmtId="0" fontId="20" fillId="0" borderId="10" xfId="0" applyFont="1" applyFill="1" applyBorder="1" applyAlignment="1">
      <alignment horizontal="left"/>
    </xf>
    <xf numFmtId="0" fontId="20" fillId="0" borderId="5" xfId="0" applyFont="1" applyFill="1" applyBorder="1" applyAlignment="1">
      <alignment horizontal="left"/>
    </xf>
    <xf numFmtId="165" fontId="16" fillId="0" borderId="10" xfId="0" applyNumberFormat="1" applyFont="1" applyFill="1" applyBorder="1" applyAlignment="1">
      <alignment horizontal="center" vertical="center"/>
    </xf>
    <xf numFmtId="165" fontId="16" fillId="0" borderId="5" xfId="0" applyNumberFormat="1" applyFont="1" applyFill="1" applyBorder="1" applyAlignment="1">
      <alignment horizontal="center" vertical="center"/>
    </xf>
    <xf numFmtId="0" fontId="20" fillId="0" borderId="0" xfId="0" applyFont="1" applyBorder="1" applyAlignment="1">
      <alignment horizontal="left"/>
    </xf>
  </cellXfs>
  <cellStyles count="26">
    <cellStyle name="Currency" xfId="1" builtinId="4"/>
    <cellStyle name="Normal" xfId="0" builtinId="0"/>
    <cellStyle name="Normal 10" xfId="16"/>
    <cellStyle name="Normal 11" xfId="17"/>
    <cellStyle name="Normal 12" xfId="18"/>
    <cellStyle name="Normal 13" xfId="19"/>
    <cellStyle name="Normal 16" xfId="21"/>
    <cellStyle name="Normal 2" xfId="2"/>
    <cellStyle name="Normal 2 2" xfId="3"/>
    <cellStyle name="Normal 27" xfId="22"/>
    <cellStyle name="Normal 28" xfId="23"/>
    <cellStyle name="Normal 3" xfId="4"/>
    <cellStyle name="Normal 4" xfId="5"/>
    <cellStyle name="Normal 5" xfId="6"/>
    <cellStyle name="Normal 6" xfId="7"/>
    <cellStyle name="Normal 7" xfId="8"/>
    <cellStyle name="Normal 8" xfId="9"/>
    <cellStyle name="Normal 9" xfId="10"/>
    <cellStyle name="Normal_BannerGroup Changes" xfId="25"/>
    <cellStyle name="Normal_NDF Corrections" xfId="11"/>
    <cellStyle name="Normal_Phcy Name change" xfId="24"/>
    <cellStyle name="Normal_Phcyexclusion" xfId="12"/>
    <cellStyle name="Normal_Sheet1" xfId="13"/>
    <cellStyle name="Normal_Sheet3" xfId="14"/>
    <cellStyle name="Normal_Sheet3_1" xfId="20"/>
    <cellStyle name="Percent 2" xfId="1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2868"/>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3571" name="Picture 67"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23572" name="Picture 69"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22</xdr:col>
      <xdr:colOff>38100</xdr:colOff>
      <xdr:row>0</xdr:row>
      <xdr:rowOff>38100</xdr:rowOff>
    </xdr:from>
    <xdr:to>
      <xdr:col>26</xdr:col>
      <xdr:colOff>295444</xdr:colOff>
      <xdr:row>0</xdr:row>
      <xdr:rowOff>358140</xdr:rowOff>
    </xdr:to>
    <xdr:pic>
      <xdr:nvPicPr>
        <xdr:cNvPr id="7"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14460" y="38100"/>
          <a:ext cx="1514644"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1684020</xdr:colOff>
      <xdr:row>0</xdr:row>
      <xdr:rowOff>45720</xdr:rowOff>
    </xdr:from>
    <xdr:to>
      <xdr:col>9</xdr:col>
      <xdr:colOff>5884</xdr:colOff>
      <xdr:row>0</xdr:row>
      <xdr:rowOff>365760</xdr:rowOff>
    </xdr:to>
    <xdr:pic>
      <xdr:nvPicPr>
        <xdr:cNvPr id="4"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08420" y="45720"/>
          <a:ext cx="1514644"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342900</xdr:colOff>
      <xdr:row>0</xdr:row>
      <xdr:rowOff>0</xdr:rowOff>
    </xdr:from>
    <xdr:to>
      <xdr:col>8</xdr:col>
      <xdr:colOff>0</xdr:colOff>
      <xdr:row>0</xdr:row>
      <xdr:rowOff>0</xdr:rowOff>
    </xdr:to>
    <xdr:pic>
      <xdr:nvPicPr>
        <xdr:cNvPr id="22803" name="Picture 3"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6</xdr:col>
      <xdr:colOff>342900</xdr:colOff>
      <xdr:row>0</xdr:row>
      <xdr:rowOff>0</xdr:rowOff>
    </xdr:from>
    <xdr:to>
      <xdr:col>8</xdr:col>
      <xdr:colOff>0</xdr:colOff>
      <xdr:row>0</xdr:row>
      <xdr:rowOff>0</xdr:rowOff>
    </xdr:to>
    <xdr:pic>
      <xdr:nvPicPr>
        <xdr:cNvPr id="22804" name="Picture 5"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5</xdr:col>
      <xdr:colOff>739140</xdr:colOff>
      <xdr:row>0</xdr:row>
      <xdr:rowOff>38100</xdr:rowOff>
    </xdr:from>
    <xdr:to>
      <xdr:col>7</xdr:col>
      <xdr:colOff>577384</xdr:colOff>
      <xdr:row>0</xdr:row>
      <xdr:rowOff>358140</xdr:rowOff>
    </xdr:to>
    <xdr:pic>
      <xdr:nvPicPr>
        <xdr:cNvPr id="6"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0920" y="38100"/>
          <a:ext cx="1514644"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19259" name="Picture 78"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22</xdr:col>
      <xdr:colOff>38100</xdr:colOff>
      <xdr:row>0</xdr:row>
      <xdr:rowOff>0</xdr:rowOff>
    </xdr:from>
    <xdr:to>
      <xdr:col>26</xdr:col>
      <xdr:colOff>272584</xdr:colOff>
      <xdr:row>0</xdr:row>
      <xdr:rowOff>320040</xdr:rowOff>
    </xdr:to>
    <xdr:pic>
      <xdr:nvPicPr>
        <xdr:cNvPr id="6" name="Picture 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69680" y="0"/>
          <a:ext cx="1514644"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862569</xdr:colOff>
      <xdr:row>0</xdr:row>
      <xdr:rowOff>15240</xdr:rowOff>
    </xdr:from>
    <xdr:to>
      <xdr:col>3</xdr:col>
      <xdr:colOff>1165633</xdr:colOff>
      <xdr:row>0</xdr:row>
      <xdr:rowOff>335280</xdr:rowOff>
    </xdr:to>
    <xdr:pic>
      <xdr:nvPicPr>
        <xdr:cNvPr id="3"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34569" y="15240"/>
          <a:ext cx="1514644"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449580</xdr:colOff>
      <xdr:row>0</xdr:row>
      <xdr:rowOff>15240</xdr:rowOff>
    </xdr:from>
    <xdr:to>
      <xdr:col>15</xdr:col>
      <xdr:colOff>524044</xdr:colOff>
      <xdr:row>0</xdr:row>
      <xdr:rowOff>335280</xdr:rowOff>
    </xdr:to>
    <xdr:pic>
      <xdr:nvPicPr>
        <xdr:cNvPr id="4"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55880" y="15240"/>
          <a:ext cx="1514644"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411480</xdr:colOff>
      <xdr:row>0</xdr:row>
      <xdr:rowOff>45720</xdr:rowOff>
    </xdr:from>
    <xdr:to>
      <xdr:col>8</xdr:col>
      <xdr:colOff>13504</xdr:colOff>
      <xdr:row>0</xdr:row>
      <xdr:rowOff>365760</xdr:rowOff>
    </xdr:to>
    <xdr:pic>
      <xdr:nvPicPr>
        <xdr:cNvPr id="4"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08820" y="45720"/>
          <a:ext cx="1514644"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815340</xdr:colOff>
      <xdr:row>0</xdr:row>
      <xdr:rowOff>38100</xdr:rowOff>
    </xdr:from>
    <xdr:to>
      <xdr:col>8</xdr:col>
      <xdr:colOff>1148884</xdr:colOff>
      <xdr:row>0</xdr:row>
      <xdr:rowOff>358140</xdr:rowOff>
    </xdr:to>
    <xdr:pic>
      <xdr:nvPicPr>
        <xdr:cNvPr id="5"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8920" y="38100"/>
          <a:ext cx="1514644"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495300</xdr:colOff>
      <xdr:row>0</xdr:row>
      <xdr:rowOff>68580</xdr:rowOff>
    </xdr:from>
    <xdr:to>
      <xdr:col>14</xdr:col>
      <xdr:colOff>691684</xdr:colOff>
      <xdr:row>0</xdr:row>
      <xdr:rowOff>388620</xdr:rowOff>
    </xdr:to>
    <xdr:pic>
      <xdr:nvPicPr>
        <xdr:cNvPr id="4"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81260" y="68580"/>
          <a:ext cx="1514644"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556260</xdr:colOff>
      <xdr:row>0</xdr:row>
      <xdr:rowOff>0</xdr:rowOff>
    </xdr:from>
    <xdr:to>
      <xdr:col>14</xdr:col>
      <xdr:colOff>684064</xdr:colOff>
      <xdr:row>0</xdr:row>
      <xdr:rowOff>320040</xdr:rowOff>
    </xdr:to>
    <xdr:pic>
      <xdr:nvPicPr>
        <xdr:cNvPr id="4"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67060" y="0"/>
          <a:ext cx="1514644"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1630680</xdr:colOff>
      <xdr:row>0</xdr:row>
      <xdr:rowOff>38100</xdr:rowOff>
    </xdr:from>
    <xdr:to>
      <xdr:col>8</xdr:col>
      <xdr:colOff>600244</xdr:colOff>
      <xdr:row>0</xdr:row>
      <xdr:rowOff>358140</xdr:rowOff>
    </xdr:to>
    <xdr:pic>
      <xdr:nvPicPr>
        <xdr:cNvPr id="4"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71260" y="38100"/>
          <a:ext cx="1514644"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A97"/>
  <sheetViews>
    <sheetView showGridLines="0" tabSelected="1" workbookViewId="0">
      <selection activeCell="AC5" sqref="AC5"/>
    </sheetView>
  </sheetViews>
  <sheetFormatPr defaultColWidth="9.109375" defaultRowHeight="10.199999999999999" x14ac:dyDescent="0.2"/>
  <cols>
    <col min="1" max="1" width="26.109375" style="148" customWidth="1"/>
    <col min="2" max="2" width="9.88671875" style="148" bestFit="1" customWidth="1"/>
    <col min="3" max="3" width="6.21875" style="148" bestFit="1" customWidth="1"/>
    <col min="4" max="18" width="4.6640625" style="148" customWidth="1"/>
    <col min="19" max="20" width="4.6640625" style="149" customWidth="1"/>
    <col min="21" max="25" width="4.6640625" style="148" customWidth="1"/>
    <col min="26" max="26" width="4.33203125" style="148" customWidth="1"/>
    <col min="27" max="27" width="4.6640625" style="148" customWidth="1"/>
    <col min="28" max="16384" width="9.109375" style="148"/>
  </cols>
  <sheetData>
    <row r="1" spans="1:27" ht="42" customHeight="1" x14ac:dyDescent="0.2">
      <c r="A1" s="201" t="s">
        <v>519</v>
      </c>
      <c r="B1" s="201"/>
      <c r="S1" s="148"/>
      <c r="T1" s="148"/>
      <c r="W1" s="149"/>
      <c r="X1" s="149"/>
      <c r="Y1" s="149"/>
      <c r="AA1" s="202" t="s">
        <v>520</v>
      </c>
    </row>
    <row r="2" spans="1:27" s="203" customFormat="1" ht="17.25" customHeight="1" thickBot="1" x14ac:dyDescent="0.25">
      <c r="A2" s="322" t="s">
        <v>1532</v>
      </c>
      <c r="B2" s="323"/>
      <c r="C2" s="323"/>
      <c r="D2" s="323"/>
      <c r="E2" s="323"/>
      <c r="F2" s="323"/>
      <c r="G2" s="323"/>
      <c r="H2" s="323"/>
      <c r="I2" s="323"/>
      <c r="J2" s="323"/>
      <c r="K2" s="323"/>
      <c r="L2" s="323"/>
      <c r="M2" s="323"/>
      <c r="N2" s="323"/>
      <c r="O2" s="323"/>
      <c r="P2" s="323"/>
      <c r="Q2" s="323"/>
      <c r="R2" s="323"/>
      <c r="S2" s="323"/>
      <c r="T2" s="323"/>
      <c r="U2" s="323"/>
      <c r="V2" s="323"/>
      <c r="W2" s="323"/>
      <c r="X2" s="323"/>
      <c r="Y2" s="323"/>
      <c r="Z2" s="323"/>
      <c r="AA2" s="324"/>
    </row>
    <row r="3" spans="1:27" s="210" customFormat="1" ht="7.8" x14ac:dyDescent="0.15">
      <c r="A3" s="325" t="s">
        <v>521</v>
      </c>
      <c r="B3" s="204" t="s">
        <v>522</v>
      </c>
      <c r="C3" s="205" t="s">
        <v>523</v>
      </c>
      <c r="D3" s="206" t="s">
        <v>525</v>
      </c>
      <c r="E3" s="206" t="s">
        <v>526</v>
      </c>
      <c r="F3" s="206" t="s">
        <v>527</v>
      </c>
      <c r="G3" s="206" t="s">
        <v>528</v>
      </c>
      <c r="H3" s="206" t="s">
        <v>529</v>
      </c>
      <c r="I3" s="207" t="s">
        <v>530</v>
      </c>
      <c r="J3" s="208" t="s">
        <v>531</v>
      </c>
      <c r="K3" s="208" t="s">
        <v>532</v>
      </c>
      <c r="L3" s="207" t="s">
        <v>533</v>
      </c>
      <c r="M3" s="207" t="s">
        <v>534</v>
      </c>
      <c r="N3" s="207" t="s">
        <v>535</v>
      </c>
      <c r="O3" s="206" t="s">
        <v>524</v>
      </c>
      <c r="P3" s="206" t="s">
        <v>525</v>
      </c>
      <c r="Q3" s="206" t="s">
        <v>526</v>
      </c>
      <c r="R3" s="206" t="s">
        <v>527</v>
      </c>
      <c r="S3" s="206" t="s">
        <v>528</v>
      </c>
      <c r="T3" s="206" t="s">
        <v>529</v>
      </c>
      <c r="U3" s="206" t="s">
        <v>530</v>
      </c>
      <c r="V3" s="206" t="s">
        <v>531</v>
      </c>
      <c r="W3" s="206" t="s">
        <v>532</v>
      </c>
      <c r="X3" s="206" t="s">
        <v>533</v>
      </c>
      <c r="Y3" s="206" t="s">
        <v>534</v>
      </c>
      <c r="Z3" s="206" t="s">
        <v>535</v>
      </c>
      <c r="AA3" s="209" t="s">
        <v>524</v>
      </c>
    </row>
    <row r="4" spans="1:27" s="210" customFormat="1" ht="8.4" thickBot="1" x14ac:dyDescent="0.2">
      <c r="A4" s="326"/>
      <c r="B4" s="211" t="s">
        <v>536</v>
      </c>
      <c r="C4" s="212" t="s">
        <v>522</v>
      </c>
      <c r="D4" s="213">
        <v>2014</v>
      </c>
      <c r="E4" s="213">
        <v>2014</v>
      </c>
      <c r="F4" s="213">
        <v>2014</v>
      </c>
      <c r="G4" s="213">
        <v>2015</v>
      </c>
      <c r="H4" s="213">
        <v>2015</v>
      </c>
      <c r="I4" s="214">
        <v>2015</v>
      </c>
      <c r="J4" s="215">
        <v>2015</v>
      </c>
      <c r="K4" s="215">
        <v>2015</v>
      </c>
      <c r="L4" s="214">
        <v>2015</v>
      </c>
      <c r="M4" s="214">
        <v>2015</v>
      </c>
      <c r="N4" s="214">
        <v>2015</v>
      </c>
      <c r="O4" s="213">
        <v>2015</v>
      </c>
      <c r="P4" s="213">
        <v>2015</v>
      </c>
      <c r="Q4" s="213">
        <v>2015</v>
      </c>
      <c r="R4" s="213">
        <v>2015</v>
      </c>
      <c r="S4" s="213">
        <v>2016</v>
      </c>
      <c r="T4" s="213">
        <v>2016</v>
      </c>
      <c r="U4" s="213">
        <v>2016</v>
      </c>
      <c r="V4" s="213">
        <v>2016</v>
      </c>
      <c r="W4" s="213">
        <v>2016</v>
      </c>
      <c r="X4" s="216">
        <v>2016</v>
      </c>
      <c r="Y4" s="216">
        <v>2016</v>
      </c>
      <c r="Z4" s="216">
        <v>2016</v>
      </c>
      <c r="AA4" s="217">
        <v>2016</v>
      </c>
    </row>
    <row r="5" spans="1:27" s="210" customFormat="1" ht="8.25" customHeight="1" x14ac:dyDescent="0.15">
      <c r="A5" s="218" t="s">
        <v>537</v>
      </c>
      <c r="B5" s="219" t="s">
        <v>538</v>
      </c>
      <c r="C5" s="220" t="s">
        <v>539</v>
      </c>
      <c r="D5" s="221">
        <v>10</v>
      </c>
      <c r="E5" s="221">
        <v>11</v>
      </c>
      <c r="F5" s="221">
        <v>12</v>
      </c>
      <c r="G5" s="222" t="s">
        <v>540</v>
      </c>
      <c r="H5" s="222" t="s">
        <v>540</v>
      </c>
      <c r="I5" s="222" t="s">
        <v>540</v>
      </c>
      <c r="J5" s="222" t="s">
        <v>540</v>
      </c>
      <c r="K5" s="222" t="s">
        <v>540</v>
      </c>
      <c r="L5" s="222" t="s">
        <v>540</v>
      </c>
      <c r="M5" s="222" t="s">
        <v>540</v>
      </c>
      <c r="N5" s="222" t="s">
        <v>540</v>
      </c>
      <c r="O5" s="222" t="s">
        <v>540</v>
      </c>
      <c r="P5" s="222" t="s">
        <v>540</v>
      </c>
      <c r="Q5" s="222" t="s">
        <v>540</v>
      </c>
      <c r="R5" s="222" t="s">
        <v>540</v>
      </c>
      <c r="S5" s="222" t="s">
        <v>540</v>
      </c>
      <c r="T5" s="222" t="s">
        <v>540</v>
      </c>
      <c r="U5" s="222" t="s">
        <v>540</v>
      </c>
      <c r="V5" s="222" t="s">
        <v>540</v>
      </c>
      <c r="W5" s="222" t="s">
        <v>540</v>
      </c>
      <c r="X5" s="222" t="s">
        <v>540</v>
      </c>
      <c r="Y5" s="222" t="s">
        <v>540</v>
      </c>
      <c r="Z5" s="222" t="s">
        <v>540</v>
      </c>
      <c r="AA5" s="223" t="s">
        <v>540</v>
      </c>
    </row>
    <row r="6" spans="1:27" s="210" customFormat="1" ht="8.25" customHeight="1" x14ac:dyDescent="0.15">
      <c r="A6" s="224" t="s">
        <v>541</v>
      </c>
      <c r="B6" s="225" t="s">
        <v>538</v>
      </c>
      <c r="C6" s="226" t="s">
        <v>539</v>
      </c>
      <c r="D6" s="227">
        <v>10</v>
      </c>
      <c r="E6" s="227">
        <v>11</v>
      </c>
      <c r="F6" s="227">
        <v>12</v>
      </c>
      <c r="G6" s="227">
        <v>1</v>
      </c>
      <c r="H6" s="227">
        <v>2</v>
      </c>
      <c r="I6" s="227">
        <v>3</v>
      </c>
      <c r="J6" s="227">
        <v>4</v>
      </c>
      <c r="K6" s="227">
        <v>5</v>
      </c>
      <c r="L6" s="227">
        <v>6</v>
      </c>
      <c r="M6" s="227">
        <v>7</v>
      </c>
      <c r="N6" s="227">
        <v>8</v>
      </c>
      <c r="O6" s="227">
        <v>9</v>
      </c>
      <c r="P6" s="227">
        <v>10</v>
      </c>
      <c r="Q6" s="227">
        <v>11</v>
      </c>
      <c r="R6" s="227">
        <v>12</v>
      </c>
      <c r="S6" s="227">
        <v>1</v>
      </c>
      <c r="T6" s="227">
        <v>2</v>
      </c>
      <c r="U6" s="227">
        <v>3</v>
      </c>
      <c r="V6" s="227">
        <v>4</v>
      </c>
      <c r="W6" s="227">
        <v>5</v>
      </c>
      <c r="X6" s="227">
        <v>6</v>
      </c>
      <c r="Y6" s="227">
        <v>7</v>
      </c>
      <c r="Z6" s="227">
        <v>8</v>
      </c>
      <c r="AA6" s="228">
        <v>9</v>
      </c>
    </row>
    <row r="7" spans="1:27" s="210" customFormat="1" ht="8.25" customHeight="1" x14ac:dyDescent="0.15">
      <c r="A7" s="224" t="s">
        <v>542</v>
      </c>
      <c r="B7" s="225" t="s">
        <v>543</v>
      </c>
      <c r="C7" s="229" t="s">
        <v>539</v>
      </c>
      <c r="D7" s="227">
        <v>10</v>
      </c>
      <c r="E7" s="227">
        <v>11</v>
      </c>
      <c r="F7" s="227">
        <v>12</v>
      </c>
      <c r="G7" s="227">
        <v>1</v>
      </c>
      <c r="H7" s="227">
        <v>2</v>
      </c>
      <c r="I7" s="227">
        <v>3</v>
      </c>
      <c r="J7" s="227">
        <v>4</v>
      </c>
      <c r="K7" s="227">
        <v>5</v>
      </c>
      <c r="L7" s="227">
        <v>6</v>
      </c>
      <c r="M7" s="227">
        <v>7</v>
      </c>
      <c r="N7" s="227">
        <v>8</v>
      </c>
      <c r="O7" s="227">
        <v>9</v>
      </c>
      <c r="P7" s="227">
        <v>10</v>
      </c>
      <c r="Q7" s="227">
        <v>11</v>
      </c>
      <c r="R7" s="230">
        <v>12</v>
      </c>
      <c r="S7" s="230">
        <v>1</v>
      </c>
      <c r="T7" s="230">
        <v>2</v>
      </c>
      <c r="U7" s="230">
        <v>3</v>
      </c>
      <c r="V7" s="230">
        <v>4</v>
      </c>
      <c r="W7" s="230">
        <v>5</v>
      </c>
      <c r="X7" s="227">
        <v>6</v>
      </c>
      <c r="Y7" s="227">
        <v>7</v>
      </c>
      <c r="Z7" s="227">
        <v>8</v>
      </c>
      <c r="AA7" s="228">
        <v>9</v>
      </c>
    </row>
    <row r="8" spans="1:27" s="210" customFormat="1" ht="8.25" customHeight="1" x14ac:dyDescent="0.15">
      <c r="A8" s="224" t="s">
        <v>544</v>
      </c>
      <c r="B8" s="225" t="s">
        <v>538</v>
      </c>
      <c r="C8" s="226">
        <v>41153</v>
      </c>
      <c r="D8" s="227">
        <v>10</v>
      </c>
      <c r="E8" s="227">
        <v>11</v>
      </c>
      <c r="F8" s="227">
        <v>12</v>
      </c>
      <c r="G8" s="230">
        <v>3</v>
      </c>
      <c r="H8" s="227">
        <v>3</v>
      </c>
      <c r="I8" s="227">
        <v>3</v>
      </c>
      <c r="J8" s="227">
        <v>4</v>
      </c>
      <c r="K8" s="227">
        <v>5</v>
      </c>
      <c r="L8" s="227">
        <v>6</v>
      </c>
      <c r="M8" s="227">
        <v>7</v>
      </c>
      <c r="N8" s="227">
        <v>8</v>
      </c>
      <c r="O8" s="227">
        <v>9</v>
      </c>
      <c r="P8" s="227">
        <v>10</v>
      </c>
      <c r="Q8" s="227">
        <v>11</v>
      </c>
      <c r="R8" s="227">
        <v>12</v>
      </c>
      <c r="S8" s="227">
        <v>1</v>
      </c>
      <c r="T8" s="227">
        <v>2</v>
      </c>
      <c r="U8" s="227">
        <v>3</v>
      </c>
      <c r="V8" s="227">
        <v>4</v>
      </c>
      <c r="W8" s="227">
        <v>5</v>
      </c>
      <c r="X8" s="227">
        <v>6</v>
      </c>
      <c r="Y8" s="227">
        <v>7</v>
      </c>
      <c r="Z8" s="227">
        <v>8</v>
      </c>
      <c r="AA8" s="228">
        <v>9</v>
      </c>
    </row>
    <row r="9" spans="1:27" s="210" customFormat="1" ht="8.25" customHeight="1" x14ac:dyDescent="0.15">
      <c r="A9" s="224" t="s">
        <v>545</v>
      </c>
      <c r="B9" s="225" t="s">
        <v>543</v>
      </c>
      <c r="C9" s="226" t="s">
        <v>539</v>
      </c>
      <c r="D9" s="227">
        <v>10</v>
      </c>
      <c r="E9" s="227">
        <v>11</v>
      </c>
      <c r="F9" s="227">
        <v>12</v>
      </c>
      <c r="G9" s="227">
        <v>1</v>
      </c>
      <c r="H9" s="227">
        <v>2</v>
      </c>
      <c r="I9" s="227">
        <v>3</v>
      </c>
      <c r="J9" s="227">
        <v>4</v>
      </c>
      <c r="K9" s="227">
        <v>5</v>
      </c>
      <c r="L9" s="227">
        <v>6</v>
      </c>
      <c r="M9" s="227">
        <v>7</v>
      </c>
      <c r="N9" s="227">
        <v>8</v>
      </c>
      <c r="O9" s="227">
        <v>9</v>
      </c>
      <c r="P9" s="227">
        <v>10</v>
      </c>
      <c r="Q9" s="227">
        <v>11</v>
      </c>
      <c r="R9" s="227">
        <v>12</v>
      </c>
      <c r="S9" s="227">
        <v>1</v>
      </c>
      <c r="T9" s="227">
        <v>2</v>
      </c>
      <c r="U9" s="227">
        <v>3</v>
      </c>
      <c r="V9" s="227">
        <v>4</v>
      </c>
      <c r="W9" s="227">
        <v>5</v>
      </c>
      <c r="X9" s="227">
        <v>6</v>
      </c>
      <c r="Y9" s="227">
        <v>7</v>
      </c>
      <c r="Z9" s="227">
        <v>8</v>
      </c>
      <c r="AA9" s="228">
        <v>9</v>
      </c>
    </row>
    <row r="10" spans="1:27" s="210" customFormat="1" ht="8.25" customHeight="1" x14ac:dyDescent="0.15">
      <c r="A10" s="224" t="s">
        <v>546</v>
      </c>
      <c r="B10" s="225" t="s">
        <v>538</v>
      </c>
      <c r="C10" s="229" t="s">
        <v>539</v>
      </c>
      <c r="D10" s="227">
        <v>10</v>
      </c>
      <c r="E10" s="227">
        <v>11</v>
      </c>
      <c r="F10" s="227">
        <v>12</v>
      </c>
      <c r="G10" s="227">
        <v>1</v>
      </c>
      <c r="H10" s="227">
        <v>2</v>
      </c>
      <c r="I10" s="227">
        <v>3</v>
      </c>
      <c r="J10" s="227">
        <v>4</v>
      </c>
      <c r="K10" s="227">
        <v>5</v>
      </c>
      <c r="L10" s="230">
        <v>7</v>
      </c>
      <c r="M10" s="227">
        <v>7</v>
      </c>
      <c r="N10" s="227">
        <v>8</v>
      </c>
      <c r="O10" s="227">
        <v>9</v>
      </c>
      <c r="P10" s="227">
        <v>10</v>
      </c>
      <c r="Q10" s="227">
        <v>11</v>
      </c>
      <c r="R10" s="227">
        <v>12</v>
      </c>
      <c r="S10" s="227">
        <v>1</v>
      </c>
      <c r="T10" s="227">
        <v>2</v>
      </c>
      <c r="U10" s="227">
        <v>3</v>
      </c>
      <c r="V10" s="227">
        <v>4</v>
      </c>
      <c r="W10" s="227">
        <v>5</v>
      </c>
      <c r="X10" s="227">
        <v>6</v>
      </c>
      <c r="Y10" s="227">
        <v>7</v>
      </c>
      <c r="Z10" s="227">
        <v>8</v>
      </c>
      <c r="AA10" s="228">
        <v>9</v>
      </c>
    </row>
    <row r="11" spans="1:27" s="210" customFormat="1" ht="8.25" customHeight="1" x14ac:dyDescent="0.15">
      <c r="A11" s="224" t="s">
        <v>547</v>
      </c>
      <c r="B11" s="225" t="s">
        <v>543</v>
      </c>
      <c r="C11" s="226">
        <v>41487</v>
      </c>
      <c r="D11" s="230" t="s">
        <v>540</v>
      </c>
      <c r="E11" s="230" t="s">
        <v>540</v>
      </c>
      <c r="F11" s="230" t="s">
        <v>540</v>
      </c>
      <c r="G11" s="230" t="s">
        <v>540</v>
      </c>
      <c r="H11" s="230" t="s">
        <v>540</v>
      </c>
      <c r="I11" s="230" t="s">
        <v>540</v>
      </c>
      <c r="J11" s="230" t="s">
        <v>540</v>
      </c>
      <c r="K11" s="230" t="s">
        <v>540</v>
      </c>
      <c r="L11" s="230" t="s">
        <v>540</v>
      </c>
      <c r="M11" s="230" t="s">
        <v>540</v>
      </c>
      <c r="N11" s="230" t="s">
        <v>540</v>
      </c>
      <c r="O11" s="230" t="s">
        <v>540</v>
      </c>
      <c r="P11" s="230" t="s">
        <v>540</v>
      </c>
      <c r="Q11" s="230" t="s">
        <v>540</v>
      </c>
      <c r="R11" s="230" t="s">
        <v>540</v>
      </c>
      <c r="S11" s="230" t="s">
        <v>540</v>
      </c>
      <c r="T11" s="230" t="s">
        <v>540</v>
      </c>
      <c r="U11" s="230" t="s">
        <v>540</v>
      </c>
      <c r="V11" s="230" t="s">
        <v>540</v>
      </c>
      <c r="W11" s="230" t="s">
        <v>540</v>
      </c>
      <c r="X11" s="230" t="s">
        <v>540</v>
      </c>
      <c r="Y11" s="230" t="s">
        <v>540</v>
      </c>
      <c r="Z11" s="230" t="s">
        <v>540</v>
      </c>
      <c r="AA11" s="231" t="s">
        <v>540</v>
      </c>
    </row>
    <row r="12" spans="1:27" s="210" customFormat="1" ht="8.25" customHeight="1" x14ac:dyDescent="0.15">
      <c r="A12" s="224" t="s">
        <v>548</v>
      </c>
      <c r="B12" s="225" t="s">
        <v>549</v>
      </c>
      <c r="C12" s="226">
        <v>41000</v>
      </c>
      <c r="D12" s="227">
        <v>10</v>
      </c>
      <c r="E12" s="227">
        <v>11</v>
      </c>
      <c r="F12" s="227">
        <v>12</v>
      </c>
      <c r="G12" s="227">
        <v>1</v>
      </c>
      <c r="H12" s="227">
        <v>2</v>
      </c>
      <c r="I12" s="227">
        <v>3</v>
      </c>
      <c r="J12" s="227">
        <v>4</v>
      </c>
      <c r="K12" s="227">
        <v>5</v>
      </c>
      <c r="L12" s="227">
        <v>6</v>
      </c>
      <c r="M12" s="227">
        <v>7</v>
      </c>
      <c r="N12" s="227">
        <v>8</v>
      </c>
      <c r="O12" s="227">
        <v>9</v>
      </c>
      <c r="P12" s="227">
        <v>10</v>
      </c>
      <c r="Q12" s="227">
        <v>11</v>
      </c>
      <c r="R12" s="227">
        <v>12</v>
      </c>
      <c r="S12" s="227">
        <v>1</v>
      </c>
      <c r="T12" s="227">
        <v>2</v>
      </c>
      <c r="U12" s="227">
        <v>3</v>
      </c>
      <c r="V12" s="227">
        <v>4</v>
      </c>
      <c r="W12" s="227">
        <v>5</v>
      </c>
      <c r="X12" s="227">
        <v>6</v>
      </c>
      <c r="Y12" s="227">
        <v>7</v>
      </c>
      <c r="Z12" s="227">
        <v>8</v>
      </c>
      <c r="AA12" s="228">
        <v>9</v>
      </c>
    </row>
    <row r="13" spans="1:27" s="210" customFormat="1" ht="9" customHeight="1" x14ac:dyDescent="0.15">
      <c r="A13" s="224" t="s">
        <v>550</v>
      </c>
      <c r="B13" s="225" t="s">
        <v>538</v>
      </c>
      <c r="C13" s="229" t="s">
        <v>539</v>
      </c>
      <c r="D13" s="227">
        <v>10</v>
      </c>
      <c r="E13" s="227">
        <v>11</v>
      </c>
      <c r="F13" s="227">
        <v>12</v>
      </c>
      <c r="G13" s="227">
        <v>1</v>
      </c>
      <c r="H13" s="227">
        <v>2</v>
      </c>
      <c r="I13" s="227">
        <v>3</v>
      </c>
      <c r="J13" s="227">
        <v>4</v>
      </c>
      <c r="K13" s="227">
        <v>5</v>
      </c>
      <c r="L13" s="227">
        <v>6</v>
      </c>
      <c r="M13" s="227">
        <v>7</v>
      </c>
      <c r="N13" s="227">
        <v>8</v>
      </c>
      <c r="O13" s="227">
        <v>9</v>
      </c>
      <c r="P13" s="227">
        <v>10</v>
      </c>
      <c r="Q13" s="227">
        <v>11</v>
      </c>
      <c r="R13" s="227">
        <v>12</v>
      </c>
      <c r="S13" s="227">
        <v>1</v>
      </c>
      <c r="T13" s="227">
        <v>2</v>
      </c>
      <c r="U13" s="227">
        <v>3</v>
      </c>
      <c r="V13" s="227">
        <v>4</v>
      </c>
      <c r="W13" s="227">
        <v>5</v>
      </c>
      <c r="X13" s="227">
        <v>6</v>
      </c>
      <c r="Y13" s="227">
        <v>7</v>
      </c>
      <c r="Z13" s="227">
        <v>8</v>
      </c>
      <c r="AA13" s="228">
        <v>9</v>
      </c>
    </row>
    <row r="14" spans="1:27" s="147" customFormat="1" ht="8.25" customHeight="1" x14ac:dyDescent="0.25">
      <c r="A14" s="232" t="s">
        <v>551</v>
      </c>
      <c r="B14" s="225" t="s">
        <v>538</v>
      </c>
      <c r="C14" s="226">
        <v>41699</v>
      </c>
      <c r="D14" s="233">
        <v>11</v>
      </c>
      <c r="E14" s="227">
        <v>11</v>
      </c>
      <c r="F14" s="227">
        <v>12</v>
      </c>
      <c r="G14" s="227">
        <v>1</v>
      </c>
      <c r="H14" s="227">
        <v>2</v>
      </c>
      <c r="I14" s="227">
        <v>3</v>
      </c>
      <c r="J14" s="227">
        <v>4</v>
      </c>
      <c r="K14" s="227">
        <v>5</v>
      </c>
      <c r="L14" s="227">
        <v>6</v>
      </c>
      <c r="M14" s="227">
        <v>7</v>
      </c>
      <c r="N14" s="227">
        <v>8</v>
      </c>
      <c r="O14" s="227">
        <v>9</v>
      </c>
      <c r="P14" s="233">
        <v>10</v>
      </c>
      <c r="Q14" s="233">
        <v>11</v>
      </c>
      <c r="R14" s="233">
        <v>12</v>
      </c>
      <c r="S14" s="227">
        <v>1</v>
      </c>
      <c r="T14" s="227">
        <v>2</v>
      </c>
      <c r="U14" s="227">
        <v>3</v>
      </c>
      <c r="V14" s="227">
        <v>4</v>
      </c>
      <c r="W14" s="227">
        <v>5</v>
      </c>
      <c r="X14" s="227">
        <v>6</v>
      </c>
      <c r="Y14" s="227">
        <v>7</v>
      </c>
      <c r="Z14" s="227">
        <v>8</v>
      </c>
      <c r="AA14" s="228">
        <v>9</v>
      </c>
    </row>
    <row r="15" spans="1:27" s="210" customFormat="1" ht="8.25" customHeight="1" x14ac:dyDescent="0.15">
      <c r="A15" s="224" t="s">
        <v>552</v>
      </c>
      <c r="B15" s="225" t="s">
        <v>538</v>
      </c>
      <c r="C15" s="229" t="s">
        <v>539</v>
      </c>
      <c r="D15" s="227">
        <v>10</v>
      </c>
      <c r="E15" s="227">
        <v>11</v>
      </c>
      <c r="F15" s="227">
        <v>12</v>
      </c>
      <c r="G15" s="227">
        <v>1</v>
      </c>
      <c r="H15" s="227">
        <v>2</v>
      </c>
      <c r="I15" s="227">
        <v>4</v>
      </c>
      <c r="J15" s="230">
        <v>4</v>
      </c>
      <c r="K15" s="227">
        <v>5</v>
      </c>
      <c r="L15" s="227">
        <v>6</v>
      </c>
      <c r="M15" s="227">
        <v>7</v>
      </c>
      <c r="N15" s="227">
        <v>8</v>
      </c>
      <c r="O15" s="227">
        <v>9</v>
      </c>
      <c r="P15" s="227">
        <v>10</v>
      </c>
      <c r="Q15" s="227">
        <v>11</v>
      </c>
      <c r="R15" s="227">
        <v>12</v>
      </c>
      <c r="S15" s="227">
        <v>1</v>
      </c>
      <c r="T15" s="227">
        <v>2</v>
      </c>
      <c r="U15" s="227">
        <v>3</v>
      </c>
      <c r="V15" s="227">
        <v>4</v>
      </c>
      <c r="W15" s="227">
        <v>5</v>
      </c>
      <c r="X15" s="227">
        <v>6</v>
      </c>
      <c r="Y15" s="227">
        <v>7</v>
      </c>
      <c r="Z15" s="227">
        <v>8</v>
      </c>
      <c r="AA15" s="228">
        <v>9</v>
      </c>
    </row>
    <row r="16" spans="1:27" s="210" customFormat="1" ht="8.25" customHeight="1" x14ac:dyDescent="0.15">
      <c r="A16" s="224" t="s">
        <v>553</v>
      </c>
      <c r="B16" s="225" t="s">
        <v>543</v>
      </c>
      <c r="C16" s="229" t="s">
        <v>539</v>
      </c>
      <c r="D16" s="227">
        <v>10</v>
      </c>
      <c r="E16" s="227">
        <v>11</v>
      </c>
      <c r="F16" s="227">
        <v>12</v>
      </c>
      <c r="G16" s="227">
        <v>2</v>
      </c>
      <c r="H16" s="230" t="s">
        <v>540</v>
      </c>
      <c r="I16" s="230"/>
      <c r="J16" s="227"/>
      <c r="K16" s="227"/>
      <c r="L16" s="227"/>
      <c r="M16" s="227"/>
      <c r="N16" s="227"/>
      <c r="O16" s="227"/>
      <c r="P16" s="227"/>
      <c r="Q16" s="227"/>
      <c r="R16" s="227"/>
      <c r="S16" s="227"/>
      <c r="T16" s="227"/>
      <c r="U16" s="227"/>
      <c r="V16" s="227"/>
      <c r="W16" s="227"/>
      <c r="X16" s="227"/>
      <c r="Y16" s="227"/>
      <c r="Z16" s="227"/>
      <c r="AA16" s="228"/>
    </row>
    <row r="17" spans="1:27" s="210" customFormat="1" ht="8.25" customHeight="1" x14ac:dyDescent="0.15">
      <c r="A17" s="224" t="s">
        <v>554</v>
      </c>
      <c r="B17" s="225" t="s">
        <v>543</v>
      </c>
      <c r="C17" s="229" t="s">
        <v>539</v>
      </c>
      <c r="D17" s="227">
        <v>10</v>
      </c>
      <c r="E17" s="227">
        <v>11</v>
      </c>
      <c r="F17" s="227">
        <v>12</v>
      </c>
      <c r="G17" s="227">
        <v>1</v>
      </c>
      <c r="H17" s="227">
        <v>2</v>
      </c>
      <c r="I17" s="227">
        <v>3</v>
      </c>
      <c r="J17" s="227">
        <v>4</v>
      </c>
      <c r="K17" s="227">
        <v>5</v>
      </c>
      <c r="L17" s="227">
        <v>6</v>
      </c>
      <c r="M17" s="227">
        <v>7</v>
      </c>
      <c r="N17" s="227">
        <v>8</v>
      </c>
      <c r="O17" s="227">
        <v>9</v>
      </c>
      <c r="P17" s="227">
        <v>10</v>
      </c>
      <c r="Q17" s="227">
        <v>11</v>
      </c>
      <c r="R17" s="227">
        <v>12</v>
      </c>
      <c r="S17" s="227">
        <v>1</v>
      </c>
      <c r="T17" s="227">
        <v>2</v>
      </c>
      <c r="U17" s="227">
        <v>3</v>
      </c>
      <c r="V17" s="227">
        <v>4</v>
      </c>
      <c r="W17" s="227">
        <v>5</v>
      </c>
      <c r="X17" s="227">
        <v>6</v>
      </c>
      <c r="Y17" s="227">
        <v>7</v>
      </c>
      <c r="Z17" s="227">
        <v>8</v>
      </c>
      <c r="AA17" s="228">
        <v>9</v>
      </c>
    </row>
    <row r="18" spans="1:27" s="210" customFormat="1" ht="8.25" customHeight="1" x14ac:dyDescent="0.15">
      <c r="A18" s="224" t="s">
        <v>555</v>
      </c>
      <c r="B18" s="225" t="s">
        <v>543</v>
      </c>
      <c r="C18" s="229" t="s">
        <v>539</v>
      </c>
      <c r="D18" s="227">
        <v>10</v>
      </c>
      <c r="E18" s="227">
        <v>11</v>
      </c>
      <c r="F18" s="227">
        <v>12</v>
      </c>
      <c r="G18" s="227">
        <v>1</v>
      </c>
      <c r="H18" s="227">
        <v>2</v>
      </c>
      <c r="I18" s="227">
        <v>3</v>
      </c>
      <c r="J18" s="227">
        <v>4</v>
      </c>
      <c r="K18" s="227">
        <v>5</v>
      </c>
      <c r="L18" s="227">
        <v>6</v>
      </c>
      <c r="M18" s="227">
        <v>7</v>
      </c>
      <c r="N18" s="227">
        <v>8</v>
      </c>
      <c r="O18" s="227">
        <v>9</v>
      </c>
      <c r="P18" s="227">
        <v>10</v>
      </c>
      <c r="Q18" s="227">
        <v>11</v>
      </c>
      <c r="R18" s="227">
        <v>12</v>
      </c>
      <c r="S18" s="227">
        <v>1</v>
      </c>
      <c r="T18" s="227">
        <v>2</v>
      </c>
      <c r="U18" s="227">
        <v>3</v>
      </c>
      <c r="V18" s="227">
        <v>4</v>
      </c>
      <c r="W18" s="227">
        <v>5</v>
      </c>
      <c r="X18" s="227">
        <v>6</v>
      </c>
      <c r="Y18" s="227">
        <v>7</v>
      </c>
      <c r="Z18" s="227">
        <v>8</v>
      </c>
      <c r="AA18" s="228">
        <v>9</v>
      </c>
    </row>
    <row r="19" spans="1:27" s="210" customFormat="1" ht="8.25" customHeight="1" x14ac:dyDescent="0.15">
      <c r="A19" s="224" t="s">
        <v>556</v>
      </c>
      <c r="B19" s="225" t="s">
        <v>543</v>
      </c>
      <c r="C19" s="229" t="s">
        <v>539</v>
      </c>
      <c r="D19" s="227">
        <v>10</v>
      </c>
      <c r="E19" s="227">
        <v>11</v>
      </c>
      <c r="F19" s="227">
        <v>12</v>
      </c>
      <c r="G19" s="227">
        <v>1</v>
      </c>
      <c r="H19" s="227">
        <v>2</v>
      </c>
      <c r="I19" s="227">
        <v>3</v>
      </c>
      <c r="J19" s="227">
        <v>4</v>
      </c>
      <c r="K19" s="227">
        <v>5</v>
      </c>
      <c r="L19" s="227">
        <v>6</v>
      </c>
      <c r="M19" s="227">
        <v>7</v>
      </c>
      <c r="N19" s="227">
        <v>8</v>
      </c>
      <c r="O19" s="227">
        <v>9</v>
      </c>
      <c r="P19" s="227">
        <v>10</v>
      </c>
      <c r="Q19" s="227">
        <v>11</v>
      </c>
      <c r="R19" s="227">
        <v>12</v>
      </c>
      <c r="S19" s="227">
        <v>1</v>
      </c>
      <c r="T19" s="227">
        <v>2</v>
      </c>
      <c r="U19" s="227">
        <v>3</v>
      </c>
      <c r="V19" s="227">
        <v>4</v>
      </c>
      <c r="W19" s="227">
        <v>5</v>
      </c>
      <c r="X19" s="227">
        <v>6</v>
      </c>
      <c r="Y19" s="227">
        <v>7</v>
      </c>
      <c r="Z19" s="227">
        <v>8</v>
      </c>
      <c r="AA19" s="228">
        <v>9</v>
      </c>
    </row>
    <row r="20" spans="1:27" s="210" customFormat="1" ht="8.25" customHeight="1" x14ac:dyDescent="0.15">
      <c r="A20" s="224" t="s">
        <v>557</v>
      </c>
      <c r="B20" s="225" t="s">
        <v>543</v>
      </c>
      <c r="C20" s="226">
        <v>41000</v>
      </c>
      <c r="D20" s="227">
        <v>10</v>
      </c>
      <c r="E20" s="227">
        <v>11</v>
      </c>
      <c r="F20" s="227">
        <v>12</v>
      </c>
      <c r="G20" s="227">
        <v>1</v>
      </c>
      <c r="H20" s="227">
        <v>2</v>
      </c>
      <c r="I20" s="227">
        <v>3</v>
      </c>
      <c r="J20" s="227">
        <v>4</v>
      </c>
      <c r="K20" s="227">
        <v>5</v>
      </c>
      <c r="L20" s="227">
        <v>6</v>
      </c>
      <c r="M20" s="227">
        <v>7</v>
      </c>
      <c r="N20" s="227">
        <v>8</v>
      </c>
      <c r="O20" s="227">
        <v>9</v>
      </c>
      <c r="P20" s="227">
        <v>10</v>
      </c>
      <c r="Q20" s="227">
        <v>11</v>
      </c>
      <c r="R20" s="227">
        <v>12</v>
      </c>
      <c r="S20" s="227">
        <v>1</v>
      </c>
      <c r="T20" s="227">
        <v>2</v>
      </c>
      <c r="U20" s="227">
        <v>3</v>
      </c>
      <c r="V20" s="227">
        <v>4</v>
      </c>
      <c r="W20" s="227">
        <v>5</v>
      </c>
      <c r="X20" s="227">
        <v>6</v>
      </c>
      <c r="Y20" s="227">
        <v>7</v>
      </c>
      <c r="Z20" s="227">
        <v>8</v>
      </c>
      <c r="AA20" s="228">
        <v>9</v>
      </c>
    </row>
    <row r="21" spans="1:27" s="210" customFormat="1" ht="8.25" customHeight="1" x14ac:dyDescent="0.15">
      <c r="A21" s="224" t="s">
        <v>558</v>
      </c>
      <c r="B21" s="225" t="s">
        <v>538</v>
      </c>
      <c r="C21" s="229" t="s">
        <v>539</v>
      </c>
      <c r="D21" s="227">
        <v>10</v>
      </c>
      <c r="E21" s="227">
        <v>11</v>
      </c>
      <c r="F21" s="227">
        <v>12</v>
      </c>
      <c r="G21" s="227">
        <v>1</v>
      </c>
      <c r="H21" s="227">
        <v>2</v>
      </c>
      <c r="I21" s="227">
        <v>3</v>
      </c>
      <c r="J21" s="227">
        <v>4</v>
      </c>
      <c r="K21" s="227">
        <v>5</v>
      </c>
      <c r="L21" s="227">
        <v>6</v>
      </c>
      <c r="M21" s="227">
        <v>7</v>
      </c>
      <c r="N21" s="227">
        <v>8</v>
      </c>
      <c r="O21" s="227">
        <v>9</v>
      </c>
      <c r="P21" s="227">
        <v>10</v>
      </c>
      <c r="Q21" s="227">
        <v>11</v>
      </c>
      <c r="R21" s="227">
        <v>12</v>
      </c>
      <c r="S21" s="227">
        <v>1</v>
      </c>
      <c r="T21" s="227">
        <v>2</v>
      </c>
      <c r="U21" s="227">
        <v>3</v>
      </c>
      <c r="V21" s="227">
        <v>4</v>
      </c>
      <c r="W21" s="227">
        <v>5</v>
      </c>
      <c r="X21" s="227">
        <v>6</v>
      </c>
      <c r="Y21" s="227">
        <v>7</v>
      </c>
      <c r="Z21" s="227">
        <v>8</v>
      </c>
      <c r="AA21" s="228">
        <v>9</v>
      </c>
    </row>
    <row r="22" spans="1:27" s="210" customFormat="1" ht="8.25" customHeight="1" x14ac:dyDescent="0.15">
      <c r="A22" s="224" t="s">
        <v>559</v>
      </c>
      <c r="B22" s="225" t="s">
        <v>538</v>
      </c>
      <c r="C22" s="226">
        <v>42156</v>
      </c>
      <c r="D22" s="227"/>
      <c r="E22" s="227"/>
      <c r="F22" s="227"/>
      <c r="G22" s="227"/>
      <c r="H22" s="227"/>
      <c r="I22" s="227"/>
      <c r="J22" s="227"/>
      <c r="K22" s="227"/>
      <c r="L22" s="227">
        <v>6</v>
      </c>
      <c r="M22" s="227">
        <v>7</v>
      </c>
      <c r="N22" s="227">
        <v>8</v>
      </c>
      <c r="O22" s="227">
        <v>9</v>
      </c>
      <c r="P22" s="227">
        <v>10</v>
      </c>
      <c r="Q22" s="227">
        <v>11</v>
      </c>
      <c r="R22" s="227">
        <v>12</v>
      </c>
      <c r="S22" s="227">
        <v>1</v>
      </c>
      <c r="T22" s="227">
        <v>2</v>
      </c>
      <c r="U22" s="227">
        <v>3</v>
      </c>
      <c r="V22" s="227">
        <v>4</v>
      </c>
      <c r="W22" s="227">
        <v>5</v>
      </c>
      <c r="X22" s="227">
        <v>6</v>
      </c>
      <c r="Y22" s="227">
        <v>7</v>
      </c>
      <c r="Z22" s="227">
        <v>8</v>
      </c>
      <c r="AA22" s="228">
        <v>9</v>
      </c>
    </row>
    <row r="23" spans="1:27" s="210" customFormat="1" ht="8.25" customHeight="1" x14ac:dyDescent="0.15">
      <c r="A23" s="224" t="s">
        <v>560</v>
      </c>
      <c r="B23" s="225" t="s">
        <v>538</v>
      </c>
      <c r="C23" s="229" t="s">
        <v>539</v>
      </c>
      <c r="D23" s="227">
        <v>10</v>
      </c>
      <c r="E23" s="227">
        <v>11</v>
      </c>
      <c r="F23" s="227">
        <v>12</v>
      </c>
      <c r="G23" s="227">
        <v>1</v>
      </c>
      <c r="H23" s="227">
        <v>2</v>
      </c>
      <c r="I23" s="227">
        <v>3</v>
      </c>
      <c r="J23" s="227">
        <v>4</v>
      </c>
      <c r="K23" s="227">
        <v>5</v>
      </c>
      <c r="L23" s="227">
        <v>6</v>
      </c>
      <c r="M23" s="227">
        <v>7</v>
      </c>
      <c r="N23" s="227">
        <v>8</v>
      </c>
      <c r="O23" s="227">
        <v>9</v>
      </c>
      <c r="P23" s="227">
        <v>10</v>
      </c>
      <c r="Q23" s="227">
        <v>11</v>
      </c>
      <c r="R23" s="227">
        <v>12</v>
      </c>
      <c r="S23" s="227">
        <v>1</v>
      </c>
      <c r="T23" s="227">
        <v>2</v>
      </c>
      <c r="U23" s="227">
        <v>3</v>
      </c>
      <c r="V23" s="227">
        <v>5</v>
      </c>
      <c r="W23" s="227">
        <v>5</v>
      </c>
      <c r="X23" s="227">
        <v>6</v>
      </c>
      <c r="Y23" s="227">
        <v>7</v>
      </c>
      <c r="Z23" s="227">
        <v>8</v>
      </c>
      <c r="AA23" s="228">
        <v>9</v>
      </c>
    </row>
    <row r="24" spans="1:27" s="210" customFormat="1" ht="8.25" customHeight="1" x14ac:dyDescent="0.15">
      <c r="A24" s="234" t="s">
        <v>561</v>
      </c>
      <c r="B24" s="225" t="s">
        <v>538</v>
      </c>
      <c r="C24" s="226">
        <v>41944</v>
      </c>
      <c r="D24" s="227">
        <v>11</v>
      </c>
      <c r="E24" s="227">
        <v>11</v>
      </c>
      <c r="F24" s="227">
        <v>12</v>
      </c>
      <c r="G24" s="227">
        <v>1</v>
      </c>
      <c r="H24" s="227">
        <v>2</v>
      </c>
      <c r="I24" s="227">
        <v>3</v>
      </c>
      <c r="J24" s="227">
        <v>4</v>
      </c>
      <c r="K24" s="227">
        <v>5</v>
      </c>
      <c r="L24" s="227">
        <v>6</v>
      </c>
      <c r="M24" s="227">
        <v>7</v>
      </c>
      <c r="N24" s="227">
        <v>8</v>
      </c>
      <c r="O24" s="227">
        <v>9</v>
      </c>
      <c r="P24" s="227">
        <v>10</v>
      </c>
      <c r="Q24" s="227">
        <v>11</v>
      </c>
      <c r="R24" s="227">
        <v>12</v>
      </c>
      <c r="S24" s="227">
        <v>1</v>
      </c>
      <c r="T24" s="227">
        <v>2</v>
      </c>
      <c r="U24" s="227">
        <v>3</v>
      </c>
      <c r="V24" s="227">
        <v>4</v>
      </c>
      <c r="W24" s="227">
        <v>5</v>
      </c>
      <c r="X24" s="227">
        <v>6</v>
      </c>
      <c r="Y24" s="227">
        <v>7</v>
      </c>
      <c r="Z24" s="227">
        <v>8</v>
      </c>
      <c r="AA24" s="228">
        <v>9</v>
      </c>
    </row>
    <row r="25" spans="1:27" s="210" customFormat="1" ht="8.25" customHeight="1" x14ac:dyDescent="0.15">
      <c r="A25" s="235" t="s">
        <v>1533</v>
      </c>
      <c r="B25" s="225" t="s">
        <v>543</v>
      </c>
      <c r="C25" s="226">
        <v>40725</v>
      </c>
      <c r="D25" s="227">
        <v>8</v>
      </c>
      <c r="E25" s="227">
        <v>8</v>
      </c>
      <c r="F25" s="227">
        <v>8</v>
      </c>
      <c r="G25" s="227">
        <v>8</v>
      </c>
      <c r="H25" s="227">
        <v>8</v>
      </c>
      <c r="I25" s="227">
        <v>8</v>
      </c>
      <c r="J25" s="227">
        <v>8</v>
      </c>
      <c r="K25" s="227">
        <v>8</v>
      </c>
      <c r="L25" s="227">
        <v>8</v>
      </c>
      <c r="M25" s="227">
        <v>8</v>
      </c>
      <c r="N25" s="227">
        <v>8</v>
      </c>
      <c r="O25" s="227">
        <v>8</v>
      </c>
      <c r="P25" s="227">
        <v>8</v>
      </c>
      <c r="Q25" s="227">
        <v>8</v>
      </c>
      <c r="R25" s="227">
        <v>8</v>
      </c>
      <c r="S25" s="227">
        <v>8</v>
      </c>
      <c r="T25" s="227">
        <v>8</v>
      </c>
      <c r="U25" s="227">
        <v>8</v>
      </c>
      <c r="V25" s="227">
        <v>8</v>
      </c>
      <c r="W25" s="227">
        <v>8</v>
      </c>
      <c r="X25" s="227">
        <v>8</v>
      </c>
      <c r="Y25" s="227">
        <v>8</v>
      </c>
      <c r="Z25" s="227">
        <v>8</v>
      </c>
      <c r="AA25" s="228">
        <v>9</v>
      </c>
    </row>
    <row r="26" spans="1:27" s="210" customFormat="1" ht="8.25" customHeight="1" x14ac:dyDescent="0.15">
      <c r="A26" s="224" t="s">
        <v>1537</v>
      </c>
      <c r="B26" s="225" t="s">
        <v>538</v>
      </c>
      <c r="C26" s="229" t="s">
        <v>539</v>
      </c>
      <c r="D26" s="227">
        <v>10</v>
      </c>
      <c r="E26" s="227">
        <v>11</v>
      </c>
      <c r="F26" s="227">
        <v>12</v>
      </c>
      <c r="G26" s="227">
        <v>1</v>
      </c>
      <c r="H26" s="227">
        <v>2</v>
      </c>
      <c r="I26" s="227">
        <v>3</v>
      </c>
      <c r="J26" s="227">
        <v>4</v>
      </c>
      <c r="K26" s="227">
        <v>5</v>
      </c>
      <c r="L26" s="227">
        <v>6</v>
      </c>
      <c r="M26" s="227">
        <v>7</v>
      </c>
      <c r="N26" s="227">
        <v>8</v>
      </c>
      <c r="O26" s="227">
        <v>9</v>
      </c>
      <c r="P26" s="227">
        <v>10</v>
      </c>
      <c r="Q26" s="227">
        <v>11</v>
      </c>
      <c r="R26" s="227">
        <v>12</v>
      </c>
      <c r="S26" s="227">
        <v>1</v>
      </c>
      <c r="T26" s="227">
        <v>2</v>
      </c>
      <c r="U26" s="227">
        <v>3</v>
      </c>
      <c r="V26" s="227">
        <v>4</v>
      </c>
      <c r="W26" s="227">
        <v>5</v>
      </c>
      <c r="X26" s="227">
        <v>6</v>
      </c>
      <c r="Y26" s="227">
        <v>7</v>
      </c>
      <c r="Z26" s="227">
        <v>8</v>
      </c>
      <c r="AA26" s="228">
        <v>9</v>
      </c>
    </row>
    <row r="27" spans="1:27" s="210" customFormat="1" ht="8.25" customHeight="1" x14ac:dyDescent="0.15">
      <c r="A27" s="224" t="s">
        <v>562</v>
      </c>
      <c r="B27" s="225" t="s">
        <v>543</v>
      </c>
      <c r="C27" s="226">
        <v>41153</v>
      </c>
      <c r="D27" s="227">
        <v>10</v>
      </c>
      <c r="E27" s="227">
        <v>11</v>
      </c>
      <c r="F27" s="227">
        <v>12</v>
      </c>
      <c r="G27" s="227">
        <v>1</v>
      </c>
      <c r="H27" s="227">
        <v>2</v>
      </c>
      <c r="I27" s="227">
        <v>3</v>
      </c>
      <c r="J27" s="227">
        <v>4</v>
      </c>
      <c r="K27" s="227">
        <v>5</v>
      </c>
      <c r="L27" s="227">
        <v>6</v>
      </c>
      <c r="M27" s="227">
        <v>7</v>
      </c>
      <c r="N27" s="227">
        <v>8</v>
      </c>
      <c r="O27" s="227">
        <v>9</v>
      </c>
      <c r="P27" s="227">
        <v>10</v>
      </c>
      <c r="Q27" s="227">
        <v>11</v>
      </c>
      <c r="R27" s="227">
        <v>12</v>
      </c>
      <c r="S27" s="227">
        <v>1</v>
      </c>
      <c r="T27" s="227">
        <v>2</v>
      </c>
      <c r="U27" s="227">
        <v>3</v>
      </c>
      <c r="V27" s="227">
        <v>4</v>
      </c>
      <c r="W27" s="227">
        <v>5</v>
      </c>
      <c r="X27" s="227">
        <v>6</v>
      </c>
      <c r="Y27" s="227">
        <v>7</v>
      </c>
      <c r="Z27" s="227">
        <v>8</v>
      </c>
      <c r="AA27" s="228">
        <v>9</v>
      </c>
    </row>
    <row r="28" spans="1:27" s="210" customFormat="1" ht="8.25" customHeight="1" x14ac:dyDescent="0.15">
      <c r="A28" s="224" t="s">
        <v>563</v>
      </c>
      <c r="B28" s="225" t="s">
        <v>538</v>
      </c>
      <c r="C28" s="229" t="s">
        <v>539</v>
      </c>
      <c r="D28" s="227">
        <v>10</v>
      </c>
      <c r="E28" s="227">
        <v>11</v>
      </c>
      <c r="F28" s="227">
        <v>12</v>
      </c>
      <c r="G28" s="227">
        <v>1</v>
      </c>
      <c r="H28" s="227">
        <v>2</v>
      </c>
      <c r="I28" s="227">
        <v>3</v>
      </c>
      <c r="J28" s="227">
        <v>4</v>
      </c>
      <c r="K28" s="227">
        <v>5</v>
      </c>
      <c r="L28" s="227">
        <v>6</v>
      </c>
      <c r="M28" s="227">
        <v>7</v>
      </c>
      <c r="N28" s="227">
        <v>8</v>
      </c>
      <c r="O28" s="227">
        <v>9</v>
      </c>
      <c r="P28" s="227">
        <v>10</v>
      </c>
      <c r="Q28" s="227">
        <v>11</v>
      </c>
      <c r="R28" s="227">
        <v>12</v>
      </c>
      <c r="S28" s="227">
        <v>1</v>
      </c>
      <c r="T28" s="227">
        <v>2</v>
      </c>
      <c r="U28" s="227">
        <v>3</v>
      </c>
      <c r="V28" s="227">
        <v>4</v>
      </c>
      <c r="W28" s="227">
        <v>5</v>
      </c>
      <c r="X28" s="227">
        <v>6</v>
      </c>
      <c r="Y28" s="227">
        <v>7</v>
      </c>
      <c r="Z28" s="227">
        <v>8</v>
      </c>
      <c r="AA28" s="228">
        <v>9</v>
      </c>
    </row>
    <row r="29" spans="1:27" s="210" customFormat="1" ht="8.25" customHeight="1" x14ac:dyDescent="0.15">
      <c r="A29" s="236" t="s">
        <v>564</v>
      </c>
      <c r="B29" s="237" t="s">
        <v>543</v>
      </c>
      <c r="C29" s="229" t="s">
        <v>539</v>
      </c>
      <c r="D29" s="227">
        <v>10</v>
      </c>
      <c r="E29" s="227">
        <v>11</v>
      </c>
      <c r="F29" s="227">
        <v>12</v>
      </c>
      <c r="G29" s="227">
        <v>1</v>
      </c>
      <c r="H29" s="227">
        <v>2</v>
      </c>
      <c r="I29" s="227">
        <v>3</v>
      </c>
      <c r="J29" s="227">
        <v>4</v>
      </c>
      <c r="K29" s="227">
        <v>5</v>
      </c>
      <c r="L29" s="227">
        <v>6</v>
      </c>
      <c r="M29" s="227">
        <v>7</v>
      </c>
      <c r="N29" s="227">
        <v>8</v>
      </c>
      <c r="O29" s="227">
        <v>9</v>
      </c>
      <c r="P29" s="230" t="s">
        <v>565</v>
      </c>
      <c r="Q29" s="227"/>
      <c r="R29" s="227"/>
      <c r="S29" s="227"/>
      <c r="T29" s="227"/>
      <c r="U29" s="227"/>
      <c r="V29" s="227"/>
      <c r="W29" s="227"/>
      <c r="X29" s="227"/>
      <c r="Y29" s="227"/>
      <c r="Z29" s="227"/>
      <c r="AA29" s="228"/>
    </row>
    <row r="30" spans="1:27" s="210" customFormat="1" ht="8.25" customHeight="1" x14ac:dyDescent="0.15">
      <c r="A30" s="236" t="s">
        <v>566</v>
      </c>
      <c r="B30" s="237" t="s">
        <v>543</v>
      </c>
      <c r="C30" s="226">
        <v>40725</v>
      </c>
      <c r="D30" s="227">
        <v>10</v>
      </c>
      <c r="E30" s="227">
        <v>11</v>
      </c>
      <c r="F30" s="227">
        <v>12</v>
      </c>
      <c r="G30" s="227">
        <v>1</v>
      </c>
      <c r="H30" s="227">
        <v>2</v>
      </c>
      <c r="I30" s="227">
        <v>3</v>
      </c>
      <c r="J30" s="227">
        <v>4</v>
      </c>
      <c r="K30" s="227">
        <v>5</v>
      </c>
      <c r="L30" s="227">
        <v>6</v>
      </c>
      <c r="M30" s="227">
        <v>7</v>
      </c>
      <c r="N30" s="227">
        <v>8</v>
      </c>
      <c r="O30" s="227">
        <v>9</v>
      </c>
      <c r="P30" s="227">
        <v>10</v>
      </c>
      <c r="Q30" s="227">
        <v>11</v>
      </c>
      <c r="R30" s="227">
        <v>12</v>
      </c>
      <c r="S30" s="227">
        <v>1</v>
      </c>
      <c r="T30" s="227">
        <v>2</v>
      </c>
      <c r="U30" s="227">
        <v>3</v>
      </c>
      <c r="V30" s="227">
        <v>4</v>
      </c>
      <c r="W30" s="227">
        <v>5</v>
      </c>
      <c r="X30" s="227">
        <v>6</v>
      </c>
      <c r="Y30" s="227">
        <v>7</v>
      </c>
      <c r="Z30" s="227">
        <v>8</v>
      </c>
      <c r="AA30" s="228">
        <v>9</v>
      </c>
    </row>
    <row r="31" spans="1:27" s="210" customFormat="1" ht="8.25" customHeight="1" x14ac:dyDescent="0.15">
      <c r="A31" s="224" t="s">
        <v>567</v>
      </c>
      <c r="B31" s="225" t="s">
        <v>543</v>
      </c>
      <c r="C31" s="229" t="s">
        <v>539</v>
      </c>
      <c r="D31" s="227">
        <v>10</v>
      </c>
      <c r="E31" s="227">
        <v>11</v>
      </c>
      <c r="F31" s="227">
        <v>12</v>
      </c>
      <c r="G31" s="227">
        <v>1</v>
      </c>
      <c r="H31" s="227">
        <v>2</v>
      </c>
      <c r="I31" s="227">
        <v>3</v>
      </c>
      <c r="J31" s="227">
        <v>4</v>
      </c>
      <c r="K31" s="227">
        <v>5</v>
      </c>
      <c r="L31" s="227">
        <v>6</v>
      </c>
      <c r="M31" s="227">
        <v>7</v>
      </c>
      <c r="N31" s="227">
        <v>8</v>
      </c>
      <c r="O31" s="227">
        <v>9</v>
      </c>
      <c r="P31" s="227">
        <v>10</v>
      </c>
      <c r="Q31" s="227">
        <v>11</v>
      </c>
      <c r="R31" s="227">
        <v>12</v>
      </c>
      <c r="S31" s="227">
        <v>1</v>
      </c>
      <c r="T31" s="227">
        <v>3</v>
      </c>
      <c r="U31" s="227">
        <v>3</v>
      </c>
      <c r="V31" s="227">
        <v>4</v>
      </c>
      <c r="W31" s="227">
        <v>5</v>
      </c>
      <c r="X31" s="230">
        <v>6</v>
      </c>
      <c r="Y31" s="230">
        <v>7</v>
      </c>
      <c r="Z31" s="230">
        <v>8</v>
      </c>
      <c r="AA31" s="228">
        <v>9</v>
      </c>
    </row>
    <row r="32" spans="1:27" s="210" customFormat="1" ht="8.25" customHeight="1" x14ac:dyDescent="0.15">
      <c r="A32" s="224" t="s">
        <v>568</v>
      </c>
      <c r="B32" s="225" t="s">
        <v>538</v>
      </c>
      <c r="C32" s="229" t="s">
        <v>539</v>
      </c>
      <c r="D32" s="227">
        <v>10</v>
      </c>
      <c r="E32" s="227">
        <v>11</v>
      </c>
      <c r="F32" s="227">
        <v>12</v>
      </c>
      <c r="G32" s="227">
        <v>1</v>
      </c>
      <c r="H32" s="227">
        <v>2</v>
      </c>
      <c r="I32" s="227">
        <v>3</v>
      </c>
      <c r="J32" s="227">
        <v>4</v>
      </c>
      <c r="K32" s="227">
        <v>5</v>
      </c>
      <c r="L32" s="227">
        <v>6</v>
      </c>
      <c r="M32" s="227">
        <v>7</v>
      </c>
      <c r="N32" s="227">
        <v>8</v>
      </c>
      <c r="O32" s="227">
        <v>9</v>
      </c>
      <c r="P32" s="227">
        <v>10</v>
      </c>
      <c r="Q32" s="227">
        <v>11</v>
      </c>
      <c r="R32" s="227">
        <v>12</v>
      </c>
      <c r="S32" s="227">
        <v>1</v>
      </c>
      <c r="T32" s="227">
        <v>2</v>
      </c>
      <c r="U32" s="227">
        <v>3</v>
      </c>
      <c r="V32" s="227">
        <v>4</v>
      </c>
      <c r="W32" s="227">
        <v>5</v>
      </c>
      <c r="X32" s="227">
        <v>6</v>
      </c>
      <c r="Y32" s="227">
        <v>7</v>
      </c>
      <c r="Z32" s="227">
        <v>8</v>
      </c>
      <c r="AA32" s="228">
        <v>9</v>
      </c>
    </row>
    <row r="33" spans="1:27" s="210" customFormat="1" ht="8.25" customHeight="1" x14ac:dyDescent="0.15">
      <c r="A33" s="238" t="s">
        <v>569</v>
      </c>
      <c r="B33" s="237" t="s">
        <v>543</v>
      </c>
      <c r="C33" s="229" t="s">
        <v>539</v>
      </c>
      <c r="D33" s="227">
        <v>10</v>
      </c>
      <c r="E33" s="227">
        <v>11</v>
      </c>
      <c r="F33" s="227">
        <v>12</v>
      </c>
      <c r="G33" s="227">
        <v>1</v>
      </c>
      <c r="H33" s="227">
        <v>2</v>
      </c>
      <c r="I33" s="227">
        <v>3</v>
      </c>
      <c r="J33" s="227">
        <v>4</v>
      </c>
      <c r="K33" s="227">
        <v>5</v>
      </c>
      <c r="L33" s="227">
        <v>6</v>
      </c>
      <c r="M33" s="227">
        <v>7</v>
      </c>
      <c r="N33" s="227">
        <v>8</v>
      </c>
      <c r="O33" s="227">
        <v>9</v>
      </c>
      <c r="P33" s="227">
        <v>10</v>
      </c>
      <c r="Q33" s="227">
        <v>11</v>
      </c>
      <c r="R33" s="227">
        <v>12</v>
      </c>
      <c r="S33" s="227">
        <v>1</v>
      </c>
      <c r="T33" s="227">
        <v>2</v>
      </c>
      <c r="U33" s="227">
        <v>3</v>
      </c>
      <c r="V33" s="227">
        <v>4</v>
      </c>
      <c r="W33" s="227">
        <v>5</v>
      </c>
      <c r="X33" s="227">
        <v>6</v>
      </c>
      <c r="Y33" s="227">
        <v>7</v>
      </c>
      <c r="Z33" s="227">
        <v>8</v>
      </c>
      <c r="AA33" s="228">
        <v>9</v>
      </c>
    </row>
    <row r="34" spans="1:27" s="210" customFormat="1" ht="8.25" customHeight="1" x14ac:dyDescent="0.15">
      <c r="A34" s="236" t="s">
        <v>570</v>
      </c>
      <c r="B34" s="237" t="s">
        <v>543</v>
      </c>
      <c r="C34" s="226">
        <v>42339</v>
      </c>
      <c r="D34" s="227">
        <v>12</v>
      </c>
      <c r="E34" s="227">
        <v>12</v>
      </c>
      <c r="F34" s="227">
        <v>12</v>
      </c>
      <c r="G34" s="227">
        <v>12</v>
      </c>
      <c r="H34" s="227">
        <v>12</v>
      </c>
      <c r="I34" s="227">
        <v>12</v>
      </c>
      <c r="J34" s="227">
        <v>12</v>
      </c>
      <c r="K34" s="227">
        <v>12</v>
      </c>
      <c r="L34" s="227">
        <v>12</v>
      </c>
      <c r="M34" s="227">
        <v>21</v>
      </c>
      <c r="N34" s="227">
        <v>12</v>
      </c>
      <c r="O34" s="227">
        <v>12</v>
      </c>
      <c r="P34" s="227">
        <v>12</v>
      </c>
      <c r="Q34" s="227">
        <v>12</v>
      </c>
      <c r="R34" s="227">
        <v>12</v>
      </c>
      <c r="S34" s="227">
        <v>1</v>
      </c>
      <c r="T34" s="227">
        <v>2</v>
      </c>
      <c r="U34" s="227">
        <v>3</v>
      </c>
      <c r="V34" s="227">
        <v>4</v>
      </c>
      <c r="W34" s="227">
        <v>5</v>
      </c>
      <c r="X34" s="227">
        <v>6</v>
      </c>
      <c r="Y34" s="227">
        <v>7</v>
      </c>
      <c r="Z34" s="227">
        <v>8</v>
      </c>
      <c r="AA34" s="228">
        <v>9</v>
      </c>
    </row>
    <row r="35" spans="1:27" s="210" customFormat="1" ht="8.25" customHeight="1" x14ac:dyDescent="0.15">
      <c r="A35" s="224" t="s">
        <v>571</v>
      </c>
      <c r="B35" s="225" t="s">
        <v>538</v>
      </c>
      <c r="C35" s="229" t="s">
        <v>539</v>
      </c>
      <c r="D35" s="227">
        <v>10</v>
      </c>
      <c r="E35" s="227">
        <v>11</v>
      </c>
      <c r="F35" s="227">
        <v>12</v>
      </c>
      <c r="G35" s="227">
        <v>1</v>
      </c>
      <c r="H35" s="227">
        <v>2</v>
      </c>
      <c r="I35" s="227">
        <v>3</v>
      </c>
      <c r="J35" s="227">
        <v>4</v>
      </c>
      <c r="K35" s="227">
        <v>5</v>
      </c>
      <c r="L35" s="227">
        <v>6</v>
      </c>
      <c r="M35" s="227">
        <v>7</v>
      </c>
      <c r="N35" s="230">
        <v>8</v>
      </c>
      <c r="O35" s="230">
        <v>9</v>
      </c>
      <c r="P35" s="227">
        <v>10</v>
      </c>
      <c r="Q35" s="227">
        <v>11</v>
      </c>
      <c r="R35" s="227">
        <v>12</v>
      </c>
      <c r="S35" s="227">
        <v>1</v>
      </c>
      <c r="T35" s="227">
        <v>2</v>
      </c>
      <c r="U35" s="227">
        <v>3</v>
      </c>
      <c r="V35" s="227">
        <v>4</v>
      </c>
      <c r="W35" s="227">
        <v>5</v>
      </c>
      <c r="X35" s="227">
        <v>6</v>
      </c>
      <c r="Y35" s="227">
        <v>7</v>
      </c>
      <c r="Z35" s="227">
        <v>8</v>
      </c>
      <c r="AA35" s="228">
        <v>9</v>
      </c>
    </row>
    <row r="36" spans="1:27" s="210" customFormat="1" ht="7.8" x14ac:dyDescent="0.15">
      <c r="A36" s="224" t="s">
        <v>572</v>
      </c>
      <c r="B36" s="225" t="s">
        <v>543</v>
      </c>
      <c r="C36" s="229" t="s">
        <v>539</v>
      </c>
      <c r="D36" s="227">
        <v>10</v>
      </c>
      <c r="E36" s="230">
        <v>12</v>
      </c>
      <c r="F36" s="230">
        <v>12</v>
      </c>
      <c r="G36" s="230">
        <v>1</v>
      </c>
      <c r="H36" s="227">
        <v>2</v>
      </c>
      <c r="I36" s="227">
        <v>3</v>
      </c>
      <c r="J36" s="227">
        <v>4</v>
      </c>
      <c r="K36" s="227">
        <v>5</v>
      </c>
      <c r="L36" s="227">
        <v>6</v>
      </c>
      <c r="M36" s="227">
        <v>7</v>
      </c>
      <c r="N36" s="227">
        <v>8</v>
      </c>
      <c r="O36" s="227">
        <v>9</v>
      </c>
      <c r="P36" s="230">
        <v>11</v>
      </c>
      <c r="Q36" s="230">
        <v>11</v>
      </c>
      <c r="R36" s="230">
        <v>12</v>
      </c>
      <c r="S36" s="230">
        <v>1</v>
      </c>
      <c r="T36" s="230">
        <v>2</v>
      </c>
      <c r="U36" s="230">
        <v>3</v>
      </c>
      <c r="V36" s="230">
        <v>4</v>
      </c>
      <c r="W36" s="230">
        <v>5</v>
      </c>
      <c r="X36" s="227">
        <v>6</v>
      </c>
      <c r="Y36" s="227">
        <v>7</v>
      </c>
      <c r="Z36" s="227">
        <v>8</v>
      </c>
      <c r="AA36" s="228">
        <v>9</v>
      </c>
    </row>
    <row r="37" spans="1:27" s="210" customFormat="1" ht="7.8" x14ac:dyDescent="0.15">
      <c r="A37" s="224" t="s">
        <v>573</v>
      </c>
      <c r="B37" s="225" t="s">
        <v>543</v>
      </c>
      <c r="C37" s="226">
        <v>42156</v>
      </c>
      <c r="D37" s="227">
        <v>6</v>
      </c>
      <c r="E37" s="227">
        <v>6</v>
      </c>
      <c r="F37" s="227">
        <v>6</v>
      </c>
      <c r="G37" s="227">
        <v>6</v>
      </c>
      <c r="H37" s="227">
        <v>6</v>
      </c>
      <c r="I37" s="227">
        <v>6</v>
      </c>
      <c r="J37" s="227">
        <v>6</v>
      </c>
      <c r="K37" s="227">
        <v>6</v>
      </c>
      <c r="L37" s="227">
        <v>6</v>
      </c>
      <c r="M37" s="227">
        <v>7</v>
      </c>
      <c r="N37" s="227">
        <v>8</v>
      </c>
      <c r="O37" s="227">
        <v>9</v>
      </c>
      <c r="P37" s="230"/>
      <c r="Q37" s="227"/>
      <c r="R37" s="227"/>
      <c r="S37" s="227"/>
      <c r="T37" s="227"/>
      <c r="U37" s="227"/>
      <c r="V37" s="227"/>
      <c r="W37" s="227"/>
      <c r="X37" s="227"/>
      <c r="Y37" s="227"/>
      <c r="Z37" s="227"/>
      <c r="AA37" s="228"/>
    </row>
    <row r="38" spans="1:27" s="210" customFormat="1" ht="7.8" x14ac:dyDescent="0.15">
      <c r="A38" s="224" t="s">
        <v>574</v>
      </c>
      <c r="B38" s="225" t="s">
        <v>543</v>
      </c>
      <c r="C38" s="226">
        <v>41214</v>
      </c>
      <c r="D38" s="227">
        <v>12</v>
      </c>
      <c r="E38" s="230">
        <v>12</v>
      </c>
      <c r="F38" s="230">
        <v>12</v>
      </c>
      <c r="G38" s="230">
        <v>1</v>
      </c>
      <c r="H38" s="227">
        <v>3</v>
      </c>
      <c r="I38" s="227">
        <v>3</v>
      </c>
      <c r="J38" s="227">
        <v>4</v>
      </c>
      <c r="K38" s="227">
        <v>5</v>
      </c>
      <c r="L38" s="227">
        <v>6</v>
      </c>
      <c r="M38" s="227">
        <v>7</v>
      </c>
      <c r="N38" s="227">
        <v>8</v>
      </c>
      <c r="O38" s="227">
        <v>9</v>
      </c>
      <c r="P38" s="227">
        <v>10</v>
      </c>
      <c r="Q38" s="230">
        <v>11</v>
      </c>
      <c r="R38" s="230">
        <v>12</v>
      </c>
      <c r="S38" s="230">
        <v>1</v>
      </c>
      <c r="T38" s="230">
        <v>2</v>
      </c>
      <c r="U38" s="230">
        <v>3</v>
      </c>
      <c r="V38" s="230">
        <v>4</v>
      </c>
      <c r="W38" s="230">
        <v>5</v>
      </c>
      <c r="X38" s="227">
        <v>6</v>
      </c>
      <c r="Y38" s="227">
        <v>7</v>
      </c>
      <c r="Z38" s="227">
        <v>8</v>
      </c>
      <c r="AA38" s="228">
        <v>9</v>
      </c>
    </row>
    <row r="39" spans="1:27" s="210" customFormat="1" ht="8.25" customHeight="1" x14ac:dyDescent="0.15">
      <c r="A39" s="224" t="s">
        <v>575</v>
      </c>
      <c r="B39" s="225" t="s">
        <v>538</v>
      </c>
      <c r="C39" s="229" t="s">
        <v>539</v>
      </c>
      <c r="D39" s="227">
        <v>10</v>
      </c>
      <c r="E39" s="227">
        <v>11</v>
      </c>
      <c r="F39" s="227">
        <v>12</v>
      </c>
      <c r="G39" s="227">
        <v>1</v>
      </c>
      <c r="H39" s="227">
        <v>2</v>
      </c>
      <c r="I39" s="227">
        <v>3</v>
      </c>
      <c r="J39" s="227">
        <v>4</v>
      </c>
      <c r="K39" s="227">
        <v>5</v>
      </c>
      <c r="L39" s="227">
        <v>6</v>
      </c>
      <c r="M39" s="227">
        <v>7</v>
      </c>
      <c r="N39" s="227">
        <v>8</v>
      </c>
      <c r="O39" s="230">
        <v>9</v>
      </c>
      <c r="P39" s="230">
        <v>10</v>
      </c>
      <c r="Q39" s="227">
        <v>11</v>
      </c>
      <c r="R39" s="227">
        <v>12</v>
      </c>
      <c r="S39" s="227">
        <v>1</v>
      </c>
      <c r="T39" s="227">
        <v>2</v>
      </c>
      <c r="U39" s="227">
        <v>3</v>
      </c>
      <c r="V39" s="227">
        <v>4</v>
      </c>
      <c r="W39" s="227">
        <v>5</v>
      </c>
      <c r="X39" s="230">
        <v>6</v>
      </c>
      <c r="Y39" s="230">
        <v>7</v>
      </c>
      <c r="Z39" s="230">
        <v>8</v>
      </c>
      <c r="AA39" s="228">
        <v>9</v>
      </c>
    </row>
    <row r="40" spans="1:27" s="210" customFormat="1" ht="8.25" customHeight="1" x14ac:dyDescent="0.15">
      <c r="A40" s="224" t="s">
        <v>576</v>
      </c>
      <c r="B40" s="225" t="s">
        <v>538</v>
      </c>
      <c r="C40" s="229" t="s">
        <v>539</v>
      </c>
      <c r="D40" s="227">
        <v>10</v>
      </c>
      <c r="E40" s="227">
        <v>11</v>
      </c>
      <c r="F40" s="227">
        <v>12</v>
      </c>
      <c r="G40" s="227">
        <v>1</v>
      </c>
      <c r="H40" s="227">
        <v>2</v>
      </c>
      <c r="I40" s="227">
        <v>3</v>
      </c>
      <c r="J40" s="227">
        <v>4</v>
      </c>
      <c r="K40" s="227">
        <v>5</v>
      </c>
      <c r="L40" s="227">
        <v>6</v>
      </c>
      <c r="M40" s="227">
        <v>7</v>
      </c>
      <c r="N40" s="227">
        <v>8</v>
      </c>
      <c r="O40" s="227">
        <v>9</v>
      </c>
      <c r="P40" s="227">
        <v>10</v>
      </c>
      <c r="Q40" s="227">
        <v>11</v>
      </c>
      <c r="R40" s="227">
        <v>12</v>
      </c>
      <c r="S40" s="227">
        <v>1</v>
      </c>
      <c r="T40" s="227">
        <v>2</v>
      </c>
      <c r="U40" s="227">
        <v>3</v>
      </c>
      <c r="V40" s="227">
        <v>4</v>
      </c>
      <c r="W40" s="227">
        <v>5</v>
      </c>
      <c r="X40" s="230">
        <v>6</v>
      </c>
      <c r="Y40" s="230">
        <v>7</v>
      </c>
      <c r="Z40" s="230">
        <v>8</v>
      </c>
      <c r="AA40" s="228">
        <v>9</v>
      </c>
    </row>
    <row r="41" spans="1:27" s="210" customFormat="1" ht="8.25" customHeight="1" x14ac:dyDescent="0.15">
      <c r="A41" s="224" t="s">
        <v>577</v>
      </c>
      <c r="B41" s="225" t="s">
        <v>543</v>
      </c>
      <c r="C41" s="229" t="s">
        <v>539</v>
      </c>
      <c r="D41" s="227">
        <v>10</v>
      </c>
      <c r="E41" s="227">
        <v>11</v>
      </c>
      <c r="F41" s="227">
        <v>12</v>
      </c>
      <c r="G41" s="227">
        <v>1</v>
      </c>
      <c r="H41" s="227">
        <v>2</v>
      </c>
      <c r="I41" s="227">
        <v>3</v>
      </c>
      <c r="J41" s="227">
        <v>4</v>
      </c>
      <c r="K41" s="227">
        <v>5</v>
      </c>
      <c r="L41" s="227">
        <v>6</v>
      </c>
      <c r="M41" s="227">
        <v>7</v>
      </c>
      <c r="N41" s="227">
        <v>8</v>
      </c>
      <c r="O41" s="227">
        <v>9</v>
      </c>
      <c r="P41" s="227">
        <v>10</v>
      </c>
      <c r="Q41" s="227">
        <v>11</v>
      </c>
      <c r="R41" s="227">
        <v>12</v>
      </c>
      <c r="S41" s="227">
        <v>1</v>
      </c>
      <c r="T41" s="227">
        <v>2</v>
      </c>
      <c r="U41" s="227">
        <v>3</v>
      </c>
      <c r="V41" s="227">
        <v>4</v>
      </c>
      <c r="W41" s="227">
        <v>5</v>
      </c>
      <c r="X41" s="227">
        <v>6</v>
      </c>
      <c r="Y41" s="227">
        <v>7</v>
      </c>
      <c r="Z41" s="227">
        <v>8</v>
      </c>
      <c r="AA41" s="231">
        <v>9</v>
      </c>
    </row>
    <row r="42" spans="1:27" s="210" customFormat="1" ht="8.25" customHeight="1" x14ac:dyDescent="0.15">
      <c r="A42" s="224" t="s">
        <v>578</v>
      </c>
      <c r="B42" s="225" t="s">
        <v>543</v>
      </c>
      <c r="C42" s="229" t="s">
        <v>539</v>
      </c>
      <c r="D42" s="227">
        <v>10</v>
      </c>
      <c r="E42" s="227">
        <v>11</v>
      </c>
      <c r="F42" s="227">
        <v>12</v>
      </c>
      <c r="G42" s="227">
        <v>1</v>
      </c>
      <c r="H42" s="227">
        <v>2</v>
      </c>
      <c r="I42" s="227">
        <v>3</v>
      </c>
      <c r="J42" s="227">
        <v>4</v>
      </c>
      <c r="K42" s="227">
        <v>5</v>
      </c>
      <c r="L42" s="227">
        <v>6</v>
      </c>
      <c r="M42" s="227">
        <v>7</v>
      </c>
      <c r="N42" s="227">
        <v>8</v>
      </c>
      <c r="O42" s="227">
        <v>9</v>
      </c>
      <c r="P42" s="227">
        <v>10</v>
      </c>
      <c r="Q42" s="227">
        <v>11</v>
      </c>
      <c r="R42" s="227">
        <v>12</v>
      </c>
      <c r="S42" s="227">
        <v>1</v>
      </c>
      <c r="T42" s="227">
        <v>2</v>
      </c>
      <c r="U42" s="227">
        <v>3</v>
      </c>
      <c r="V42" s="227">
        <v>4</v>
      </c>
      <c r="W42" s="227">
        <v>5</v>
      </c>
      <c r="X42" s="227">
        <v>6</v>
      </c>
      <c r="Y42" s="227">
        <v>7</v>
      </c>
      <c r="Z42" s="227">
        <v>8</v>
      </c>
      <c r="AA42" s="231">
        <v>9</v>
      </c>
    </row>
    <row r="43" spans="1:27" s="210" customFormat="1" ht="8.25" customHeight="1" x14ac:dyDescent="0.15">
      <c r="A43" s="224" t="s">
        <v>579</v>
      </c>
      <c r="B43" s="225" t="s">
        <v>543</v>
      </c>
      <c r="C43" s="226">
        <v>40664</v>
      </c>
      <c r="D43" s="227">
        <v>10</v>
      </c>
      <c r="E43" s="227">
        <v>11</v>
      </c>
      <c r="F43" s="227">
        <v>12</v>
      </c>
      <c r="G43" s="227">
        <v>1</v>
      </c>
      <c r="H43" s="227">
        <v>2</v>
      </c>
      <c r="I43" s="227">
        <v>3</v>
      </c>
      <c r="J43" s="227">
        <v>4</v>
      </c>
      <c r="K43" s="227">
        <v>5</v>
      </c>
      <c r="L43" s="227">
        <v>6</v>
      </c>
      <c r="M43" s="227">
        <v>7</v>
      </c>
      <c r="N43" s="227">
        <v>8</v>
      </c>
      <c r="O43" s="227">
        <v>9</v>
      </c>
      <c r="P43" s="227">
        <v>10</v>
      </c>
      <c r="Q43" s="227">
        <v>11</v>
      </c>
      <c r="R43" s="227">
        <v>12</v>
      </c>
      <c r="S43" s="227">
        <v>1</v>
      </c>
      <c r="T43" s="227">
        <v>2</v>
      </c>
      <c r="U43" s="227">
        <v>3</v>
      </c>
      <c r="V43" s="227">
        <v>4</v>
      </c>
      <c r="W43" s="227">
        <v>5</v>
      </c>
      <c r="X43" s="227">
        <v>6</v>
      </c>
      <c r="Y43" s="227">
        <v>7</v>
      </c>
      <c r="Z43" s="227">
        <v>8</v>
      </c>
      <c r="AA43" s="228">
        <v>9</v>
      </c>
    </row>
    <row r="44" spans="1:27" s="210" customFormat="1" ht="8.25" customHeight="1" x14ac:dyDescent="0.15">
      <c r="A44" s="224" t="s">
        <v>580</v>
      </c>
      <c r="B44" s="225" t="s">
        <v>543</v>
      </c>
      <c r="C44" s="226">
        <v>42430</v>
      </c>
      <c r="D44" s="227"/>
      <c r="E44" s="227"/>
      <c r="F44" s="227"/>
      <c r="G44" s="227"/>
      <c r="H44" s="227"/>
      <c r="I44" s="227"/>
      <c r="J44" s="227"/>
      <c r="K44" s="227"/>
      <c r="L44" s="227"/>
      <c r="M44" s="227"/>
      <c r="N44" s="227"/>
      <c r="O44" s="227"/>
      <c r="P44" s="227"/>
      <c r="Q44" s="227"/>
      <c r="R44" s="227"/>
      <c r="S44" s="227"/>
      <c r="T44" s="227"/>
      <c r="U44" s="227">
        <v>7</v>
      </c>
      <c r="V44" s="227">
        <v>7</v>
      </c>
      <c r="W44" s="227">
        <v>7</v>
      </c>
      <c r="X44" s="227">
        <v>7</v>
      </c>
      <c r="Y44" s="227">
        <v>7</v>
      </c>
      <c r="Z44" s="227">
        <v>8</v>
      </c>
      <c r="AA44" s="228">
        <v>9</v>
      </c>
    </row>
    <row r="45" spans="1:27" s="210" customFormat="1" ht="8.25" customHeight="1" x14ac:dyDescent="0.15">
      <c r="A45" s="224" t="s">
        <v>581</v>
      </c>
      <c r="B45" s="225" t="s">
        <v>538</v>
      </c>
      <c r="C45" s="226" t="s">
        <v>539</v>
      </c>
      <c r="D45" s="227">
        <v>10</v>
      </c>
      <c r="E45" s="227">
        <v>11</v>
      </c>
      <c r="F45" s="227">
        <v>12</v>
      </c>
      <c r="G45" s="227">
        <v>1</v>
      </c>
      <c r="H45" s="227">
        <v>2</v>
      </c>
      <c r="I45" s="227">
        <v>3</v>
      </c>
      <c r="J45" s="227">
        <v>4</v>
      </c>
      <c r="K45" s="227">
        <v>5</v>
      </c>
      <c r="L45" s="227">
        <v>6</v>
      </c>
      <c r="M45" s="227">
        <v>7</v>
      </c>
      <c r="N45" s="227">
        <v>8</v>
      </c>
      <c r="O45" s="227">
        <v>9</v>
      </c>
      <c r="P45" s="227">
        <v>10</v>
      </c>
      <c r="Q45" s="227">
        <v>11</v>
      </c>
      <c r="R45" s="227">
        <v>12</v>
      </c>
      <c r="S45" s="227">
        <v>1</v>
      </c>
      <c r="T45" s="227">
        <v>2</v>
      </c>
      <c r="U45" s="227">
        <v>3</v>
      </c>
      <c r="V45" s="227">
        <v>4</v>
      </c>
      <c r="W45" s="227">
        <v>5</v>
      </c>
      <c r="X45" s="227">
        <v>6</v>
      </c>
      <c r="Y45" s="227">
        <v>7</v>
      </c>
      <c r="Z45" s="227">
        <v>8</v>
      </c>
      <c r="AA45" s="228">
        <v>9</v>
      </c>
    </row>
    <row r="46" spans="1:27" s="210" customFormat="1" ht="8.25" customHeight="1" x14ac:dyDescent="0.15">
      <c r="A46" s="224" t="s">
        <v>582</v>
      </c>
      <c r="B46" s="225" t="s">
        <v>543</v>
      </c>
      <c r="C46" s="226" t="s">
        <v>539</v>
      </c>
      <c r="D46" s="227">
        <v>10</v>
      </c>
      <c r="E46" s="227">
        <v>11</v>
      </c>
      <c r="F46" s="227">
        <v>12</v>
      </c>
      <c r="G46" s="227">
        <v>1</v>
      </c>
      <c r="H46" s="227">
        <v>2</v>
      </c>
      <c r="I46" s="227">
        <v>3</v>
      </c>
      <c r="J46" s="227">
        <v>4</v>
      </c>
      <c r="K46" s="227">
        <v>5</v>
      </c>
      <c r="L46" s="227">
        <v>6</v>
      </c>
      <c r="M46" s="227">
        <v>7</v>
      </c>
      <c r="N46" s="227">
        <v>8</v>
      </c>
      <c r="O46" s="227">
        <v>9</v>
      </c>
      <c r="P46" s="227">
        <v>10</v>
      </c>
      <c r="Q46" s="227">
        <v>11</v>
      </c>
      <c r="R46" s="227">
        <v>12</v>
      </c>
      <c r="S46" s="227">
        <v>1</v>
      </c>
      <c r="T46" s="227">
        <v>2</v>
      </c>
      <c r="U46" s="227">
        <v>3</v>
      </c>
      <c r="V46" s="227">
        <v>4</v>
      </c>
      <c r="W46" s="227">
        <v>5</v>
      </c>
      <c r="X46" s="227">
        <v>6</v>
      </c>
      <c r="Y46" s="227">
        <v>7</v>
      </c>
      <c r="Z46" s="227">
        <v>8</v>
      </c>
      <c r="AA46" s="228">
        <v>9</v>
      </c>
    </row>
    <row r="47" spans="1:27" s="210" customFormat="1" ht="8.25" customHeight="1" x14ac:dyDescent="0.15">
      <c r="A47" s="224" t="s">
        <v>583</v>
      </c>
      <c r="B47" s="225" t="s">
        <v>543</v>
      </c>
      <c r="C47" s="226">
        <v>42095</v>
      </c>
      <c r="D47" s="227">
        <v>4</v>
      </c>
      <c r="E47" s="227">
        <v>4</v>
      </c>
      <c r="F47" s="227">
        <v>4</v>
      </c>
      <c r="G47" s="227">
        <v>4</v>
      </c>
      <c r="H47" s="227">
        <v>4</v>
      </c>
      <c r="I47" s="227">
        <v>4</v>
      </c>
      <c r="J47" s="227">
        <v>4</v>
      </c>
      <c r="K47" s="227">
        <v>5</v>
      </c>
      <c r="L47" s="227">
        <v>6</v>
      </c>
      <c r="M47" s="227">
        <v>7</v>
      </c>
      <c r="N47" s="227">
        <v>8</v>
      </c>
      <c r="O47" s="227">
        <v>9</v>
      </c>
      <c r="P47" s="227">
        <v>10</v>
      </c>
      <c r="Q47" s="227">
        <v>11</v>
      </c>
      <c r="R47" s="227">
        <v>12</v>
      </c>
      <c r="S47" s="227">
        <v>1</v>
      </c>
      <c r="T47" s="227">
        <v>2</v>
      </c>
      <c r="U47" s="227">
        <v>3</v>
      </c>
      <c r="V47" s="227">
        <v>4</v>
      </c>
      <c r="W47" s="227">
        <v>5</v>
      </c>
      <c r="X47" s="227">
        <v>6</v>
      </c>
      <c r="Y47" s="227">
        <v>7</v>
      </c>
      <c r="Z47" s="227">
        <v>8</v>
      </c>
      <c r="AA47" s="228">
        <v>9</v>
      </c>
    </row>
    <row r="48" spans="1:27" s="210" customFormat="1" ht="8.25" customHeight="1" x14ac:dyDescent="0.15">
      <c r="A48" s="224" t="s">
        <v>584</v>
      </c>
      <c r="B48" s="225" t="s">
        <v>538</v>
      </c>
      <c r="C48" s="229" t="s">
        <v>539</v>
      </c>
      <c r="D48" s="227">
        <v>10</v>
      </c>
      <c r="E48" s="227">
        <v>11</v>
      </c>
      <c r="F48" s="227">
        <v>12</v>
      </c>
      <c r="G48" s="227">
        <v>1</v>
      </c>
      <c r="H48" s="227">
        <v>2</v>
      </c>
      <c r="I48" s="227"/>
      <c r="J48" s="227"/>
      <c r="K48" s="227"/>
      <c r="L48" s="227"/>
      <c r="M48" s="227"/>
      <c r="N48" s="227"/>
      <c r="O48" s="227"/>
      <c r="P48" s="227"/>
      <c r="Q48" s="227"/>
      <c r="R48" s="227"/>
      <c r="S48" s="227"/>
      <c r="T48" s="227"/>
      <c r="U48" s="227"/>
      <c r="V48" s="227"/>
      <c r="W48" s="227"/>
      <c r="X48" s="227"/>
      <c r="Y48" s="227"/>
      <c r="Z48" s="227"/>
      <c r="AA48" s="228"/>
    </row>
    <row r="49" spans="1:27" s="210" customFormat="1" ht="8.25" customHeight="1" x14ac:dyDescent="0.15">
      <c r="A49" s="224" t="s">
        <v>585</v>
      </c>
      <c r="B49" s="225" t="s">
        <v>538</v>
      </c>
      <c r="C49" s="229" t="s">
        <v>539</v>
      </c>
      <c r="D49" s="227">
        <v>10</v>
      </c>
      <c r="E49" s="227">
        <v>11</v>
      </c>
      <c r="F49" s="227">
        <v>12</v>
      </c>
      <c r="G49" s="227">
        <v>1</v>
      </c>
      <c r="H49" s="227">
        <v>2</v>
      </c>
      <c r="I49" s="227">
        <v>3</v>
      </c>
      <c r="J49" s="227">
        <v>4</v>
      </c>
      <c r="K49" s="227">
        <v>5</v>
      </c>
      <c r="L49" s="227">
        <v>6</v>
      </c>
      <c r="M49" s="227">
        <v>7</v>
      </c>
      <c r="N49" s="227">
        <v>8</v>
      </c>
      <c r="O49" s="227">
        <v>9</v>
      </c>
      <c r="P49" s="227">
        <v>10</v>
      </c>
      <c r="Q49" s="227">
        <v>11</v>
      </c>
      <c r="R49" s="227">
        <v>12</v>
      </c>
      <c r="S49" s="227">
        <v>1</v>
      </c>
      <c r="T49" s="227">
        <v>2</v>
      </c>
      <c r="U49" s="227">
        <v>3</v>
      </c>
      <c r="V49" s="227">
        <v>4</v>
      </c>
      <c r="W49" s="227">
        <v>5</v>
      </c>
      <c r="X49" s="227">
        <v>6</v>
      </c>
      <c r="Y49" s="227">
        <v>7</v>
      </c>
      <c r="Z49" s="227">
        <v>8</v>
      </c>
      <c r="AA49" s="228">
        <v>9</v>
      </c>
    </row>
    <row r="50" spans="1:27" s="210" customFormat="1" ht="8.25" customHeight="1" x14ac:dyDescent="0.15">
      <c r="A50" s="224" t="s">
        <v>586</v>
      </c>
      <c r="B50" s="225" t="s">
        <v>543</v>
      </c>
      <c r="C50" s="226">
        <v>40695</v>
      </c>
      <c r="D50" s="227">
        <v>10</v>
      </c>
      <c r="E50" s="227">
        <v>11</v>
      </c>
      <c r="F50" s="227">
        <v>12</v>
      </c>
      <c r="G50" s="227">
        <v>1</v>
      </c>
      <c r="H50" s="227">
        <v>2</v>
      </c>
      <c r="I50" s="227">
        <v>3</v>
      </c>
      <c r="J50" s="227">
        <v>4</v>
      </c>
      <c r="K50" s="227">
        <v>5</v>
      </c>
      <c r="L50" s="227">
        <v>6</v>
      </c>
      <c r="M50" s="227">
        <v>7</v>
      </c>
      <c r="N50" s="227">
        <v>8</v>
      </c>
      <c r="O50" s="227">
        <v>9</v>
      </c>
      <c r="P50" s="230">
        <v>10</v>
      </c>
      <c r="Q50" s="227">
        <v>11</v>
      </c>
      <c r="R50" s="227">
        <v>12</v>
      </c>
      <c r="S50" s="227">
        <v>1</v>
      </c>
      <c r="T50" s="227">
        <v>2</v>
      </c>
      <c r="U50" s="227">
        <v>3</v>
      </c>
      <c r="V50" s="227">
        <v>4</v>
      </c>
      <c r="W50" s="227">
        <v>5</v>
      </c>
      <c r="X50" s="227">
        <v>6</v>
      </c>
      <c r="Y50" s="227">
        <v>7</v>
      </c>
      <c r="Z50" s="227">
        <v>8</v>
      </c>
      <c r="AA50" s="228">
        <v>9</v>
      </c>
    </row>
    <row r="51" spans="1:27" s="210" customFormat="1" ht="8.25" customHeight="1" x14ac:dyDescent="0.15">
      <c r="A51" s="224" t="s">
        <v>587</v>
      </c>
      <c r="B51" s="225" t="s">
        <v>538</v>
      </c>
      <c r="C51" s="229" t="s">
        <v>539</v>
      </c>
      <c r="D51" s="227">
        <v>10</v>
      </c>
      <c r="E51" s="227">
        <v>11</v>
      </c>
      <c r="F51" s="227">
        <v>12</v>
      </c>
      <c r="G51" s="227">
        <v>1</v>
      </c>
      <c r="H51" s="227">
        <v>2</v>
      </c>
      <c r="I51" s="227">
        <v>3</v>
      </c>
      <c r="J51" s="227">
        <v>4</v>
      </c>
      <c r="K51" s="227">
        <v>5</v>
      </c>
      <c r="L51" s="227">
        <v>6</v>
      </c>
      <c r="M51" s="227">
        <v>7</v>
      </c>
      <c r="N51" s="227">
        <v>8</v>
      </c>
      <c r="O51" s="227">
        <v>9</v>
      </c>
      <c r="P51" s="230">
        <v>10</v>
      </c>
      <c r="Q51" s="227">
        <v>11</v>
      </c>
      <c r="R51" s="227">
        <v>12</v>
      </c>
      <c r="S51" s="227">
        <v>1</v>
      </c>
      <c r="T51" s="227">
        <v>2</v>
      </c>
      <c r="U51" s="227">
        <v>3</v>
      </c>
      <c r="V51" s="227">
        <v>4</v>
      </c>
      <c r="W51" s="227">
        <v>5</v>
      </c>
      <c r="X51" s="227">
        <v>6</v>
      </c>
      <c r="Y51" s="227">
        <v>7</v>
      </c>
      <c r="Z51" s="227">
        <v>8</v>
      </c>
      <c r="AA51" s="228">
        <v>9</v>
      </c>
    </row>
    <row r="52" spans="1:27" s="210" customFormat="1" ht="8.25" customHeight="1" x14ac:dyDescent="0.15">
      <c r="A52" s="224" t="s">
        <v>588</v>
      </c>
      <c r="B52" s="225" t="s">
        <v>538</v>
      </c>
      <c r="C52" s="226" t="s">
        <v>539</v>
      </c>
      <c r="D52" s="227">
        <v>10</v>
      </c>
      <c r="E52" s="227">
        <v>11</v>
      </c>
      <c r="F52" s="227">
        <v>12</v>
      </c>
      <c r="G52" s="227">
        <v>1</v>
      </c>
      <c r="H52" s="227">
        <v>2</v>
      </c>
      <c r="I52" s="227">
        <v>3</v>
      </c>
      <c r="J52" s="227">
        <v>4</v>
      </c>
      <c r="K52" s="227">
        <v>5</v>
      </c>
      <c r="L52" s="227">
        <v>6</v>
      </c>
      <c r="M52" s="227">
        <v>7</v>
      </c>
      <c r="N52" s="227">
        <v>8</v>
      </c>
      <c r="O52" s="227">
        <v>9</v>
      </c>
      <c r="P52" s="230">
        <v>10</v>
      </c>
      <c r="Q52" s="227">
        <v>11</v>
      </c>
      <c r="R52" s="227">
        <v>12</v>
      </c>
      <c r="S52" s="227">
        <v>1</v>
      </c>
      <c r="T52" s="227">
        <v>2</v>
      </c>
      <c r="U52" s="227">
        <v>3</v>
      </c>
      <c r="V52" s="227">
        <v>4</v>
      </c>
      <c r="W52" s="227">
        <v>5</v>
      </c>
      <c r="X52" s="227">
        <v>6</v>
      </c>
      <c r="Y52" s="227">
        <v>7</v>
      </c>
      <c r="Z52" s="227">
        <v>8</v>
      </c>
      <c r="AA52" s="228">
        <v>9</v>
      </c>
    </row>
    <row r="53" spans="1:27" s="210" customFormat="1" ht="8.25" customHeight="1" x14ac:dyDescent="0.15">
      <c r="A53" s="224" t="s">
        <v>589</v>
      </c>
      <c r="B53" s="225" t="s">
        <v>543</v>
      </c>
      <c r="C53" s="226">
        <v>42522</v>
      </c>
      <c r="D53" s="227"/>
      <c r="E53" s="227"/>
      <c r="F53" s="227"/>
      <c r="G53" s="227"/>
      <c r="H53" s="227"/>
      <c r="I53" s="227"/>
      <c r="J53" s="227"/>
      <c r="K53" s="227"/>
      <c r="L53" s="227"/>
      <c r="M53" s="230"/>
      <c r="N53" s="227"/>
      <c r="O53" s="227"/>
      <c r="P53" s="230"/>
      <c r="Q53" s="227"/>
      <c r="R53" s="227"/>
      <c r="S53" s="227"/>
      <c r="T53" s="227"/>
      <c r="U53" s="227">
        <v>6</v>
      </c>
      <c r="V53" s="227">
        <v>6</v>
      </c>
      <c r="W53" s="227">
        <v>6</v>
      </c>
      <c r="X53" s="227">
        <v>6</v>
      </c>
      <c r="Y53" s="227">
        <v>7</v>
      </c>
      <c r="Z53" s="227">
        <v>8</v>
      </c>
      <c r="AA53" s="228">
        <v>9</v>
      </c>
    </row>
    <row r="54" spans="1:27" s="210" customFormat="1" ht="8.25" customHeight="1" x14ac:dyDescent="0.15">
      <c r="A54" s="224" t="s">
        <v>590</v>
      </c>
      <c r="B54" s="225" t="s">
        <v>543</v>
      </c>
      <c r="C54" s="226" t="s">
        <v>539</v>
      </c>
      <c r="D54" s="227">
        <v>10</v>
      </c>
      <c r="E54" s="227">
        <v>11</v>
      </c>
      <c r="F54" s="227">
        <v>12</v>
      </c>
      <c r="G54" s="227">
        <v>1</v>
      </c>
      <c r="H54" s="227">
        <v>2</v>
      </c>
      <c r="I54" s="227">
        <v>3</v>
      </c>
      <c r="J54" s="227">
        <v>4</v>
      </c>
      <c r="K54" s="227">
        <v>5</v>
      </c>
      <c r="L54" s="227">
        <v>6</v>
      </c>
      <c r="M54" s="230">
        <v>7</v>
      </c>
      <c r="N54" s="227">
        <v>8</v>
      </c>
      <c r="O54" s="227">
        <v>9</v>
      </c>
      <c r="P54" s="230">
        <v>10</v>
      </c>
      <c r="Q54" s="227">
        <v>11</v>
      </c>
      <c r="R54" s="227">
        <v>12</v>
      </c>
      <c r="S54" s="227">
        <v>1</v>
      </c>
      <c r="T54" s="227">
        <v>2</v>
      </c>
      <c r="U54" s="227">
        <v>3</v>
      </c>
      <c r="V54" s="227">
        <v>4</v>
      </c>
      <c r="W54" s="227">
        <v>5</v>
      </c>
      <c r="X54" s="227">
        <v>6</v>
      </c>
      <c r="Y54" s="227">
        <v>7</v>
      </c>
      <c r="Z54" s="227">
        <v>8</v>
      </c>
      <c r="AA54" s="228">
        <v>9</v>
      </c>
    </row>
    <row r="55" spans="1:27" s="210" customFormat="1" ht="8.25" customHeight="1" x14ac:dyDescent="0.15">
      <c r="A55" s="224" t="s">
        <v>591</v>
      </c>
      <c r="B55" s="225" t="s">
        <v>538</v>
      </c>
      <c r="C55" s="229" t="s">
        <v>539</v>
      </c>
      <c r="D55" s="227">
        <v>10</v>
      </c>
      <c r="E55" s="227">
        <v>11</v>
      </c>
      <c r="F55" s="227">
        <v>12</v>
      </c>
      <c r="G55" s="227">
        <v>1</v>
      </c>
      <c r="H55" s="227">
        <v>2</v>
      </c>
      <c r="I55" s="227">
        <v>3</v>
      </c>
      <c r="J55" s="227">
        <v>4</v>
      </c>
      <c r="K55" s="227">
        <v>5</v>
      </c>
      <c r="L55" s="227">
        <v>6</v>
      </c>
      <c r="M55" s="227">
        <v>7</v>
      </c>
      <c r="N55" s="227">
        <v>8</v>
      </c>
      <c r="O55" s="227">
        <v>9</v>
      </c>
      <c r="P55" s="230">
        <v>10</v>
      </c>
      <c r="Q55" s="227">
        <v>11</v>
      </c>
      <c r="R55" s="227">
        <v>12</v>
      </c>
      <c r="S55" s="227">
        <v>1</v>
      </c>
      <c r="T55" s="227">
        <v>2</v>
      </c>
      <c r="U55" s="227">
        <v>3</v>
      </c>
      <c r="V55" s="227">
        <v>4</v>
      </c>
      <c r="W55" s="227">
        <v>5</v>
      </c>
      <c r="X55" s="227">
        <v>6</v>
      </c>
      <c r="Y55" s="227">
        <v>7</v>
      </c>
      <c r="Z55" s="227">
        <v>8</v>
      </c>
      <c r="AA55" s="228">
        <v>9</v>
      </c>
    </row>
    <row r="56" spans="1:27" s="210" customFormat="1" ht="8.25" customHeight="1" x14ac:dyDescent="0.15">
      <c r="A56" s="224" t="s">
        <v>592</v>
      </c>
      <c r="B56" s="225" t="s">
        <v>543</v>
      </c>
      <c r="C56" s="229" t="s">
        <v>539</v>
      </c>
      <c r="D56" s="227">
        <v>10</v>
      </c>
      <c r="E56" s="227">
        <v>11</v>
      </c>
      <c r="F56" s="227">
        <v>12</v>
      </c>
      <c r="G56" s="227">
        <v>1</v>
      </c>
      <c r="H56" s="227">
        <v>2</v>
      </c>
      <c r="I56" s="227">
        <v>3</v>
      </c>
      <c r="J56" s="227">
        <v>4</v>
      </c>
      <c r="K56" s="227">
        <v>5</v>
      </c>
      <c r="L56" s="227">
        <v>6</v>
      </c>
      <c r="M56" s="227">
        <v>7</v>
      </c>
      <c r="N56" s="227">
        <v>8</v>
      </c>
      <c r="O56" s="227">
        <v>9</v>
      </c>
      <c r="P56" s="230">
        <v>10</v>
      </c>
      <c r="Q56" s="227">
        <v>11</v>
      </c>
      <c r="R56" s="227">
        <v>12</v>
      </c>
      <c r="S56" s="227">
        <v>1</v>
      </c>
      <c r="T56" s="227">
        <v>2</v>
      </c>
      <c r="U56" s="227">
        <v>3</v>
      </c>
      <c r="V56" s="227">
        <v>4</v>
      </c>
      <c r="W56" s="227">
        <v>5</v>
      </c>
      <c r="X56" s="227">
        <v>6</v>
      </c>
      <c r="Y56" s="227">
        <v>7</v>
      </c>
      <c r="Z56" s="227">
        <v>8</v>
      </c>
      <c r="AA56" s="228">
        <v>9</v>
      </c>
    </row>
    <row r="57" spans="1:27" s="210" customFormat="1" ht="8.25" customHeight="1" x14ac:dyDescent="0.15">
      <c r="A57" s="224" t="s">
        <v>593</v>
      </c>
      <c r="B57" s="225" t="s">
        <v>538</v>
      </c>
      <c r="C57" s="229" t="s">
        <v>539</v>
      </c>
      <c r="D57" s="227">
        <v>10</v>
      </c>
      <c r="E57" s="227">
        <v>11</v>
      </c>
      <c r="F57" s="227">
        <v>12</v>
      </c>
      <c r="G57" s="227">
        <v>1</v>
      </c>
      <c r="H57" s="227">
        <v>2</v>
      </c>
      <c r="I57" s="227">
        <v>3</v>
      </c>
      <c r="J57" s="227">
        <v>4</v>
      </c>
      <c r="K57" s="227">
        <v>5</v>
      </c>
      <c r="L57" s="227">
        <v>6</v>
      </c>
      <c r="M57" s="227">
        <v>7</v>
      </c>
      <c r="N57" s="227">
        <v>8</v>
      </c>
      <c r="O57" s="227">
        <v>9</v>
      </c>
      <c r="P57" s="230">
        <v>10</v>
      </c>
      <c r="Q57" s="227">
        <v>11</v>
      </c>
      <c r="R57" s="227">
        <v>12</v>
      </c>
      <c r="S57" s="227">
        <v>1</v>
      </c>
      <c r="T57" s="227">
        <v>2</v>
      </c>
      <c r="U57" s="227">
        <v>3</v>
      </c>
      <c r="V57" s="227">
        <v>4</v>
      </c>
      <c r="W57" s="227">
        <v>5</v>
      </c>
      <c r="X57" s="227">
        <v>6</v>
      </c>
      <c r="Y57" s="227">
        <v>7</v>
      </c>
      <c r="Z57" s="227">
        <v>8</v>
      </c>
      <c r="AA57" s="228">
        <v>9</v>
      </c>
    </row>
    <row r="58" spans="1:27" s="210" customFormat="1" ht="8.25" customHeight="1" x14ac:dyDescent="0.15">
      <c r="A58" s="224" t="s">
        <v>594</v>
      </c>
      <c r="B58" s="225" t="s">
        <v>543</v>
      </c>
      <c r="C58" s="226">
        <v>42339</v>
      </c>
      <c r="D58" s="227">
        <v>12</v>
      </c>
      <c r="E58" s="227">
        <v>12</v>
      </c>
      <c r="F58" s="227">
        <v>12</v>
      </c>
      <c r="G58" s="227">
        <v>12</v>
      </c>
      <c r="H58" s="227">
        <v>12</v>
      </c>
      <c r="I58" s="227">
        <v>12</v>
      </c>
      <c r="J58" s="227">
        <v>12</v>
      </c>
      <c r="K58" s="227">
        <v>12</v>
      </c>
      <c r="L58" s="227">
        <v>12</v>
      </c>
      <c r="M58" s="227">
        <v>12</v>
      </c>
      <c r="N58" s="227">
        <v>12</v>
      </c>
      <c r="O58" s="227">
        <v>12</v>
      </c>
      <c r="P58" s="230">
        <v>12</v>
      </c>
      <c r="Q58" s="227">
        <v>12</v>
      </c>
      <c r="R58" s="227">
        <v>12</v>
      </c>
      <c r="S58" s="227">
        <v>1</v>
      </c>
      <c r="T58" s="227">
        <v>2</v>
      </c>
      <c r="U58" s="227">
        <v>3</v>
      </c>
      <c r="V58" s="227">
        <v>4</v>
      </c>
      <c r="W58" s="227">
        <v>5</v>
      </c>
      <c r="X58" s="227">
        <v>6</v>
      </c>
      <c r="Y58" s="227">
        <v>7</v>
      </c>
      <c r="Z58" s="227">
        <v>8</v>
      </c>
      <c r="AA58" s="228">
        <v>9</v>
      </c>
    </row>
    <row r="59" spans="1:27" s="210" customFormat="1" ht="8.25" customHeight="1" x14ac:dyDescent="0.15">
      <c r="A59" s="224" t="s">
        <v>595</v>
      </c>
      <c r="B59" s="225" t="s">
        <v>538</v>
      </c>
      <c r="C59" s="229" t="s">
        <v>539</v>
      </c>
      <c r="D59" s="227">
        <v>10</v>
      </c>
      <c r="E59" s="227">
        <v>11</v>
      </c>
      <c r="F59" s="227">
        <v>12</v>
      </c>
      <c r="G59" s="227">
        <v>1</v>
      </c>
      <c r="H59" s="227">
        <v>2</v>
      </c>
      <c r="I59" s="227">
        <v>3</v>
      </c>
      <c r="J59" s="227">
        <v>4</v>
      </c>
      <c r="K59" s="227">
        <v>5</v>
      </c>
      <c r="L59" s="227">
        <v>6</v>
      </c>
      <c r="M59" s="227">
        <v>7</v>
      </c>
      <c r="N59" s="227">
        <v>8</v>
      </c>
      <c r="O59" s="227">
        <v>9</v>
      </c>
      <c r="P59" s="230">
        <v>10</v>
      </c>
      <c r="Q59" s="227">
        <v>11</v>
      </c>
      <c r="R59" s="227">
        <v>12</v>
      </c>
      <c r="S59" s="227">
        <v>1</v>
      </c>
      <c r="T59" s="227">
        <v>2</v>
      </c>
      <c r="U59" s="227">
        <v>3</v>
      </c>
      <c r="V59" s="227">
        <v>4</v>
      </c>
      <c r="W59" s="227">
        <v>5</v>
      </c>
      <c r="X59" s="227">
        <v>6</v>
      </c>
      <c r="Y59" s="227">
        <v>7</v>
      </c>
      <c r="Z59" s="227">
        <v>8</v>
      </c>
      <c r="AA59" s="228">
        <v>9</v>
      </c>
    </row>
    <row r="60" spans="1:27" s="210" customFormat="1" ht="8.25" customHeight="1" x14ac:dyDescent="0.15">
      <c r="A60" s="224" t="s">
        <v>596</v>
      </c>
      <c r="B60" s="225" t="s">
        <v>538</v>
      </c>
      <c r="C60" s="229" t="s">
        <v>539</v>
      </c>
      <c r="D60" s="227">
        <v>10</v>
      </c>
      <c r="E60" s="227">
        <v>11</v>
      </c>
      <c r="F60" s="227">
        <v>12</v>
      </c>
      <c r="G60" s="227">
        <v>1</v>
      </c>
      <c r="H60" s="227">
        <v>2</v>
      </c>
      <c r="I60" s="227">
        <v>3</v>
      </c>
      <c r="J60" s="227">
        <v>4</v>
      </c>
      <c r="K60" s="227">
        <v>5</v>
      </c>
      <c r="L60" s="227">
        <v>6</v>
      </c>
      <c r="M60" s="227">
        <v>7</v>
      </c>
      <c r="N60" s="227">
        <v>8</v>
      </c>
      <c r="O60" s="227">
        <v>9</v>
      </c>
      <c r="P60" s="230">
        <v>10</v>
      </c>
      <c r="Q60" s="227">
        <v>11</v>
      </c>
      <c r="R60" s="227">
        <v>12</v>
      </c>
      <c r="S60" s="227">
        <v>1</v>
      </c>
      <c r="T60" s="227">
        <v>2</v>
      </c>
      <c r="U60" s="227">
        <v>3</v>
      </c>
      <c r="V60" s="227">
        <v>4</v>
      </c>
      <c r="W60" s="227">
        <v>5</v>
      </c>
      <c r="X60" s="227">
        <v>6</v>
      </c>
      <c r="Y60" s="227">
        <v>7</v>
      </c>
      <c r="Z60" s="227">
        <v>8</v>
      </c>
      <c r="AA60" s="228">
        <v>9</v>
      </c>
    </row>
    <row r="61" spans="1:27" s="210" customFormat="1" ht="8.25" customHeight="1" x14ac:dyDescent="0.15">
      <c r="A61" s="224" t="s">
        <v>597</v>
      </c>
      <c r="B61" s="225" t="s">
        <v>543</v>
      </c>
      <c r="C61" s="226">
        <v>42309</v>
      </c>
      <c r="D61" s="227">
        <v>3</v>
      </c>
      <c r="E61" s="227">
        <v>3</v>
      </c>
      <c r="F61" s="227">
        <v>3</v>
      </c>
      <c r="G61" s="227">
        <v>3</v>
      </c>
      <c r="H61" s="227">
        <v>3</v>
      </c>
      <c r="I61" s="227">
        <v>11</v>
      </c>
      <c r="J61" s="227">
        <v>11</v>
      </c>
      <c r="K61" s="227">
        <v>11</v>
      </c>
      <c r="L61" s="227">
        <v>11</v>
      </c>
      <c r="M61" s="227">
        <v>11</v>
      </c>
      <c r="N61" s="227">
        <v>11</v>
      </c>
      <c r="O61" s="227">
        <v>11</v>
      </c>
      <c r="P61" s="230">
        <v>2</v>
      </c>
      <c r="Q61" s="227">
        <v>2</v>
      </c>
      <c r="R61" s="227">
        <v>2</v>
      </c>
      <c r="S61" s="227">
        <v>2</v>
      </c>
      <c r="T61" s="227">
        <v>2</v>
      </c>
      <c r="U61" s="227">
        <v>3</v>
      </c>
      <c r="V61" s="227">
        <v>4</v>
      </c>
      <c r="W61" s="227">
        <v>5</v>
      </c>
      <c r="X61" s="227">
        <v>6</v>
      </c>
      <c r="Y61" s="227">
        <v>7</v>
      </c>
      <c r="Z61" s="227">
        <v>8</v>
      </c>
      <c r="AA61" s="228">
        <v>9</v>
      </c>
    </row>
    <row r="62" spans="1:27" s="210" customFormat="1" ht="8.25" customHeight="1" x14ac:dyDescent="0.15">
      <c r="A62" s="238" t="s">
        <v>598</v>
      </c>
      <c r="B62" s="237" t="s">
        <v>543</v>
      </c>
      <c r="C62" s="229" t="s">
        <v>539</v>
      </c>
      <c r="D62" s="227">
        <v>10</v>
      </c>
      <c r="E62" s="227">
        <v>11</v>
      </c>
      <c r="F62" s="227">
        <v>12</v>
      </c>
      <c r="G62" s="227">
        <v>1</v>
      </c>
      <c r="H62" s="227">
        <v>2</v>
      </c>
      <c r="I62" s="227">
        <v>3</v>
      </c>
      <c r="J62" s="227">
        <v>4</v>
      </c>
      <c r="K62" s="227">
        <v>5</v>
      </c>
      <c r="L62" s="227">
        <v>6</v>
      </c>
      <c r="M62" s="227">
        <v>7</v>
      </c>
      <c r="N62" s="227">
        <v>8</v>
      </c>
      <c r="O62" s="227">
        <v>9</v>
      </c>
      <c r="P62" s="230">
        <v>10</v>
      </c>
      <c r="Q62" s="227">
        <v>11</v>
      </c>
      <c r="R62" s="227">
        <v>12</v>
      </c>
      <c r="S62" s="227">
        <v>1</v>
      </c>
      <c r="T62" s="227">
        <v>2</v>
      </c>
      <c r="U62" s="227">
        <v>3</v>
      </c>
      <c r="V62" s="227">
        <v>4</v>
      </c>
      <c r="W62" s="227">
        <v>5</v>
      </c>
      <c r="X62" s="227">
        <v>6</v>
      </c>
      <c r="Y62" s="227">
        <v>7</v>
      </c>
      <c r="Z62" s="230">
        <v>9</v>
      </c>
      <c r="AA62" s="231">
        <v>9</v>
      </c>
    </row>
    <row r="63" spans="1:27" s="210" customFormat="1" ht="8.25" customHeight="1" x14ac:dyDescent="0.15">
      <c r="A63" s="236" t="s">
        <v>599</v>
      </c>
      <c r="B63" s="237" t="s">
        <v>543</v>
      </c>
      <c r="C63" s="226" t="s">
        <v>539</v>
      </c>
      <c r="D63" s="227">
        <v>10</v>
      </c>
      <c r="E63" s="227">
        <v>11</v>
      </c>
      <c r="F63" s="227">
        <v>12</v>
      </c>
      <c r="G63" s="227">
        <v>1</v>
      </c>
      <c r="H63" s="227">
        <v>2</v>
      </c>
      <c r="I63" s="227">
        <v>3</v>
      </c>
      <c r="J63" s="227">
        <v>4</v>
      </c>
      <c r="K63" s="227">
        <v>5</v>
      </c>
      <c r="L63" s="227">
        <v>6</v>
      </c>
      <c r="M63" s="227">
        <v>7</v>
      </c>
      <c r="N63" s="227">
        <v>8</v>
      </c>
      <c r="O63" s="227">
        <v>9</v>
      </c>
      <c r="P63" s="230">
        <v>10</v>
      </c>
      <c r="Q63" s="230">
        <v>11</v>
      </c>
      <c r="R63" s="230">
        <v>12</v>
      </c>
      <c r="S63" s="230">
        <v>1</v>
      </c>
      <c r="T63" s="230">
        <v>2</v>
      </c>
      <c r="U63" s="230">
        <v>3</v>
      </c>
      <c r="V63" s="230">
        <v>4</v>
      </c>
      <c r="W63" s="230">
        <v>5</v>
      </c>
      <c r="X63" s="227">
        <v>6</v>
      </c>
      <c r="Y63" s="227">
        <v>7</v>
      </c>
      <c r="Z63" s="227">
        <v>9</v>
      </c>
      <c r="AA63" s="231">
        <v>9</v>
      </c>
    </row>
    <row r="64" spans="1:27" s="210" customFormat="1" ht="8.25" customHeight="1" x14ac:dyDescent="0.15">
      <c r="A64" s="236" t="s">
        <v>600</v>
      </c>
      <c r="B64" s="237" t="s">
        <v>543</v>
      </c>
      <c r="C64" s="226">
        <v>42339</v>
      </c>
      <c r="D64" s="230">
        <v>12</v>
      </c>
      <c r="E64" s="230">
        <v>12</v>
      </c>
      <c r="F64" s="230">
        <v>12</v>
      </c>
      <c r="G64" s="230">
        <v>12</v>
      </c>
      <c r="H64" s="227">
        <v>12</v>
      </c>
      <c r="I64" s="227">
        <v>12</v>
      </c>
      <c r="J64" s="227">
        <v>12</v>
      </c>
      <c r="K64" s="227">
        <v>12</v>
      </c>
      <c r="L64" s="227">
        <v>12</v>
      </c>
      <c r="M64" s="227">
        <v>12</v>
      </c>
      <c r="N64" s="227">
        <v>12</v>
      </c>
      <c r="O64" s="227">
        <v>12</v>
      </c>
      <c r="P64" s="230">
        <v>12</v>
      </c>
      <c r="Q64" s="227"/>
      <c r="R64" s="230"/>
      <c r="S64" s="230"/>
      <c r="T64" s="230"/>
      <c r="U64" s="230"/>
      <c r="V64" s="230"/>
      <c r="W64" s="230"/>
      <c r="X64" s="227"/>
      <c r="Y64" s="227"/>
      <c r="Z64" s="227"/>
      <c r="AA64" s="231"/>
    </row>
    <row r="65" spans="1:27" s="210" customFormat="1" ht="8.25" customHeight="1" x14ac:dyDescent="0.15">
      <c r="A65" s="224" t="s">
        <v>601</v>
      </c>
      <c r="B65" s="225" t="s">
        <v>543</v>
      </c>
      <c r="C65" s="226" t="s">
        <v>539</v>
      </c>
      <c r="D65" s="227">
        <v>10</v>
      </c>
      <c r="E65" s="227">
        <v>11</v>
      </c>
      <c r="F65" s="227">
        <v>12</v>
      </c>
      <c r="G65" s="227">
        <v>1</v>
      </c>
      <c r="H65" s="227">
        <v>2</v>
      </c>
      <c r="I65" s="227">
        <v>3</v>
      </c>
      <c r="J65" s="230">
        <v>4</v>
      </c>
      <c r="K65" s="227">
        <v>5</v>
      </c>
      <c r="L65" s="230">
        <v>6</v>
      </c>
      <c r="M65" s="230">
        <v>7</v>
      </c>
      <c r="N65" s="230">
        <v>8</v>
      </c>
      <c r="O65" s="227">
        <v>9</v>
      </c>
      <c r="P65" s="230">
        <v>10</v>
      </c>
      <c r="Q65" s="227">
        <v>11</v>
      </c>
      <c r="R65" s="230">
        <v>12</v>
      </c>
      <c r="S65" s="230">
        <v>1</v>
      </c>
      <c r="T65" s="230">
        <v>2</v>
      </c>
      <c r="U65" s="230">
        <v>3</v>
      </c>
      <c r="V65" s="230">
        <v>4</v>
      </c>
      <c r="W65" s="230">
        <v>5</v>
      </c>
      <c r="X65" s="227">
        <v>6</v>
      </c>
      <c r="Y65" s="227">
        <v>7</v>
      </c>
      <c r="Z65" s="227">
        <v>8</v>
      </c>
      <c r="AA65" s="228">
        <v>9</v>
      </c>
    </row>
    <row r="66" spans="1:27" s="210" customFormat="1" ht="8.25" customHeight="1" x14ac:dyDescent="0.15">
      <c r="A66" s="224" t="s">
        <v>602</v>
      </c>
      <c r="B66" s="225" t="s">
        <v>538</v>
      </c>
      <c r="C66" s="229" t="s">
        <v>539</v>
      </c>
      <c r="D66" s="227">
        <v>10</v>
      </c>
      <c r="E66" s="227">
        <v>11</v>
      </c>
      <c r="F66" s="227">
        <v>12</v>
      </c>
      <c r="G66" s="227">
        <v>1</v>
      </c>
      <c r="H66" s="227">
        <v>2</v>
      </c>
      <c r="I66" s="227">
        <v>3</v>
      </c>
      <c r="J66" s="227">
        <v>4</v>
      </c>
      <c r="K66" s="227">
        <v>5</v>
      </c>
      <c r="L66" s="227">
        <v>9</v>
      </c>
      <c r="M66" s="227">
        <v>9</v>
      </c>
      <c r="N66" s="227">
        <v>9</v>
      </c>
      <c r="O66" s="227">
        <v>9</v>
      </c>
      <c r="P66" s="230">
        <v>10</v>
      </c>
      <c r="Q66" s="227">
        <v>11</v>
      </c>
      <c r="R66" s="230">
        <v>12</v>
      </c>
      <c r="S66" s="230">
        <v>1</v>
      </c>
      <c r="T66" s="230">
        <v>2</v>
      </c>
      <c r="U66" s="230">
        <v>3</v>
      </c>
      <c r="V66" s="230">
        <v>4</v>
      </c>
      <c r="W66" s="230">
        <v>5</v>
      </c>
      <c r="X66" s="227">
        <v>6</v>
      </c>
      <c r="Y66" s="227">
        <v>7</v>
      </c>
      <c r="Z66" s="227">
        <v>8</v>
      </c>
      <c r="AA66" s="228">
        <v>9</v>
      </c>
    </row>
    <row r="67" spans="1:27" s="210" customFormat="1" ht="8.25" customHeight="1" x14ac:dyDescent="0.15">
      <c r="A67" s="224" t="s">
        <v>603</v>
      </c>
      <c r="B67" s="225" t="s">
        <v>538</v>
      </c>
      <c r="C67" s="229" t="s">
        <v>539</v>
      </c>
      <c r="D67" s="227">
        <v>10</v>
      </c>
      <c r="E67" s="227">
        <v>11</v>
      </c>
      <c r="F67" s="227">
        <v>12</v>
      </c>
      <c r="G67" s="227">
        <v>1</v>
      </c>
      <c r="H67" s="227">
        <v>2</v>
      </c>
      <c r="I67" s="227">
        <v>3</v>
      </c>
      <c r="J67" s="227">
        <v>4</v>
      </c>
      <c r="K67" s="227">
        <v>5</v>
      </c>
      <c r="L67" s="227">
        <v>6</v>
      </c>
      <c r="M67" s="227">
        <v>7</v>
      </c>
      <c r="N67" s="227">
        <v>8</v>
      </c>
      <c r="O67" s="227">
        <v>9</v>
      </c>
      <c r="P67" s="230">
        <v>10</v>
      </c>
      <c r="Q67" s="227">
        <v>11</v>
      </c>
      <c r="R67" s="230">
        <v>12</v>
      </c>
      <c r="S67" s="230"/>
      <c r="T67" s="230"/>
      <c r="U67" s="230"/>
      <c r="V67" s="230"/>
      <c r="W67" s="230"/>
      <c r="X67" s="227"/>
      <c r="Y67" s="227"/>
      <c r="Z67" s="227"/>
      <c r="AA67" s="228"/>
    </row>
    <row r="68" spans="1:27" s="210" customFormat="1" ht="8.25" customHeight="1" x14ac:dyDescent="0.15">
      <c r="A68" s="224" t="s">
        <v>604</v>
      </c>
      <c r="B68" s="225" t="s">
        <v>538</v>
      </c>
      <c r="C68" s="226">
        <v>41306</v>
      </c>
      <c r="D68" s="230">
        <v>10</v>
      </c>
      <c r="E68" s="230">
        <v>11</v>
      </c>
      <c r="F68" s="230">
        <v>12</v>
      </c>
      <c r="G68" s="230">
        <v>1</v>
      </c>
      <c r="H68" s="230">
        <v>2</v>
      </c>
      <c r="I68" s="230">
        <v>3</v>
      </c>
      <c r="J68" s="230">
        <v>4</v>
      </c>
      <c r="K68" s="230">
        <v>5</v>
      </c>
      <c r="L68" s="230">
        <v>6</v>
      </c>
      <c r="M68" s="230">
        <v>7</v>
      </c>
      <c r="N68" s="230">
        <v>8</v>
      </c>
      <c r="O68" s="230">
        <v>9</v>
      </c>
      <c r="P68" s="230">
        <v>10</v>
      </c>
      <c r="Q68" s="230">
        <v>11</v>
      </c>
      <c r="R68" s="230">
        <v>12</v>
      </c>
      <c r="S68" s="230">
        <v>1</v>
      </c>
      <c r="T68" s="230">
        <v>2</v>
      </c>
      <c r="U68" s="230">
        <v>3</v>
      </c>
      <c r="V68" s="230">
        <v>4</v>
      </c>
      <c r="W68" s="230">
        <v>5</v>
      </c>
      <c r="X68" s="230">
        <v>6</v>
      </c>
      <c r="Y68" s="230">
        <v>7</v>
      </c>
      <c r="Z68" s="230">
        <v>8</v>
      </c>
      <c r="AA68" s="231">
        <v>9</v>
      </c>
    </row>
    <row r="69" spans="1:27" s="210" customFormat="1" ht="8.25" customHeight="1" x14ac:dyDescent="0.15">
      <c r="A69" s="236" t="s">
        <v>605</v>
      </c>
      <c r="B69" s="237" t="s">
        <v>538</v>
      </c>
      <c r="C69" s="229" t="s">
        <v>539</v>
      </c>
      <c r="D69" s="227">
        <v>10</v>
      </c>
      <c r="E69" s="227">
        <v>11</v>
      </c>
      <c r="F69" s="227">
        <v>12</v>
      </c>
      <c r="G69" s="227">
        <v>1</v>
      </c>
      <c r="H69" s="227">
        <v>2</v>
      </c>
      <c r="I69" s="227">
        <v>3</v>
      </c>
      <c r="J69" s="227">
        <v>4</v>
      </c>
      <c r="K69" s="227">
        <v>5</v>
      </c>
      <c r="L69" s="230">
        <v>7</v>
      </c>
      <c r="M69" s="227">
        <v>7</v>
      </c>
      <c r="N69" s="227">
        <v>8</v>
      </c>
      <c r="O69" s="227">
        <v>9</v>
      </c>
      <c r="P69" s="227">
        <v>10</v>
      </c>
      <c r="Q69" s="227">
        <v>11</v>
      </c>
      <c r="R69" s="227">
        <v>12</v>
      </c>
      <c r="S69" s="227">
        <v>1</v>
      </c>
      <c r="T69" s="227">
        <v>2</v>
      </c>
      <c r="U69" s="227">
        <v>3</v>
      </c>
      <c r="V69" s="227">
        <v>4</v>
      </c>
      <c r="W69" s="227">
        <v>5</v>
      </c>
      <c r="X69" s="227">
        <v>6</v>
      </c>
      <c r="Y69" s="227">
        <v>7</v>
      </c>
      <c r="Z69" s="227">
        <v>8</v>
      </c>
      <c r="AA69" s="228">
        <v>9</v>
      </c>
    </row>
    <row r="70" spans="1:27" s="210" customFormat="1" ht="8.25" customHeight="1" x14ac:dyDescent="0.15">
      <c r="A70" s="224" t="s">
        <v>606</v>
      </c>
      <c r="B70" s="225" t="s">
        <v>538</v>
      </c>
      <c r="C70" s="229" t="s">
        <v>539</v>
      </c>
      <c r="D70" s="227">
        <v>10</v>
      </c>
      <c r="E70" s="227">
        <v>11</v>
      </c>
      <c r="F70" s="227">
        <v>12</v>
      </c>
      <c r="G70" s="227">
        <v>1</v>
      </c>
      <c r="H70" s="227">
        <v>2</v>
      </c>
      <c r="I70" s="227">
        <v>3</v>
      </c>
      <c r="J70" s="227">
        <v>4</v>
      </c>
      <c r="K70" s="227">
        <v>5</v>
      </c>
      <c r="L70" s="227">
        <v>6</v>
      </c>
      <c r="M70" s="227">
        <v>7</v>
      </c>
      <c r="N70" s="227">
        <v>8</v>
      </c>
      <c r="O70" s="227">
        <v>9</v>
      </c>
      <c r="P70" s="227">
        <v>10</v>
      </c>
      <c r="Q70" s="227">
        <v>11</v>
      </c>
      <c r="R70" s="227">
        <v>12</v>
      </c>
      <c r="S70" s="227">
        <v>1</v>
      </c>
      <c r="T70" s="227">
        <v>2</v>
      </c>
      <c r="U70" s="227">
        <v>3</v>
      </c>
      <c r="V70" s="227">
        <v>4</v>
      </c>
      <c r="W70" s="227">
        <v>5</v>
      </c>
      <c r="X70" s="227">
        <v>6</v>
      </c>
      <c r="Y70" s="227">
        <v>7</v>
      </c>
      <c r="Z70" s="227">
        <v>8</v>
      </c>
      <c r="AA70" s="228">
        <v>9</v>
      </c>
    </row>
    <row r="71" spans="1:27" s="210" customFormat="1" ht="8.25" customHeight="1" x14ac:dyDescent="0.15">
      <c r="A71" s="224" t="s">
        <v>607</v>
      </c>
      <c r="B71" s="225" t="s">
        <v>538</v>
      </c>
      <c r="C71" s="229" t="s">
        <v>539</v>
      </c>
      <c r="D71" s="227">
        <v>10</v>
      </c>
      <c r="E71" s="227">
        <v>11</v>
      </c>
      <c r="F71" s="227">
        <v>12</v>
      </c>
      <c r="G71" s="227">
        <v>1</v>
      </c>
      <c r="H71" s="227">
        <v>2</v>
      </c>
      <c r="I71" s="227">
        <v>3</v>
      </c>
      <c r="J71" s="227">
        <v>4</v>
      </c>
      <c r="K71" s="227">
        <v>5</v>
      </c>
      <c r="L71" s="227">
        <v>6</v>
      </c>
      <c r="M71" s="227">
        <v>7</v>
      </c>
      <c r="N71" s="227">
        <v>8</v>
      </c>
      <c r="O71" s="227">
        <v>9</v>
      </c>
      <c r="P71" s="227">
        <v>10</v>
      </c>
      <c r="Q71" s="227">
        <v>11</v>
      </c>
      <c r="R71" s="227">
        <v>12</v>
      </c>
      <c r="S71" s="227">
        <v>1</v>
      </c>
      <c r="T71" s="227">
        <v>2</v>
      </c>
      <c r="U71" s="227">
        <v>3</v>
      </c>
      <c r="V71" s="227">
        <v>4</v>
      </c>
      <c r="W71" s="227">
        <v>5</v>
      </c>
      <c r="X71" s="227">
        <v>6</v>
      </c>
      <c r="Y71" s="227">
        <v>7</v>
      </c>
      <c r="Z71" s="227">
        <v>8</v>
      </c>
      <c r="AA71" s="228">
        <v>9</v>
      </c>
    </row>
    <row r="72" spans="1:27" s="210" customFormat="1" ht="8.25" customHeight="1" x14ac:dyDescent="0.15">
      <c r="A72" s="224" t="s">
        <v>608</v>
      </c>
      <c r="B72" s="225" t="s">
        <v>543</v>
      </c>
      <c r="C72" s="229" t="s">
        <v>539</v>
      </c>
      <c r="D72" s="227">
        <v>10</v>
      </c>
      <c r="E72" s="227">
        <v>11</v>
      </c>
      <c r="F72" s="227">
        <v>12</v>
      </c>
      <c r="G72" s="227">
        <v>1</v>
      </c>
      <c r="H72" s="227">
        <v>2</v>
      </c>
      <c r="I72" s="227">
        <v>3</v>
      </c>
      <c r="J72" s="227">
        <v>4</v>
      </c>
      <c r="K72" s="227">
        <v>5</v>
      </c>
      <c r="L72" s="227">
        <v>6</v>
      </c>
      <c r="M72" s="227">
        <v>7</v>
      </c>
      <c r="N72" s="227">
        <v>8</v>
      </c>
      <c r="O72" s="227">
        <v>9</v>
      </c>
      <c r="P72" s="227">
        <v>10</v>
      </c>
      <c r="Q72" s="227">
        <v>11</v>
      </c>
      <c r="R72" s="227">
        <v>12</v>
      </c>
      <c r="S72" s="227">
        <v>1</v>
      </c>
      <c r="T72" s="227">
        <v>2</v>
      </c>
      <c r="U72" s="227">
        <v>3</v>
      </c>
      <c r="V72" s="227">
        <v>4</v>
      </c>
      <c r="W72" s="227">
        <v>5</v>
      </c>
      <c r="X72" s="230">
        <v>6</v>
      </c>
      <c r="Y72" s="230">
        <v>7</v>
      </c>
      <c r="Z72" s="230">
        <v>8</v>
      </c>
      <c r="AA72" s="228">
        <v>9</v>
      </c>
    </row>
    <row r="73" spans="1:27" s="210" customFormat="1" ht="8.25" customHeight="1" x14ac:dyDescent="0.15">
      <c r="A73" s="224" t="s">
        <v>609</v>
      </c>
      <c r="B73" s="225" t="s">
        <v>543</v>
      </c>
      <c r="C73" s="226" t="s">
        <v>539</v>
      </c>
      <c r="D73" s="227">
        <v>10</v>
      </c>
      <c r="E73" s="227">
        <v>11</v>
      </c>
      <c r="F73" s="227">
        <v>12</v>
      </c>
      <c r="G73" s="227">
        <v>1</v>
      </c>
      <c r="H73" s="227">
        <v>2</v>
      </c>
      <c r="I73" s="227">
        <v>3</v>
      </c>
      <c r="J73" s="227">
        <v>4</v>
      </c>
      <c r="K73" s="227">
        <v>5</v>
      </c>
      <c r="L73" s="227">
        <v>6</v>
      </c>
      <c r="M73" s="227">
        <v>7</v>
      </c>
      <c r="N73" s="230">
        <v>8</v>
      </c>
      <c r="O73" s="227">
        <v>9</v>
      </c>
      <c r="P73" s="230">
        <v>10</v>
      </c>
      <c r="Q73" s="230">
        <v>11</v>
      </c>
      <c r="R73" s="230">
        <v>12</v>
      </c>
      <c r="S73" s="230">
        <v>1</v>
      </c>
      <c r="T73" s="230">
        <v>2</v>
      </c>
      <c r="U73" s="230">
        <v>3</v>
      </c>
      <c r="V73" s="230">
        <v>4</v>
      </c>
      <c r="W73" s="230">
        <v>5</v>
      </c>
      <c r="X73" s="227">
        <v>6</v>
      </c>
      <c r="Y73" s="227">
        <v>7</v>
      </c>
      <c r="Z73" s="227">
        <v>8</v>
      </c>
      <c r="AA73" s="228">
        <v>9</v>
      </c>
    </row>
    <row r="74" spans="1:27" s="210" customFormat="1" ht="8.25" customHeight="1" x14ac:dyDescent="0.15">
      <c r="A74" s="224" t="s">
        <v>610</v>
      </c>
      <c r="B74" s="225" t="s">
        <v>543</v>
      </c>
      <c r="C74" s="226">
        <v>40634</v>
      </c>
      <c r="D74" s="230" t="s">
        <v>540</v>
      </c>
      <c r="E74" s="230" t="s">
        <v>540</v>
      </c>
      <c r="F74" s="230" t="s">
        <v>540</v>
      </c>
      <c r="G74" s="230" t="s">
        <v>540</v>
      </c>
      <c r="H74" s="230" t="s">
        <v>540</v>
      </c>
      <c r="I74" s="230" t="s">
        <v>540</v>
      </c>
      <c r="J74" s="230" t="s">
        <v>540</v>
      </c>
      <c r="K74" s="230" t="s">
        <v>540</v>
      </c>
      <c r="L74" s="230" t="s">
        <v>540</v>
      </c>
      <c r="M74" s="230" t="s">
        <v>540</v>
      </c>
      <c r="N74" s="230" t="s">
        <v>540</v>
      </c>
      <c r="O74" s="230" t="s">
        <v>540</v>
      </c>
      <c r="P74" s="230" t="s">
        <v>540</v>
      </c>
      <c r="Q74" s="230" t="s">
        <v>540</v>
      </c>
      <c r="R74" s="230" t="s">
        <v>540</v>
      </c>
      <c r="S74" s="230" t="s">
        <v>540</v>
      </c>
      <c r="T74" s="230" t="s">
        <v>540</v>
      </c>
      <c r="U74" s="230" t="s">
        <v>540</v>
      </c>
      <c r="V74" s="230" t="s">
        <v>540</v>
      </c>
      <c r="W74" s="230" t="s">
        <v>540</v>
      </c>
      <c r="X74" s="230" t="s">
        <v>540</v>
      </c>
      <c r="Y74" s="230" t="s">
        <v>540</v>
      </c>
      <c r="Z74" s="230" t="s">
        <v>540</v>
      </c>
      <c r="AA74" s="231" t="s">
        <v>540</v>
      </c>
    </row>
    <row r="75" spans="1:27" s="210" customFormat="1" ht="8.25" customHeight="1" x14ac:dyDescent="0.15">
      <c r="A75" s="224" t="s">
        <v>611</v>
      </c>
      <c r="B75" s="225" t="s">
        <v>543</v>
      </c>
      <c r="C75" s="226">
        <v>41275</v>
      </c>
      <c r="D75" s="227">
        <v>10</v>
      </c>
      <c r="E75" s="227">
        <v>11</v>
      </c>
      <c r="F75" s="227">
        <v>12</v>
      </c>
      <c r="G75" s="227">
        <v>1</v>
      </c>
      <c r="H75" s="227">
        <v>2</v>
      </c>
      <c r="I75" s="227">
        <v>3</v>
      </c>
      <c r="J75" s="227">
        <v>4</v>
      </c>
      <c r="K75" s="227">
        <v>5</v>
      </c>
      <c r="L75" s="227">
        <v>6</v>
      </c>
      <c r="M75" s="227">
        <v>7</v>
      </c>
      <c r="N75" s="227">
        <v>8</v>
      </c>
      <c r="O75" s="227">
        <v>9</v>
      </c>
      <c r="P75" s="227">
        <v>10</v>
      </c>
      <c r="Q75" s="227">
        <v>11</v>
      </c>
      <c r="R75" s="227">
        <v>12</v>
      </c>
      <c r="S75" s="227">
        <v>1</v>
      </c>
      <c r="T75" s="227">
        <v>2</v>
      </c>
      <c r="U75" s="227">
        <v>3</v>
      </c>
      <c r="V75" s="227">
        <v>4</v>
      </c>
      <c r="W75" s="227">
        <v>5</v>
      </c>
      <c r="X75" s="227">
        <v>6</v>
      </c>
      <c r="Y75" s="227">
        <v>7</v>
      </c>
      <c r="Z75" s="227">
        <v>8</v>
      </c>
      <c r="AA75" s="228">
        <v>9</v>
      </c>
    </row>
    <row r="76" spans="1:27" s="210" customFormat="1" ht="8.25" customHeight="1" x14ac:dyDescent="0.15">
      <c r="A76" s="224" t="s">
        <v>612</v>
      </c>
      <c r="B76" s="225" t="s">
        <v>538</v>
      </c>
      <c r="C76" s="229" t="s">
        <v>539</v>
      </c>
      <c r="D76" s="227">
        <v>10</v>
      </c>
      <c r="E76" s="227">
        <v>11</v>
      </c>
      <c r="F76" s="227">
        <v>12</v>
      </c>
      <c r="G76" s="227">
        <v>1</v>
      </c>
      <c r="H76" s="227">
        <v>2</v>
      </c>
      <c r="I76" s="227">
        <v>3</v>
      </c>
      <c r="J76" s="227">
        <v>4</v>
      </c>
      <c r="K76" s="227">
        <v>5</v>
      </c>
      <c r="L76" s="227">
        <v>6</v>
      </c>
      <c r="M76" s="227">
        <v>7</v>
      </c>
      <c r="N76" s="227">
        <v>8</v>
      </c>
      <c r="O76" s="227">
        <v>9</v>
      </c>
      <c r="P76" s="227">
        <v>10</v>
      </c>
      <c r="Q76" s="227">
        <v>11</v>
      </c>
      <c r="R76" s="227">
        <v>12</v>
      </c>
      <c r="S76" s="227">
        <v>1</v>
      </c>
      <c r="T76" s="227">
        <v>2</v>
      </c>
      <c r="U76" s="227">
        <v>3</v>
      </c>
      <c r="V76" s="227">
        <v>4</v>
      </c>
      <c r="W76" s="227">
        <v>5</v>
      </c>
      <c r="X76" s="227">
        <v>6</v>
      </c>
      <c r="Y76" s="227">
        <v>7</v>
      </c>
      <c r="Z76" s="227">
        <v>8</v>
      </c>
      <c r="AA76" s="228">
        <v>9</v>
      </c>
    </row>
    <row r="77" spans="1:27" s="210" customFormat="1" ht="8.25" customHeight="1" x14ac:dyDescent="0.15">
      <c r="A77" s="224" t="s">
        <v>613</v>
      </c>
      <c r="B77" s="225" t="s">
        <v>538</v>
      </c>
      <c r="C77" s="229" t="s">
        <v>539</v>
      </c>
      <c r="D77" s="227">
        <v>10</v>
      </c>
      <c r="E77" s="227">
        <v>11</v>
      </c>
      <c r="F77" s="227">
        <v>12</v>
      </c>
      <c r="G77" s="227">
        <v>1</v>
      </c>
      <c r="H77" s="227">
        <v>2</v>
      </c>
      <c r="I77" s="227">
        <v>3</v>
      </c>
      <c r="J77" s="227">
        <v>4</v>
      </c>
      <c r="K77" s="227">
        <v>5</v>
      </c>
      <c r="L77" s="227">
        <v>6</v>
      </c>
      <c r="M77" s="227">
        <v>7</v>
      </c>
      <c r="N77" s="227">
        <v>8</v>
      </c>
      <c r="O77" s="227">
        <v>9</v>
      </c>
      <c r="P77" s="227">
        <v>10</v>
      </c>
      <c r="Q77" s="227">
        <v>11</v>
      </c>
      <c r="R77" s="227">
        <v>12</v>
      </c>
      <c r="S77" s="227">
        <v>1</v>
      </c>
      <c r="T77" s="227">
        <v>2</v>
      </c>
      <c r="U77" s="227">
        <v>3</v>
      </c>
      <c r="V77" s="227">
        <v>4</v>
      </c>
      <c r="W77" s="227">
        <v>5</v>
      </c>
      <c r="X77" s="227">
        <v>6</v>
      </c>
      <c r="Y77" s="227">
        <v>7</v>
      </c>
      <c r="Z77" s="227">
        <v>8</v>
      </c>
      <c r="AA77" s="228">
        <v>9</v>
      </c>
    </row>
    <row r="78" spans="1:27" s="210" customFormat="1" ht="8.25" customHeight="1" x14ac:dyDescent="0.15">
      <c r="A78" s="224" t="s">
        <v>614</v>
      </c>
      <c r="B78" s="225" t="s">
        <v>543</v>
      </c>
      <c r="C78" s="226">
        <v>42370</v>
      </c>
      <c r="D78" s="227"/>
      <c r="E78" s="227"/>
      <c r="F78" s="227"/>
      <c r="G78" s="227"/>
      <c r="H78" s="227"/>
      <c r="I78" s="227"/>
      <c r="J78" s="227"/>
      <c r="K78" s="227"/>
      <c r="L78" s="227"/>
      <c r="M78" s="227"/>
      <c r="N78" s="227"/>
      <c r="O78" s="227"/>
      <c r="P78" s="227"/>
      <c r="Q78" s="227"/>
      <c r="R78" s="227"/>
      <c r="S78" s="227">
        <v>1</v>
      </c>
      <c r="T78" s="227">
        <v>2</v>
      </c>
      <c r="U78" s="227">
        <v>3</v>
      </c>
      <c r="V78" s="227">
        <v>4</v>
      </c>
      <c r="W78" s="227">
        <v>5</v>
      </c>
      <c r="X78" s="227">
        <v>6</v>
      </c>
      <c r="Y78" s="227">
        <v>7</v>
      </c>
      <c r="Z78" s="227">
        <v>8</v>
      </c>
      <c r="AA78" s="228">
        <v>9</v>
      </c>
    </row>
    <row r="79" spans="1:27" s="210" customFormat="1" ht="8.25" customHeight="1" x14ac:dyDescent="0.15">
      <c r="A79" s="224" t="s">
        <v>615</v>
      </c>
      <c r="B79" s="225" t="s">
        <v>543</v>
      </c>
      <c r="C79" s="226">
        <v>42278</v>
      </c>
      <c r="D79" s="227"/>
      <c r="E79" s="227"/>
      <c r="F79" s="227"/>
      <c r="G79" s="227"/>
      <c r="H79" s="227"/>
      <c r="I79" s="227"/>
      <c r="J79" s="227"/>
      <c r="K79" s="227"/>
      <c r="L79" s="227"/>
      <c r="M79" s="227"/>
      <c r="N79" s="227"/>
      <c r="O79" s="227"/>
      <c r="P79" s="227">
        <v>11</v>
      </c>
      <c r="Q79" s="227">
        <v>11</v>
      </c>
      <c r="R79" s="227">
        <v>12</v>
      </c>
      <c r="S79" s="227">
        <v>1</v>
      </c>
      <c r="T79" s="227">
        <v>2</v>
      </c>
      <c r="U79" s="227">
        <v>3</v>
      </c>
      <c r="V79" s="227">
        <v>4</v>
      </c>
      <c r="W79" s="227"/>
      <c r="X79" s="227"/>
      <c r="Y79" s="227"/>
      <c r="Z79" s="227"/>
      <c r="AA79" s="228"/>
    </row>
    <row r="80" spans="1:27" s="210" customFormat="1" ht="8.25" customHeight="1" x14ac:dyDescent="0.15">
      <c r="A80" s="224" t="s">
        <v>616</v>
      </c>
      <c r="B80" s="225" t="s">
        <v>538</v>
      </c>
      <c r="C80" s="229" t="s">
        <v>539</v>
      </c>
      <c r="D80" s="227">
        <v>10</v>
      </c>
      <c r="E80" s="227">
        <v>11</v>
      </c>
      <c r="F80" s="227">
        <v>12</v>
      </c>
      <c r="G80" s="227">
        <v>1</v>
      </c>
      <c r="H80" s="227">
        <v>2</v>
      </c>
      <c r="I80" s="227">
        <v>3</v>
      </c>
      <c r="J80" s="227">
        <v>4</v>
      </c>
      <c r="K80" s="227">
        <v>5</v>
      </c>
      <c r="L80" s="227">
        <v>6</v>
      </c>
      <c r="M80" s="227">
        <v>7</v>
      </c>
      <c r="N80" s="227">
        <v>8</v>
      </c>
      <c r="O80" s="227">
        <v>9</v>
      </c>
      <c r="P80" s="227">
        <v>10</v>
      </c>
      <c r="Q80" s="227">
        <v>11</v>
      </c>
      <c r="R80" s="227">
        <v>12</v>
      </c>
      <c r="S80" s="227"/>
      <c r="T80" s="227"/>
      <c r="U80" s="227"/>
      <c r="V80" s="227"/>
      <c r="W80" s="227"/>
      <c r="X80" s="227"/>
      <c r="Y80" s="227"/>
      <c r="Z80" s="227"/>
      <c r="AA80" s="228"/>
    </row>
    <row r="81" spans="1:27" s="210" customFormat="1" ht="8.25" customHeight="1" x14ac:dyDescent="0.15">
      <c r="A81" s="224" t="s">
        <v>617</v>
      </c>
      <c r="B81" s="225" t="s">
        <v>543</v>
      </c>
      <c r="C81" s="226">
        <v>41548</v>
      </c>
      <c r="D81" s="230" t="s">
        <v>540</v>
      </c>
      <c r="E81" s="230" t="s">
        <v>540</v>
      </c>
      <c r="F81" s="230" t="s">
        <v>540</v>
      </c>
      <c r="G81" s="230">
        <v>1</v>
      </c>
      <c r="H81" s="230">
        <v>2</v>
      </c>
      <c r="I81" s="230">
        <v>3</v>
      </c>
      <c r="J81" s="230">
        <v>4</v>
      </c>
      <c r="K81" s="227">
        <v>5</v>
      </c>
      <c r="L81" s="230">
        <v>6</v>
      </c>
      <c r="M81" s="230">
        <v>7</v>
      </c>
      <c r="N81" s="230">
        <v>8</v>
      </c>
      <c r="O81" s="227">
        <v>9</v>
      </c>
      <c r="P81" s="230">
        <v>10</v>
      </c>
      <c r="Q81" s="230">
        <v>11</v>
      </c>
      <c r="R81" s="230">
        <v>12</v>
      </c>
      <c r="S81" s="230">
        <v>1</v>
      </c>
      <c r="T81" s="230">
        <v>2</v>
      </c>
      <c r="U81" s="230">
        <v>3</v>
      </c>
      <c r="V81" s="230">
        <v>4</v>
      </c>
      <c r="W81" s="230">
        <v>5</v>
      </c>
      <c r="X81" s="230">
        <v>6</v>
      </c>
      <c r="Y81" s="230">
        <v>7</v>
      </c>
      <c r="Z81" s="230">
        <v>8</v>
      </c>
      <c r="AA81" s="231">
        <v>9</v>
      </c>
    </row>
    <row r="82" spans="1:27" s="210" customFormat="1" ht="8.25" customHeight="1" x14ac:dyDescent="0.15">
      <c r="A82" s="239" t="s">
        <v>618</v>
      </c>
      <c r="B82" s="225" t="s">
        <v>538</v>
      </c>
      <c r="C82" s="229" t="s">
        <v>539</v>
      </c>
      <c r="D82" s="227">
        <v>10</v>
      </c>
      <c r="E82" s="227">
        <v>11</v>
      </c>
      <c r="F82" s="227">
        <v>12</v>
      </c>
      <c r="G82" s="227">
        <v>1</v>
      </c>
      <c r="H82" s="227">
        <v>2</v>
      </c>
      <c r="I82" s="227">
        <v>3</v>
      </c>
      <c r="J82" s="227">
        <v>4</v>
      </c>
      <c r="K82" s="227">
        <v>5</v>
      </c>
      <c r="L82" s="227">
        <v>6</v>
      </c>
      <c r="M82" s="227">
        <v>7</v>
      </c>
      <c r="N82" s="227">
        <v>8</v>
      </c>
      <c r="O82" s="227">
        <v>9</v>
      </c>
      <c r="P82" s="227">
        <v>10</v>
      </c>
      <c r="Q82" s="227">
        <v>11</v>
      </c>
      <c r="R82" s="227">
        <v>12</v>
      </c>
      <c r="S82" s="227">
        <v>1</v>
      </c>
      <c r="T82" s="227">
        <v>2</v>
      </c>
      <c r="U82" s="227">
        <v>3</v>
      </c>
      <c r="V82" s="227">
        <v>4</v>
      </c>
      <c r="W82" s="227">
        <v>5</v>
      </c>
      <c r="X82" s="227">
        <v>6</v>
      </c>
      <c r="Y82" s="227">
        <v>7</v>
      </c>
      <c r="Z82" s="227">
        <v>8</v>
      </c>
      <c r="AA82" s="228">
        <v>9</v>
      </c>
    </row>
    <row r="83" spans="1:27" s="210" customFormat="1" ht="8.25" customHeight="1" x14ac:dyDescent="0.15">
      <c r="A83" s="239" t="s">
        <v>619</v>
      </c>
      <c r="B83" s="225" t="s">
        <v>538</v>
      </c>
      <c r="C83" s="229" t="s">
        <v>539</v>
      </c>
      <c r="D83" s="227">
        <v>10</v>
      </c>
      <c r="E83" s="227">
        <v>11</v>
      </c>
      <c r="F83" s="227">
        <v>12</v>
      </c>
      <c r="G83" s="227">
        <v>1</v>
      </c>
      <c r="H83" s="227">
        <v>2</v>
      </c>
      <c r="I83" s="227">
        <v>3</v>
      </c>
      <c r="J83" s="227">
        <v>4</v>
      </c>
      <c r="K83" s="227">
        <v>5</v>
      </c>
      <c r="L83" s="227">
        <v>6</v>
      </c>
      <c r="M83" s="227">
        <v>7</v>
      </c>
      <c r="N83" s="227">
        <v>8</v>
      </c>
      <c r="O83" s="227">
        <v>9</v>
      </c>
      <c r="P83" s="227">
        <v>10</v>
      </c>
      <c r="Q83" s="227">
        <v>11</v>
      </c>
      <c r="R83" s="227">
        <v>12</v>
      </c>
      <c r="S83" s="227">
        <v>1</v>
      </c>
      <c r="T83" s="227">
        <v>2</v>
      </c>
      <c r="U83" s="227">
        <v>3</v>
      </c>
      <c r="V83" s="227">
        <v>4</v>
      </c>
      <c r="W83" s="227">
        <v>5</v>
      </c>
      <c r="X83" s="227">
        <v>6</v>
      </c>
      <c r="Y83" s="227">
        <v>7</v>
      </c>
      <c r="Z83" s="227">
        <v>8</v>
      </c>
      <c r="AA83" s="228">
        <v>9</v>
      </c>
    </row>
    <row r="84" spans="1:27" s="243" customFormat="1" ht="8.4" x14ac:dyDescent="0.15">
      <c r="A84" s="240" t="s">
        <v>620</v>
      </c>
      <c r="B84" s="241" t="s">
        <v>543</v>
      </c>
      <c r="C84" s="242">
        <v>40725</v>
      </c>
      <c r="D84" s="227">
        <v>10</v>
      </c>
      <c r="E84" s="227">
        <v>11</v>
      </c>
      <c r="F84" s="227">
        <v>12</v>
      </c>
      <c r="G84" s="227">
        <v>1</v>
      </c>
      <c r="H84" s="227">
        <v>2</v>
      </c>
      <c r="I84" s="227">
        <v>3</v>
      </c>
      <c r="J84" s="227">
        <v>4</v>
      </c>
      <c r="K84" s="227">
        <v>5</v>
      </c>
      <c r="L84" s="227">
        <v>6</v>
      </c>
      <c r="M84" s="227">
        <v>7</v>
      </c>
      <c r="N84" s="227">
        <v>8</v>
      </c>
      <c r="O84" s="227">
        <v>9</v>
      </c>
      <c r="P84" s="227">
        <v>10</v>
      </c>
      <c r="Q84" s="227">
        <v>11</v>
      </c>
      <c r="R84" s="227">
        <v>12</v>
      </c>
      <c r="S84" s="227">
        <v>1</v>
      </c>
      <c r="T84" s="227">
        <v>2</v>
      </c>
      <c r="U84" s="227">
        <v>3</v>
      </c>
      <c r="V84" s="227">
        <v>4</v>
      </c>
      <c r="W84" s="227">
        <v>5</v>
      </c>
      <c r="X84" s="227">
        <v>6</v>
      </c>
      <c r="Y84" s="227">
        <v>7</v>
      </c>
      <c r="Z84" s="227">
        <v>8</v>
      </c>
      <c r="AA84" s="228">
        <v>9</v>
      </c>
    </row>
    <row r="85" spans="1:27" s="243" customFormat="1" ht="9" thickBot="1" x14ac:dyDescent="0.2">
      <c r="A85" s="244" t="s">
        <v>621</v>
      </c>
      <c r="B85" s="245" t="s">
        <v>543</v>
      </c>
      <c r="C85" s="246">
        <v>41183</v>
      </c>
      <c r="D85" s="247">
        <v>10</v>
      </c>
      <c r="E85" s="247">
        <v>11</v>
      </c>
      <c r="F85" s="247">
        <v>12</v>
      </c>
      <c r="G85" s="247">
        <v>1</v>
      </c>
      <c r="H85" s="247">
        <v>2</v>
      </c>
      <c r="I85" s="247">
        <v>3</v>
      </c>
      <c r="J85" s="247">
        <v>4</v>
      </c>
      <c r="K85" s="247">
        <v>5</v>
      </c>
      <c r="L85" s="247">
        <v>6</v>
      </c>
      <c r="M85" s="247">
        <v>7</v>
      </c>
      <c r="N85" s="247">
        <v>8</v>
      </c>
      <c r="O85" s="247">
        <v>9</v>
      </c>
      <c r="P85" s="247">
        <v>10</v>
      </c>
      <c r="Q85" s="247">
        <v>11</v>
      </c>
      <c r="R85" s="247">
        <v>12</v>
      </c>
      <c r="S85" s="247">
        <v>1</v>
      </c>
      <c r="T85" s="247">
        <v>2</v>
      </c>
      <c r="U85" s="247">
        <v>3</v>
      </c>
      <c r="V85" s="247">
        <v>4</v>
      </c>
      <c r="W85" s="247">
        <v>5</v>
      </c>
      <c r="X85" s="247">
        <v>6</v>
      </c>
      <c r="Y85" s="247">
        <v>7</v>
      </c>
      <c r="Z85" s="247">
        <v>8</v>
      </c>
      <c r="AA85" s="248">
        <v>9</v>
      </c>
    </row>
    <row r="86" spans="1:27" s="243" customFormat="1" x14ac:dyDescent="0.2">
      <c r="A86" s="249" t="s">
        <v>622</v>
      </c>
      <c r="B86" s="249"/>
      <c r="C86" s="148"/>
      <c r="D86" s="148"/>
      <c r="E86" s="148"/>
      <c r="F86" s="148"/>
      <c r="G86" s="148"/>
      <c r="H86" s="148"/>
      <c r="I86" s="148"/>
      <c r="J86" s="148"/>
      <c r="K86" s="148"/>
      <c r="L86" s="148"/>
      <c r="M86" s="148"/>
      <c r="N86" s="148"/>
      <c r="O86" s="148"/>
      <c r="Q86" s="249" t="s">
        <v>623</v>
      </c>
      <c r="R86" s="148"/>
      <c r="S86" s="148"/>
      <c r="T86" s="148"/>
      <c r="U86" s="148"/>
      <c r="V86" s="148"/>
      <c r="W86" s="148"/>
      <c r="X86" s="148"/>
      <c r="Y86" s="148"/>
      <c r="Z86" s="148"/>
      <c r="AA86" s="148"/>
    </row>
    <row r="87" spans="1:27" s="243" customFormat="1" x14ac:dyDescent="0.2">
      <c r="A87" s="250"/>
      <c r="B87" s="251"/>
      <c r="C87" s="252"/>
      <c r="D87" s="148"/>
      <c r="E87" s="148"/>
      <c r="F87" s="148"/>
      <c r="G87" s="148"/>
      <c r="H87" s="148"/>
      <c r="I87" s="148"/>
      <c r="J87" s="148"/>
      <c r="K87" s="148"/>
      <c r="L87" s="148"/>
      <c r="M87" s="148"/>
      <c r="N87" s="148"/>
      <c r="O87" s="148"/>
      <c r="Q87" s="253"/>
      <c r="R87" s="254"/>
      <c r="S87" s="254"/>
      <c r="T87" s="255" t="s">
        <v>624</v>
      </c>
      <c r="U87" s="256" t="s">
        <v>625</v>
      </c>
      <c r="V87" s="257"/>
      <c r="W87" s="257"/>
      <c r="X87" s="257"/>
      <c r="Y87" s="257"/>
      <c r="Z87" s="257"/>
      <c r="AA87" s="258"/>
    </row>
    <row r="88" spans="1:27" s="243" customFormat="1" ht="11.25" customHeight="1" x14ac:dyDescent="0.2">
      <c r="A88" s="259"/>
      <c r="B88" s="148"/>
      <c r="C88" s="260"/>
      <c r="D88" s="148"/>
      <c r="E88" s="148"/>
      <c r="F88" s="148"/>
      <c r="G88" s="148"/>
      <c r="H88" s="148"/>
      <c r="I88" s="148"/>
      <c r="J88" s="148"/>
      <c r="K88" s="148"/>
      <c r="L88" s="148"/>
      <c r="M88" s="148"/>
      <c r="N88" s="148"/>
      <c r="O88" s="148"/>
      <c r="Q88" s="261"/>
      <c r="R88" s="262"/>
      <c r="S88" s="262"/>
      <c r="T88" s="263" t="s">
        <v>626</v>
      </c>
      <c r="U88" s="264" t="s">
        <v>627</v>
      </c>
      <c r="AA88" s="265"/>
    </row>
    <row r="89" spans="1:27" s="264" customFormat="1" x14ac:dyDescent="0.2">
      <c r="A89" s="266"/>
      <c r="B89" s="210"/>
      <c r="C89" s="260"/>
      <c r="D89" s="148"/>
      <c r="E89" s="148"/>
      <c r="F89" s="148"/>
      <c r="G89" s="148"/>
      <c r="H89" s="148"/>
      <c r="I89" s="148"/>
      <c r="J89" s="148"/>
      <c r="K89" s="148"/>
      <c r="L89" s="148"/>
      <c r="M89" s="148"/>
      <c r="N89" s="148"/>
      <c r="O89" s="148"/>
      <c r="P89" s="243"/>
      <c r="Q89" s="261"/>
      <c r="R89" s="262"/>
      <c r="S89" s="262"/>
      <c r="T89" s="263" t="s">
        <v>628</v>
      </c>
      <c r="U89" s="264" t="s">
        <v>629</v>
      </c>
      <c r="V89" s="243"/>
      <c r="W89" s="243"/>
      <c r="X89" s="243"/>
      <c r="Y89" s="243"/>
      <c r="Z89" s="243"/>
      <c r="AA89" s="265"/>
    </row>
    <row r="90" spans="1:27" s="264" customFormat="1" x14ac:dyDescent="0.2">
      <c r="A90" s="266"/>
      <c r="B90" s="210"/>
      <c r="C90" s="260"/>
      <c r="D90" s="148"/>
      <c r="E90" s="148"/>
      <c r="F90" s="148"/>
      <c r="G90" s="148"/>
      <c r="H90" s="148"/>
      <c r="I90" s="148"/>
      <c r="J90" s="148"/>
      <c r="K90" s="148"/>
      <c r="L90" s="148"/>
      <c r="M90" s="148"/>
      <c r="N90" s="148"/>
      <c r="O90" s="148"/>
      <c r="Q90" s="261"/>
      <c r="R90" s="243"/>
      <c r="S90" s="243"/>
      <c r="T90" s="267" t="s">
        <v>1534</v>
      </c>
      <c r="U90" s="264" t="s">
        <v>630</v>
      </c>
      <c r="V90" s="243"/>
      <c r="W90" s="243"/>
      <c r="X90" s="243"/>
      <c r="Y90" s="243"/>
      <c r="Z90" s="243"/>
      <c r="AA90" s="265"/>
    </row>
    <row r="91" spans="1:27" s="264" customFormat="1" x14ac:dyDescent="0.2">
      <c r="A91" s="259"/>
      <c r="B91" s="148"/>
      <c r="C91" s="260"/>
      <c r="Q91" s="268"/>
      <c r="T91" s="267" t="s">
        <v>631</v>
      </c>
      <c r="U91" s="264" t="s">
        <v>632</v>
      </c>
      <c r="AA91" s="269"/>
    </row>
    <row r="92" spans="1:27" x14ac:dyDescent="0.2">
      <c r="A92" s="270"/>
      <c r="B92" s="271"/>
      <c r="C92" s="272"/>
      <c r="D92" s="264"/>
      <c r="E92" s="264"/>
      <c r="F92" s="264"/>
      <c r="G92" s="264"/>
      <c r="H92" s="264"/>
      <c r="I92" s="264"/>
      <c r="J92" s="264"/>
      <c r="K92" s="264"/>
      <c r="L92" s="264"/>
      <c r="M92" s="264"/>
      <c r="N92" s="264"/>
      <c r="O92" s="264"/>
      <c r="P92" s="264"/>
      <c r="Q92" s="273"/>
      <c r="R92" s="274"/>
      <c r="S92" s="274"/>
      <c r="T92" s="275" t="s">
        <v>1535</v>
      </c>
      <c r="U92" s="274" t="s">
        <v>633</v>
      </c>
      <c r="V92" s="274"/>
      <c r="W92" s="274"/>
      <c r="X92" s="274"/>
      <c r="Y92" s="274"/>
      <c r="Z92" s="274"/>
      <c r="AA92" s="276"/>
    </row>
    <row r="93" spans="1:27" x14ac:dyDescent="0.2">
      <c r="E93" s="277"/>
      <c r="F93" s="277"/>
      <c r="G93" s="277"/>
      <c r="H93" s="277"/>
      <c r="I93" s="277"/>
      <c r="J93" s="277"/>
      <c r="K93" s="277"/>
      <c r="L93" s="12"/>
      <c r="M93" s="278"/>
      <c r="N93" s="12"/>
      <c r="O93" s="12"/>
      <c r="S93" s="148"/>
      <c r="T93" s="148"/>
      <c r="AA93" s="12"/>
    </row>
    <row r="94" spans="1:27" x14ac:dyDescent="0.2">
      <c r="S94" s="148"/>
      <c r="T94" s="148"/>
    </row>
    <row r="95" spans="1:27" x14ac:dyDescent="0.2">
      <c r="S95" s="148"/>
      <c r="U95" s="149"/>
    </row>
    <row r="96" spans="1:27" x14ac:dyDescent="0.2">
      <c r="S96" s="148"/>
      <c r="U96" s="149"/>
    </row>
    <row r="97" spans="19:21" x14ac:dyDescent="0.2">
      <c r="S97" s="148"/>
      <c r="U97" s="149"/>
    </row>
  </sheetData>
  <mergeCells count="2">
    <mergeCell ref="A2:AA2"/>
    <mergeCell ref="A3:A4"/>
  </mergeCells>
  <phoneticPr fontId="12" type="noConversion"/>
  <pageMargins left="0.74803149606299213" right="0.15748031496062992" top="0.39370078740157483" bottom="0" header="0.31496062992125984" footer="0.31496062992125984"/>
  <pageSetup paperSize="9" scale="72"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1"/>
  <sheetViews>
    <sheetView workbookViewId="0">
      <pane ySplit="3" topLeftCell="A4" activePane="bottomLeft" state="frozen"/>
      <selection pane="bottomLeft" activeCell="I18" sqref="I18"/>
    </sheetView>
  </sheetViews>
  <sheetFormatPr defaultColWidth="9.109375" defaultRowHeight="13.2" x14ac:dyDescent="0.25"/>
  <cols>
    <col min="1" max="1" width="10.109375" style="73" customWidth="1"/>
    <col min="2" max="2" width="6.5546875" style="84" bestFit="1" customWidth="1"/>
    <col min="3" max="3" width="28.5546875" style="73" bestFit="1" customWidth="1"/>
    <col min="4" max="4" width="6.109375" style="73" bestFit="1" customWidth="1"/>
    <col min="5" max="5" width="9.44140625" style="73" bestFit="1" customWidth="1"/>
    <col min="6" max="6" width="8.109375" style="84" customWidth="1"/>
    <col min="7" max="7" width="32.44140625" style="73" customWidth="1"/>
    <col min="8" max="8" width="6" style="73" bestFit="1" customWidth="1"/>
    <col min="9" max="9" width="8.109375" style="70" customWidth="1"/>
    <col min="10" max="16384" width="9.109375" style="73"/>
  </cols>
  <sheetData>
    <row r="1" spans="1:10" ht="45.75" customHeight="1" x14ac:dyDescent="0.25">
      <c r="A1" s="118" t="s">
        <v>409</v>
      </c>
      <c r="B1" s="119"/>
      <c r="C1" s="119"/>
      <c r="D1" s="120"/>
      <c r="E1" s="70"/>
      <c r="G1" s="122"/>
      <c r="H1" s="122"/>
      <c r="I1" s="116" t="s">
        <v>408</v>
      </c>
    </row>
    <row r="2" spans="1:10" s="70" customFormat="1" ht="19.5" customHeight="1" x14ac:dyDescent="0.2">
      <c r="A2" s="353" t="s">
        <v>38</v>
      </c>
      <c r="B2" s="354"/>
      <c r="C2" s="354"/>
      <c r="D2" s="354"/>
      <c r="E2" s="354"/>
      <c r="F2" s="354"/>
      <c r="G2" s="355"/>
      <c r="H2" s="74"/>
    </row>
    <row r="3" spans="1:10" s="70" customFormat="1" ht="30" customHeight="1" x14ac:dyDescent="0.2">
      <c r="A3" s="87" t="s">
        <v>1</v>
      </c>
      <c r="B3" s="96" t="s">
        <v>16</v>
      </c>
      <c r="C3" s="87" t="s">
        <v>17</v>
      </c>
      <c r="D3" s="97" t="s">
        <v>18</v>
      </c>
      <c r="E3" s="87" t="s">
        <v>19</v>
      </c>
      <c r="F3" s="96" t="s">
        <v>20</v>
      </c>
      <c r="G3" s="87" t="s">
        <v>21</v>
      </c>
      <c r="H3" s="97" t="s">
        <v>18</v>
      </c>
      <c r="I3" s="87" t="s">
        <v>28</v>
      </c>
      <c r="J3" s="75"/>
    </row>
    <row r="4" spans="1:10" x14ac:dyDescent="0.25">
      <c r="A4" s="141">
        <v>2017</v>
      </c>
      <c r="B4" s="141">
        <v>500</v>
      </c>
      <c r="C4" s="142" t="s">
        <v>451</v>
      </c>
      <c r="D4" s="142" t="s">
        <v>1527</v>
      </c>
      <c r="E4" s="141">
        <v>2017</v>
      </c>
      <c r="F4" s="141">
        <v>750</v>
      </c>
      <c r="G4" s="142" t="s">
        <v>1528</v>
      </c>
      <c r="H4" s="161" t="s">
        <v>1527</v>
      </c>
      <c r="I4" s="162" t="str">
        <f t="shared" ref="I4:I6" si="0">IF(D4=H4,"No","Yes")</f>
        <v>No</v>
      </c>
    </row>
    <row r="5" spans="1:10" x14ac:dyDescent="0.25">
      <c r="A5" s="141">
        <v>2113</v>
      </c>
      <c r="B5" s="141">
        <v>500</v>
      </c>
      <c r="C5" s="142" t="s">
        <v>451</v>
      </c>
      <c r="D5" s="142" t="s">
        <v>1529</v>
      </c>
      <c r="E5" s="141">
        <v>2113</v>
      </c>
      <c r="F5" s="141">
        <v>750</v>
      </c>
      <c r="G5" s="142" t="s">
        <v>1528</v>
      </c>
      <c r="H5" s="161" t="s">
        <v>1529</v>
      </c>
      <c r="I5" s="162" t="str">
        <f t="shared" si="0"/>
        <v>No</v>
      </c>
    </row>
    <row r="6" spans="1:10" x14ac:dyDescent="0.25">
      <c r="A6" s="141">
        <v>3189</v>
      </c>
      <c r="B6" s="141">
        <v>760</v>
      </c>
      <c r="C6" s="142" t="s">
        <v>410</v>
      </c>
      <c r="D6" s="142" t="s">
        <v>1530</v>
      </c>
      <c r="E6" s="141">
        <v>3189</v>
      </c>
      <c r="F6" s="141">
        <v>750</v>
      </c>
      <c r="G6" s="142" t="s">
        <v>1528</v>
      </c>
      <c r="H6" s="161" t="s">
        <v>1530</v>
      </c>
      <c r="I6" s="162" t="str">
        <f t="shared" si="0"/>
        <v>No</v>
      </c>
    </row>
    <row r="7" spans="1:10" s="70" customFormat="1" ht="10.199999999999999" x14ac:dyDescent="0.2">
      <c r="A7" s="76"/>
      <c r="B7" s="82"/>
      <c r="C7" s="76"/>
      <c r="D7" s="76"/>
      <c r="E7" s="76"/>
      <c r="F7" s="82"/>
      <c r="G7" s="76"/>
      <c r="H7" s="76"/>
      <c r="I7" s="76"/>
    </row>
    <row r="8" spans="1:10" s="70" customFormat="1" ht="10.199999999999999" x14ac:dyDescent="0.2">
      <c r="A8" s="356" t="s">
        <v>26</v>
      </c>
      <c r="B8" s="356"/>
      <c r="C8" s="356"/>
      <c r="D8" s="356"/>
      <c r="E8" s="356"/>
      <c r="F8" s="356"/>
      <c r="G8" s="356"/>
      <c r="H8" s="356"/>
      <c r="I8" s="357"/>
    </row>
    <row r="9" spans="1:10" s="70" customFormat="1" ht="10.199999999999999" x14ac:dyDescent="0.2">
      <c r="A9" s="76"/>
      <c r="B9" s="82"/>
      <c r="C9" s="76"/>
      <c r="D9" s="76"/>
      <c r="E9" s="76"/>
      <c r="F9" s="82"/>
      <c r="G9" s="76"/>
      <c r="H9" s="76"/>
      <c r="I9" s="76"/>
    </row>
    <row r="10" spans="1:10" s="70" customFormat="1" ht="10.199999999999999" x14ac:dyDescent="0.2"/>
    <row r="11" spans="1:10" s="70" customFormat="1" ht="10.199999999999999" x14ac:dyDescent="0.2">
      <c r="A11" s="351" t="s">
        <v>27</v>
      </c>
      <c r="B11" s="351"/>
      <c r="C11" s="351"/>
      <c r="D11" s="351"/>
      <c r="E11" s="351"/>
      <c r="F11" s="351"/>
      <c r="G11" s="351"/>
      <c r="H11" s="351"/>
      <c r="I11" s="351"/>
    </row>
    <row r="12" spans="1:10" s="70" customFormat="1" ht="10.199999999999999" x14ac:dyDescent="0.2">
      <c r="A12" s="352"/>
      <c r="B12" s="352"/>
      <c r="C12" s="352"/>
      <c r="D12" s="352"/>
      <c r="E12" s="352"/>
      <c r="F12" s="352"/>
      <c r="G12" s="352"/>
      <c r="H12" s="352"/>
      <c r="I12" s="352"/>
    </row>
    <row r="13" spans="1:10" s="70" customFormat="1" ht="10.199999999999999" x14ac:dyDescent="0.2">
      <c r="A13" s="352"/>
      <c r="B13" s="352"/>
      <c r="C13" s="352"/>
      <c r="D13" s="352"/>
      <c r="E13" s="352"/>
      <c r="F13" s="352"/>
      <c r="G13" s="352"/>
      <c r="H13" s="352"/>
      <c r="I13" s="352"/>
    </row>
    <row r="14" spans="1:10" s="70" customFormat="1" x14ac:dyDescent="0.25">
      <c r="B14" s="83"/>
      <c r="C14" s="71"/>
      <c r="D14" s="71"/>
      <c r="E14" s="71"/>
      <c r="F14" s="83"/>
      <c r="G14" s="71"/>
      <c r="H14" s="71"/>
      <c r="J14" s="73"/>
    </row>
    <row r="21" spans="7:7" x14ac:dyDescent="0.25">
      <c r="G21" s="73" t="s">
        <v>0</v>
      </c>
    </row>
  </sheetData>
  <sortState ref="A4:J17">
    <sortCondition ref="A4:A17"/>
    <sortCondition ref="B4:B17"/>
  </sortState>
  <mergeCells count="3">
    <mergeCell ref="A11:I13"/>
    <mergeCell ref="A2:G2"/>
    <mergeCell ref="A8:I8"/>
  </mergeCells>
  <phoneticPr fontId="12" type="noConversion"/>
  <pageMargins left="0.75" right="0.75" top="1" bottom="1" header="0.5" footer="0.5"/>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121"/>
  <sheetViews>
    <sheetView showGridLines="0" zoomScaleNormal="100" workbookViewId="0">
      <pane ySplit="3" topLeftCell="A4" activePane="bottomLeft" state="frozen"/>
      <selection pane="bottomLeft" activeCell="E17" sqref="E17"/>
    </sheetView>
  </sheetViews>
  <sheetFormatPr defaultColWidth="9.109375" defaultRowHeight="10.199999999999999" x14ac:dyDescent="0.2"/>
  <cols>
    <col min="1" max="1" width="6" style="3" bestFit="1" customWidth="1"/>
    <col min="2" max="2" width="6.5546875" style="3" bestFit="1" customWidth="1"/>
    <col min="3" max="3" width="29.44140625" style="3" bestFit="1" customWidth="1"/>
    <col min="4" max="4" width="27.44140625" style="3" bestFit="1" customWidth="1"/>
    <col min="5" max="5" width="27.109375" style="3" bestFit="1" customWidth="1"/>
    <col min="6" max="6" width="18" style="3" bestFit="1" customWidth="1"/>
    <col min="7" max="7" width="6.44140625" style="3" customWidth="1"/>
    <col min="8" max="8" width="9.33203125" style="3" bestFit="1" customWidth="1"/>
    <col min="9" max="16384" width="9.109375" style="3"/>
  </cols>
  <sheetData>
    <row r="1" spans="1:9" ht="44.25" customHeight="1" x14ac:dyDescent="0.2">
      <c r="A1" s="115" t="s">
        <v>407</v>
      </c>
      <c r="B1" s="115"/>
      <c r="C1" s="115"/>
      <c r="D1" s="115"/>
      <c r="F1" s="121"/>
      <c r="G1" s="121"/>
      <c r="H1" s="2" t="s">
        <v>408</v>
      </c>
      <c r="I1" s="125"/>
    </row>
    <row r="2" spans="1:9" s="40" customFormat="1" ht="16.5" customHeight="1" x14ac:dyDescent="0.2">
      <c r="A2" s="358" t="s">
        <v>39</v>
      </c>
      <c r="B2" s="358"/>
      <c r="C2" s="358"/>
      <c r="D2" s="44"/>
      <c r="E2" s="44"/>
      <c r="F2" s="34"/>
      <c r="G2" s="34"/>
      <c r="H2" s="34"/>
    </row>
    <row r="3" spans="1:9" s="25" customFormat="1" ht="32.25" customHeight="1" x14ac:dyDescent="0.2">
      <c r="A3" s="113" t="s">
        <v>40</v>
      </c>
      <c r="B3" s="92" t="s">
        <v>14</v>
      </c>
      <c r="C3" s="92" t="s">
        <v>4</v>
      </c>
      <c r="D3" s="114" t="s">
        <v>2</v>
      </c>
      <c r="E3" s="114" t="s">
        <v>3</v>
      </c>
      <c r="F3" s="114" t="s">
        <v>15</v>
      </c>
      <c r="G3" s="114" t="s">
        <v>18</v>
      </c>
      <c r="H3" s="88" t="s">
        <v>35</v>
      </c>
    </row>
    <row r="4" spans="1:9" s="16" customFormat="1" ht="12.75" customHeight="1" x14ac:dyDescent="0.2">
      <c r="A4" s="123">
        <v>2320</v>
      </c>
      <c r="B4" s="46">
        <v>1</v>
      </c>
      <c r="C4" s="47" t="s">
        <v>71</v>
      </c>
      <c r="D4" s="47" t="s">
        <v>72</v>
      </c>
      <c r="E4" s="47" t="s">
        <v>73</v>
      </c>
      <c r="F4" s="47" t="s">
        <v>74</v>
      </c>
      <c r="G4" s="47" t="s">
        <v>75</v>
      </c>
      <c r="H4" s="48">
        <v>40452</v>
      </c>
    </row>
    <row r="5" spans="1:9" s="16" customFormat="1" ht="12.75" customHeight="1" x14ac:dyDescent="0.2">
      <c r="A5" s="124">
        <v>2320</v>
      </c>
      <c r="B5" s="45">
        <v>5</v>
      </c>
      <c r="C5" s="42" t="s">
        <v>76</v>
      </c>
      <c r="D5" s="42" t="s">
        <v>394</v>
      </c>
      <c r="E5" s="42" t="s">
        <v>77</v>
      </c>
      <c r="F5" s="42" t="s">
        <v>74</v>
      </c>
      <c r="G5" s="42" t="s">
        <v>75</v>
      </c>
      <c r="H5" s="43">
        <v>40452</v>
      </c>
    </row>
    <row r="6" spans="1:9" s="16" customFormat="1" ht="12.75" customHeight="1" x14ac:dyDescent="0.2">
      <c r="A6" s="124">
        <v>2430</v>
      </c>
      <c r="B6" s="45">
        <v>1</v>
      </c>
      <c r="C6" s="42" t="s">
        <v>78</v>
      </c>
      <c r="D6" s="42" t="s">
        <v>79</v>
      </c>
      <c r="E6" s="42" t="s">
        <v>41</v>
      </c>
      <c r="F6" s="42" t="s">
        <v>80</v>
      </c>
      <c r="G6" s="42" t="s">
        <v>81</v>
      </c>
      <c r="H6" s="43">
        <v>40787</v>
      </c>
    </row>
    <row r="7" spans="1:9" s="16" customFormat="1" ht="12.75" customHeight="1" x14ac:dyDescent="0.2">
      <c r="A7" s="124">
        <v>2430</v>
      </c>
      <c r="B7" s="45">
        <v>5</v>
      </c>
      <c r="C7" s="42" t="s">
        <v>82</v>
      </c>
      <c r="D7" s="42" t="s">
        <v>83</v>
      </c>
      <c r="E7" s="42" t="s">
        <v>41</v>
      </c>
      <c r="F7" s="42" t="s">
        <v>84</v>
      </c>
      <c r="G7" s="42" t="s">
        <v>81</v>
      </c>
      <c r="H7" s="43">
        <v>40787</v>
      </c>
    </row>
    <row r="8" spans="1:9" s="16" customFormat="1" ht="12.75" customHeight="1" x14ac:dyDescent="0.2">
      <c r="A8" s="124">
        <v>2536</v>
      </c>
      <c r="B8" s="45">
        <v>2</v>
      </c>
      <c r="C8" s="42" t="s">
        <v>85</v>
      </c>
      <c r="D8" s="42" t="s">
        <v>86</v>
      </c>
      <c r="E8" s="42" t="s">
        <v>41</v>
      </c>
      <c r="F8" s="42" t="s">
        <v>87</v>
      </c>
      <c r="G8" s="42" t="s">
        <v>88</v>
      </c>
      <c r="H8" s="43">
        <v>39083</v>
      </c>
    </row>
    <row r="9" spans="1:9" s="16" customFormat="1" ht="12.75" customHeight="1" x14ac:dyDescent="0.2">
      <c r="A9" s="124">
        <v>2536</v>
      </c>
      <c r="B9" s="45">
        <v>6</v>
      </c>
      <c r="C9" s="42" t="s">
        <v>89</v>
      </c>
      <c r="D9" s="42" t="s">
        <v>90</v>
      </c>
      <c r="E9" s="42" t="s">
        <v>91</v>
      </c>
      <c r="F9" s="42" t="s">
        <v>92</v>
      </c>
      <c r="G9" s="42" t="s">
        <v>88</v>
      </c>
      <c r="H9" s="43">
        <v>39083</v>
      </c>
    </row>
    <row r="10" spans="1:9" s="16" customFormat="1" ht="12.75" customHeight="1" x14ac:dyDescent="0.2">
      <c r="A10" s="124">
        <v>2536</v>
      </c>
      <c r="B10" s="45">
        <v>7</v>
      </c>
      <c r="C10" s="42" t="s">
        <v>337</v>
      </c>
      <c r="D10" s="42" t="s">
        <v>338</v>
      </c>
      <c r="E10" s="42" t="s">
        <v>93</v>
      </c>
      <c r="F10" s="42" t="s">
        <v>94</v>
      </c>
      <c r="G10" s="42" t="s">
        <v>88</v>
      </c>
      <c r="H10" s="43">
        <v>39083</v>
      </c>
    </row>
    <row r="11" spans="1:9" s="16" customFormat="1" ht="12.75" customHeight="1" x14ac:dyDescent="0.2">
      <c r="A11" s="124">
        <v>2536</v>
      </c>
      <c r="B11" s="45">
        <v>8</v>
      </c>
      <c r="C11" s="42" t="s">
        <v>95</v>
      </c>
      <c r="D11" s="42" t="s">
        <v>96</v>
      </c>
      <c r="E11" s="42" t="s">
        <v>41</v>
      </c>
      <c r="F11" s="42" t="s">
        <v>94</v>
      </c>
      <c r="G11" s="42" t="s">
        <v>88</v>
      </c>
      <c r="H11" s="43">
        <v>39083</v>
      </c>
    </row>
    <row r="12" spans="1:9" s="16" customFormat="1" ht="12.75" customHeight="1" x14ac:dyDescent="0.2">
      <c r="A12" s="124">
        <v>2539</v>
      </c>
      <c r="B12" s="45">
        <v>2</v>
      </c>
      <c r="C12" s="42" t="s">
        <v>400</v>
      </c>
      <c r="D12" s="42" t="s">
        <v>401</v>
      </c>
      <c r="E12" s="42" t="s">
        <v>402</v>
      </c>
      <c r="F12" s="42" t="s">
        <v>403</v>
      </c>
      <c r="G12" s="42" t="s">
        <v>99</v>
      </c>
      <c r="H12" s="43">
        <v>42339</v>
      </c>
    </row>
    <row r="13" spans="1:9" s="16" customFormat="1" ht="12.75" customHeight="1" x14ac:dyDescent="0.2">
      <c r="A13" s="124">
        <v>2539</v>
      </c>
      <c r="B13" s="45">
        <v>3</v>
      </c>
      <c r="C13" s="42" t="s">
        <v>385</v>
      </c>
      <c r="D13" s="42" t="s">
        <v>97</v>
      </c>
      <c r="E13" s="42" t="s">
        <v>41</v>
      </c>
      <c r="F13" s="42" t="s">
        <v>98</v>
      </c>
      <c r="G13" s="42" t="s">
        <v>99</v>
      </c>
      <c r="H13" s="43">
        <v>39569</v>
      </c>
    </row>
    <row r="14" spans="1:9" s="16" customFormat="1" ht="12.75" customHeight="1" x14ac:dyDescent="0.2">
      <c r="A14" s="124">
        <v>2539</v>
      </c>
      <c r="B14" s="45">
        <v>5</v>
      </c>
      <c r="C14" s="42" t="s">
        <v>100</v>
      </c>
      <c r="D14" s="42" t="s">
        <v>101</v>
      </c>
      <c r="E14" s="42" t="s">
        <v>102</v>
      </c>
      <c r="F14" s="42" t="s">
        <v>98</v>
      </c>
      <c r="G14" s="42" t="s">
        <v>99</v>
      </c>
      <c r="H14" s="43">
        <v>39569</v>
      </c>
    </row>
    <row r="15" spans="1:9" s="16" customFormat="1" ht="12.75" customHeight="1" x14ac:dyDescent="0.2">
      <c r="A15" s="124">
        <v>2539</v>
      </c>
      <c r="B15" s="45">
        <v>7</v>
      </c>
      <c r="C15" s="42" t="s">
        <v>100</v>
      </c>
      <c r="D15" s="42" t="s">
        <v>372</v>
      </c>
      <c r="E15" s="42" t="s">
        <v>373</v>
      </c>
      <c r="F15" s="42" t="s">
        <v>98</v>
      </c>
      <c r="G15" s="42" t="s">
        <v>99</v>
      </c>
      <c r="H15" s="43">
        <v>39569</v>
      </c>
    </row>
    <row r="16" spans="1:9" s="16" customFormat="1" ht="12.75" customHeight="1" x14ac:dyDescent="0.2">
      <c r="A16" s="124">
        <v>2546</v>
      </c>
      <c r="B16" s="45">
        <v>7</v>
      </c>
      <c r="C16" s="42" t="s">
        <v>321</v>
      </c>
      <c r="D16" s="42" t="s">
        <v>322</v>
      </c>
      <c r="E16" s="42" t="s">
        <v>41</v>
      </c>
      <c r="F16" s="42" t="s">
        <v>323</v>
      </c>
      <c r="G16" s="42" t="s">
        <v>324</v>
      </c>
      <c r="H16" s="43">
        <v>41699</v>
      </c>
    </row>
    <row r="17" spans="1:8" s="16" customFormat="1" ht="12.75" customHeight="1" x14ac:dyDescent="0.2">
      <c r="A17" s="124">
        <v>2546</v>
      </c>
      <c r="B17" s="45">
        <v>8</v>
      </c>
      <c r="C17" s="42" t="s">
        <v>339</v>
      </c>
      <c r="D17" s="42" t="s">
        <v>325</v>
      </c>
      <c r="E17" s="42" t="s">
        <v>340</v>
      </c>
      <c r="F17" s="42" t="s">
        <v>323</v>
      </c>
      <c r="G17" s="42" t="s">
        <v>324</v>
      </c>
      <c r="H17" s="43">
        <v>41699</v>
      </c>
    </row>
    <row r="18" spans="1:8" s="16" customFormat="1" ht="12.75" customHeight="1" x14ac:dyDescent="0.2">
      <c r="A18" s="124">
        <v>2575</v>
      </c>
      <c r="B18" s="45">
        <v>2</v>
      </c>
      <c r="C18" s="42" t="s">
        <v>341</v>
      </c>
      <c r="D18" s="42" t="s">
        <v>326</v>
      </c>
      <c r="E18" s="42" t="s">
        <v>41</v>
      </c>
      <c r="F18" s="42" t="s">
        <v>327</v>
      </c>
      <c r="G18" s="42" t="s">
        <v>328</v>
      </c>
      <c r="H18" s="43">
        <v>41699</v>
      </c>
    </row>
    <row r="19" spans="1:8" s="16" customFormat="1" ht="12.75" customHeight="1" x14ac:dyDescent="0.2">
      <c r="A19" s="124">
        <v>2576</v>
      </c>
      <c r="B19" s="45">
        <v>2</v>
      </c>
      <c r="C19" s="42" t="s">
        <v>398</v>
      </c>
      <c r="D19" s="42" t="s">
        <v>329</v>
      </c>
      <c r="E19" s="42" t="s">
        <v>41</v>
      </c>
      <c r="F19" s="42" t="s">
        <v>330</v>
      </c>
      <c r="G19" s="42" t="s">
        <v>328</v>
      </c>
      <c r="H19" s="43">
        <v>41699</v>
      </c>
    </row>
    <row r="20" spans="1:8" s="16" customFormat="1" ht="12.75" customHeight="1" x14ac:dyDescent="0.2">
      <c r="A20" s="124">
        <v>2576</v>
      </c>
      <c r="B20" s="45">
        <v>5</v>
      </c>
      <c r="C20" s="42" t="s">
        <v>399</v>
      </c>
      <c r="D20" s="42" t="s">
        <v>331</v>
      </c>
      <c r="E20" s="42" t="s">
        <v>41</v>
      </c>
      <c r="F20" s="42" t="s">
        <v>330</v>
      </c>
      <c r="G20" s="42" t="s">
        <v>328</v>
      </c>
      <c r="H20" s="43">
        <v>41699</v>
      </c>
    </row>
    <row r="21" spans="1:8" s="16" customFormat="1" ht="12.75" customHeight="1" x14ac:dyDescent="0.2">
      <c r="A21" s="124">
        <v>2602</v>
      </c>
      <c r="B21" s="45">
        <v>1</v>
      </c>
      <c r="C21" s="42" t="s">
        <v>395</v>
      </c>
      <c r="D21" s="42" t="s">
        <v>374</v>
      </c>
      <c r="E21" s="42" t="s">
        <v>41</v>
      </c>
      <c r="F21" s="42" t="s">
        <v>43</v>
      </c>
      <c r="G21" s="42" t="s">
        <v>108</v>
      </c>
      <c r="H21" s="43">
        <v>39083</v>
      </c>
    </row>
    <row r="22" spans="1:8" s="16" customFormat="1" ht="12.75" customHeight="1" x14ac:dyDescent="0.2">
      <c r="A22" s="124">
        <v>2602</v>
      </c>
      <c r="B22" s="45">
        <v>2</v>
      </c>
      <c r="C22" s="42" t="s">
        <v>109</v>
      </c>
      <c r="D22" s="42" t="s">
        <v>110</v>
      </c>
      <c r="E22" s="42" t="s">
        <v>111</v>
      </c>
      <c r="F22" s="42" t="s">
        <v>112</v>
      </c>
      <c r="G22" s="42" t="s">
        <v>108</v>
      </c>
      <c r="H22" s="43">
        <v>39083</v>
      </c>
    </row>
    <row r="23" spans="1:8" s="16" customFormat="1" ht="12.75" customHeight="1" x14ac:dyDescent="0.2">
      <c r="A23" s="124">
        <v>2602</v>
      </c>
      <c r="B23" s="45">
        <v>3</v>
      </c>
      <c r="C23" s="42" t="s">
        <v>342</v>
      </c>
      <c r="D23" s="42" t="s">
        <v>343</v>
      </c>
      <c r="E23" s="42" t="s">
        <v>41</v>
      </c>
      <c r="F23" s="42" t="s">
        <v>113</v>
      </c>
      <c r="G23" s="42" t="s">
        <v>108</v>
      </c>
      <c r="H23" s="43">
        <v>39083</v>
      </c>
    </row>
    <row r="24" spans="1:8" s="16" customFormat="1" ht="12.75" customHeight="1" x14ac:dyDescent="0.2">
      <c r="A24" s="124">
        <v>2602</v>
      </c>
      <c r="B24" s="45">
        <v>5</v>
      </c>
      <c r="C24" s="42" t="s">
        <v>344</v>
      </c>
      <c r="D24" s="42" t="s">
        <v>114</v>
      </c>
      <c r="E24" s="42" t="s">
        <v>41</v>
      </c>
      <c r="F24" s="42" t="s">
        <v>115</v>
      </c>
      <c r="G24" s="42" t="s">
        <v>108</v>
      </c>
      <c r="H24" s="43">
        <v>39083</v>
      </c>
    </row>
    <row r="25" spans="1:8" s="16" customFormat="1" ht="12.75" customHeight="1" x14ac:dyDescent="0.2">
      <c r="A25" s="124">
        <v>2602</v>
      </c>
      <c r="B25" s="45">
        <v>7</v>
      </c>
      <c r="C25" s="42" t="s">
        <v>345</v>
      </c>
      <c r="D25" s="42" t="s">
        <v>346</v>
      </c>
      <c r="E25" s="42" t="s">
        <v>116</v>
      </c>
      <c r="F25" s="42" t="s">
        <v>117</v>
      </c>
      <c r="G25" s="42" t="s">
        <v>108</v>
      </c>
      <c r="H25" s="43">
        <v>39083</v>
      </c>
    </row>
    <row r="26" spans="1:8" s="16" customFormat="1" ht="12.75" customHeight="1" x14ac:dyDescent="0.2">
      <c r="A26" s="124">
        <v>2604</v>
      </c>
      <c r="B26" s="45">
        <v>2</v>
      </c>
      <c r="C26" s="42" t="s">
        <v>103</v>
      </c>
      <c r="D26" s="42" t="s">
        <v>104</v>
      </c>
      <c r="E26" s="42" t="s">
        <v>41</v>
      </c>
      <c r="F26" s="42" t="s">
        <v>105</v>
      </c>
      <c r="G26" s="42" t="s">
        <v>70</v>
      </c>
      <c r="H26" s="43">
        <v>39083</v>
      </c>
    </row>
    <row r="27" spans="1:8" s="16" customFormat="1" ht="12.75" customHeight="1" x14ac:dyDescent="0.2">
      <c r="A27" s="124">
        <v>2604</v>
      </c>
      <c r="B27" s="45">
        <v>4</v>
      </c>
      <c r="C27" s="42" t="s">
        <v>347</v>
      </c>
      <c r="D27" s="42" t="s">
        <v>106</v>
      </c>
      <c r="E27" s="42" t="s">
        <v>41</v>
      </c>
      <c r="F27" s="42" t="s">
        <v>107</v>
      </c>
      <c r="G27" s="42" t="s">
        <v>70</v>
      </c>
      <c r="H27" s="43">
        <v>39083</v>
      </c>
    </row>
    <row r="28" spans="1:8" s="16" customFormat="1" ht="12.75" customHeight="1" x14ac:dyDescent="0.2">
      <c r="A28" s="124">
        <v>2605</v>
      </c>
      <c r="B28" s="45">
        <v>1</v>
      </c>
      <c r="C28" s="42" t="s">
        <v>348</v>
      </c>
      <c r="D28" s="42" t="s">
        <v>349</v>
      </c>
      <c r="E28" s="42" t="s">
        <v>41</v>
      </c>
      <c r="F28" s="42" t="s">
        <v>118</v>
      </c>
      <c r="G28" s="42" t="s">
        <v>119</v>
      </c>
      <c r="H28" s="43">
        <v>39083</v>
      </c>
    </row>
    <row r="29" spans="1:8" s="16" customFormat="1" ht="12.75" customHeight="1" x14ac:dyDescent="0.2">
      <c r="A29" s="124">
        <v>2605</v>
      </c>
      <c r="B29" s="45">
        <v>2</v>
      </c>
      <c r="C29" s="42" t="s">
        <v>120</v>
      </c>
      <c r="D29" s="42" t="s">
        <v>121</v>
      </c>
      <c r="E29" s="42" t="s">
        <v>122</v>
      </c>
      <c r="F29" s="42" t="s">
        <v>123</v>
      </c>
      <c r="G29" s="42" t="s">
        <v>119</v>
      </c>
      <c r="H29" s="43">
        <v>39083</v>
      </c>
    </row>
    <row r="30" spans="1:8" s="16" customFormat="1" ht="12.75" customHeight="1" x14ac:dyDescent="0.2">
      <c r="A30" s="124">
        <v>2605</v>
      </c>
      <c r="B30" s="45">
        <v>3</v>
      </c>
      <c r="C30" s="42" t="s">
        <v>124</v>
      </c>
      <c r="D30" s="42" t="s">
        <v>125</v>
      </c>
      <c r="E30" s="42" t="s">
        <v>41</v>
      </c>
      <c r="F30" s="42" t="s">
        <v>126</v>
      </c>
      <c r="G30" s="42" t="s">
        <v>119</v>
      </c>
      <c r="H30" s="43">
        <v>39083</v>
      </c>
    </row>
    <row r="31" spans="1:8" s="16" customFormat="1" ht="12.75" customHeight="1" x14ac:dyDescent="0.2">
      <c r="A31" s="124">
        <v>2605</v>
      </c>
      <c r="B31" s="45">
        <v>5</v>
      </c>
      <c r="C31" s="42" t="s">
        <v>120</v>
      </c>
      <c r="D31" s="42" t="s">
        <v>127</v>
      </c>
      <c r="E31" s="42" t="s">
        <v>41</v>
      </c>
      <c r="F31" s="42" t="s">
        <v>123</v>
      </c>
      <c r="G31" s="42" t="s">
        <v>119</v>
      </c>
      <c r="H31" s="43">
        <v>39083</v>
      </c>
    </row>
    <row r="32" spans="1:8" s="16" customFormat="1" ht="12.75" customHeight="1" x14ac:dyDescent="0.2">
      <c r="A32" s="124">
        <v>2607</v>
      </c>
      <c r="B32" s="45">
        <v>1</v>
      </c>
      <c r="C32" s="42" t="s">
        <v>128</v>
      </c>
      <c r="D32" s="42" t="s">
        <v>129</v>
      </c>
      <c r="E32" s="42" t="s">
        <v>375</v>
      </c>
      <c r="F32" s="42" t="s">
        <v>131</v>
      </c>
      <c r="G32" s="42" t="s">
        <v>132</v>
      </c>
      <c r="H32" s="43">
        <v>39083</v>
      </c>
    </row>
    <row r="33" spans="1:8" s="16" customFormat="1" ht="12.75" customHeight="1" x14ac:dyDescent="0.2">
      <c r="A33" s="124">
        <v>2607</v>
      </c>
      <c r="B33" s="45">
        <v>2</v>
      </c>
      <c r="C33" s="42" t="s">
        <v>350</v>
      </c>
      <c r="D33" s="42" t="s">
        <v>133</v>
      </c>
      <c r="E33" s="42" t="s">
        <v>130</v>
      </c>
      <c r="F33" s="42" t="s">
        <v>131</v>
      </c>
      <c r="G33" s="42" t="s">
        <v>132</v>
      </c>
      <c r="H33" s="43">
        <v>39083</v>
      </c>
    </row>
    <row r="34" spans="1:8" s="16" customFormat="1" ht="12.75" customHeight="1" x14ac:dyDescent="0.2">
      <c r="A34" s="124">
        <v>2611</v>
      </c>
      <c r="B34" s="45">
        <v>1</v>
      </c>
      <c r="C34" s="42" t="s">
        <v>435</v>
      </c>
      <c r="D34" s="42" t="s">
        <v>376</v>
      </c>
      <c r="E34" s="42" t="s">
        <v>377</v>
      </c>
      <c r="F34" s="42" t="s">
        <v>404</v>
      </c>
      <c r="G34" s="42" t="s">
        <v>132</v>
      </c>
      <c r="H34" s="43">
        <v>39083</v>
      </c>
    </row>
    <row r="35" spans="1:8" s="16" customFormat="1" ht="12.75" customHeight="1" x14ac:dyDescent="0.2">
      <c r="A35" s="124">
        <v>2615</v>
      </c>
      <c r="B35" s="45">
        <v>2</v>
      </c>
      <c r="C35" s="42" t="s">
        <v>351</v>
      </c>
      <c r="D35" s="42" t="s">
        <v>352</v>
      </c>
      <c r="E35" s="42" t="s">
        <v>353</v>
      </c>
      <c r="F35" s="42" t="s">
        <v>134</v>
      </c>
      <c r="G35" s="42" t="s">
        <v>135</v>
      </c>
      <c r="H35" s="43">
        <v>39083</v>
      </c>
    </row>
    <row r="36" spans="1:8" s="16" customFormat="1" ht="12.75" customHeight="1" x14ac:dyDescent="0.2">
      <c r="A36" s="124">
        <v>2615</v>
      </c>
      <c r="B36" s="45">
        <v>3</v>
      </c>
      <c r="C36" s="42" t="s">
        <v>354</v>
      </c>
      <c r="D36" s="42" t="s">
        <v>136</v>
      </c>
      <c r="E36" s="42" t="s">
        <v>41</v>
      </c>
      <c r="F36" s="42" t="s">
        <v>137</v>
      </c>
      <c r="G36" s="42" t="s">
        <v>135</v>
      </c>
      <c r="H36" s="43">
        <v>40210</v>
      </c>
    </row>
    <row r="37" spans="1:8" s="16" customFormat="1" ht="12.75" customHeight="1" x14ac:dyDescent="0.2">
      <c r="A37" s="124">
        <v>2615</v>
      </c>
      <c r="B37" s="45">
        <v>4</v>
      </c>
      <c r="C37" s="42" t="s">
        <v>397</v>
      </c>
      <c r="D37" s="42" t="s">
        <v>138</v>
      </c>
      <c r="E37" s="42" t="s">
        <v>139</v>
      </c>
      <c r="F37" s="42" t="s">
        <v>140</v>
      </c>
      <c r="G37" s="42" t="s">
        <v>135</v>
      </c>
      <c r="H37" s="43">
        <v>39083</v>
      </c>
    </row>
    <row r="38" spans="1:8" s="16" customFormat="1" ht="12.75" customHeight="1" x14ac:dyDescent="0.2">
      <c r="A38" s="124">
        <v>2617</v>
      </c>
      <c r="B38" s="45">
        <v>3</v>
      </c>
      <c r="C38" s="72" t="s">
        <v>438</v>
      </c>
      <c r="D38" s="42" t="s">
        <v>391</v>
      </c>
      <c r="E38" s="42" t="s">
        <v>392</v>
      </c>
      <c r="F38" s="42" t="s">
        <v>393</v>
      </c>
      <c r="G38" s="42" t="s">
        <v>390</v>
      </c>
      <c r="H38" s="43">
        <v>41852</v>
      </c>
    </row>
    <row r="39" spans="1:8" s="16" customFormat="1" ht="12.75" customHeight="1" x14ac:dyDescent="0.2">
      <c r="A39" s="124">
        <v>2617</v>
      </c>
      <c r="B39" s="45">
        <v>12</v>
      </c>
      <c r="C39" s="42" t="s">
        <v>386</v>
      </c>
      <c r="D39" s="42" t="s">
        <v>387</v>
      </c>
      <c r="E39" s="42" t="s">
        <v>388</v>
      </c>
      <c r="F39" s="42" t="s">
        <v>389</v>
      </c>
      <c r="G39" s="42" t="s">
        <v>390</v>
      </c>
      <c r="H39" s="43">
        <v>41852</v>
      </c>
    </row>
    <row r="40" spans="1:8" s="16" customFormat="1" ht="12.75" customHeight="1" x14ac:dyDescent="0.2">
      <c r="A40" s="124">
        <v>2621</v>
      </c>
      <c r="B40" s="45">
        <v>1</v>
      </c>
      <c r="C40" s="42" t="s">
        <v>141</v>
      </c>
      <c r="D40" s="42" t="s">
        <v>142</v>
      </c>
      <c r="E40" s="42" t="s">
        <v>41</v>
      </c>
      <c r="F40" s="42" t="s">
        <v>143</v>
      </c>
      <c r="G40" s="42" t="s">
        <v>144</v>
      </c>
      <c r="H40" s="43">
        <v>40909</v>
      </c>
    </row>
    <row r="41" spans="1:8" s="16" customFormat="1" ht="12.75" customHeight="1" x14ac:dyDescent="0.2">
      <c r="A41" s="124">
        <v>2622</v>
      </c>
      <c r="B41" s="45">
        <v>1</v>
      </c>
      <c r="C41" s="42" t="s">
        <v>145</v>
      </c>
      <c r="D41" s="42" t="s">
        <v>146</v>
      </c>
      <c r="E41" s="42" t="s">
        <v>41</v>
      </c>
      <c r="F41" s="42" t="s">
        <v>147</v>
      </c>
      <c r="G41" s="42" t="s">
        <v>144</v>
      </c>
      <c r="H41" s="43">
        <v>40909</v>
      </c>
    </row>
    <row r="42" spans="1:8" s="16" customFormat="1" ht="12.75" customHeight="1" x14ac:dyDescent="0.2">
      <c r="A42" s="124">
        <v>2627</v>
      </c>
      <c r="B42" s="45">
        <v>1</v>
      </c>
      <c r="C42" s="42" t="s">
        <v>148</v>
      </c>
      <c r="D42" s="42" t="s">
        <v>149</v>
      </c>
      <c r="E42" s="42" t="s">
        <v>150</v>
      </c>
      <c r="F42" s="42" t="s">
        <v>151</v>
      </c>
      <c r="G42" s="42" t="s">
        <v>152</v>
      </c>
      <c r="H42" s="43">
        <v>39083</v>
      </c>
    </row>
    <row r="43" spans="1:8" s="16" customFormat="1" ht="12.75" customHeight="1" x14ac:dyDescent="0.2">
      <c r="A43" s="124">
        <v>2630</v>
      </c>
      <c r="B43" s="45">
        <v>4</v>
      </c>
      <c r="C43" s="42" t="s">
        <v>355</v>
      </c>
      <c r="D43" s="42" t="s">
        <v>154</v>
      </c>
      <c r="E43" s="42" t="s">
        <v>41</v>
      </c>
      <c r="F43" s="42" t="s">
        <v>153</v>
      </c>
      <c r="G43" s="42" t="s">
        <v>152</v>
      </c>
      <c r="H43" s="43">
        <v>39083</v>
      </c>
    </row>
    <row r="44" spans="1:8" s="16" customFormat="1" ht="12.75" customHeight="1" x14ac:dyDescent="0.2">
      <c r="A44" s="124">
        <v>2630</v>
      </c>
      <c r="B44" s="45">
        <v>5</v>
      </c>
      <c r="C44" s="42" t="s">
        <v>356</v>
      </c>
      <c r="D44" s="42" t="s">
        <v>155</v>
      </c>
      <c r="E44" s="42" t="s">
        <v>41</v>
      </c>
      <c r="F44" s="42" t="s">
        <v>153</v>
      </c>
      <c r="G44" s="42" t="s">
        <v>152</v>
      </c>
      <c r="H44" s="43">
        <v>39083</v>
      </c>
    </row>
    <row r="45" spans="1:8" s="16" customFormat="1" ht="12.75" customHeight="1" x14ac:dyDescent="0.2">
      <c r="A45" s="124">
        <v>2640</v>
      </c>
      <c r="B45" s="45">
        <v>5</v>
      </c>
      <c r="C45" s="42" t="s">
        <v>60</v>
      </c>
      <c r="D45" s="42" t="s">
        <v>61</v>
      </c>
      <c r="E45" s="42" t="s">
        <v>62</v>
      </c>
      <c r="F45" s="42" t="s">
        <v>63</v>
      </c>
      <c r="G45" s="42" t="s">
        <v>156</v>
      </c>
      <c r="H45" s="43">
        <v>40909</v>
      </c>
    </row>
    <row r="46" spans="1:8" s="16" customFormat="1" ht="12.75" customHeight="1" x14ac:dyDescent="0.2">
      <c r="A46" s="124">
        <v>2640</v>
      </c>
      <c r="B46" s="45">
        <v>19</v>
      </c>
      <c r="C46" s="42" t="s">
        <v>157</v>
      </c>
      <c r="D46" s="42" t="s">
        <v>158</v>
      </c>
      <c r="E46" s="42" t="s">
        <v>41</v>
      </c>
      <c r="F46" s="42" t="s">
        <v>159</v>
      </c>
      <c r="G46" s="42" t="s">
        <v>156</v>
      </c>
      <c r="H46" s="43">
        <v>41518</v>
      </c>
    </row>
    <row r="47" spans="1:8" s="16" customFormat="1" ht="12.75" customHeight="1" x14ac:dyDescent="0.2">
      <c r="A47" s="124">
        <v>2650</v>
      </c>
      <c r="B47" s="45">
        <v>6</v>
      </c>
      <c r="C47" s="42" t="s">
        <v>160</v>
      </c>
      <c r="D47" s="42" t="s">
        <v>161</v>
      </c>
      <c r="E47" s="42" t="s">
        <v>468</v>
      </c>
      <c r="F47" s="42" t="s">
        <v>44</v>
      </c>
      <c r="G47" s="42" t="s">
        <v>162</v>
      </c>
      <c r="H47" s="43">
        <v>40909</v>
      </c>
    </row>
    <row r="48" spans="1:8" s="16" customFormat="1" ht="12.75" customHeight="1" x14ac:dyDescent="0.2">
      <c r="A48" s="124">
        <v>2650</v>
      </c>
      <c r="B48" s="45">
        <v>22</v>
      </c>
      <c r="C48" s="42" t="s">
        <v>426</v>
      </c>
      <c r="D48" s="42" t="s">
        <v>405</v>
      </c>
      <c r="E48" s="42" t="s">
        <v>163</v>
      </c>
      <c r="F48" s="42" t="s">
        <v>44</v>
      </c>
      <c r="G48" s="42" t="s">
        <v>162</v>
      </c>
      <c r="H48" s="43">
        <v>40909</v>
      </c>
    </row>
    <row r="49" spans="1:8" s="16" customFormat="1" ht="12.75" customHeight="1" x14ac:dyDescent="0.2">
      <c r="A49" s="124">
        <v>2663</v>
      </c>
      <c r="B49" s="45">
        <v>1</v>
      </c>
      <c r="C49" s="42" t="s">
        <v>357</v>
      </c>
      <c r="D49" s="42" t="s">
        <v>164</v>
      </c>
      <c r="E49" s="42" t="s">
        <v>41</v>
      </c>
      <c r="F49" s="42" t="s">
        <v>165</v>
      </c>
      <c r="G49" s="42" t="s">
        <v>166</v>
      </c>
      <c r="H49" s="43">
        <v>39083</v>
      </c>
    </row>
    <row r="50" spans="1:8" s="16" customFormat="1" ht="12.75" customHeight="1" x14ac:dyDescent="0.2">
      <c r="A50" s="124">
        <v>2666</v>
      </c>
      <c r="B50" s="45">
        <v>5</v>
      </c>
      <c r="C50" s="42" t="s">
        <v>358</v>
      </c>
      <c r="D50" s="42" t="s">
        <v>167</v>
      </c>
      <c r="E50" s="42" t="s">
        <v>41</v>
      </c>
      <c r="F50" s="42" t="s">
        <v>168</v>
      </c>
      <c r="G50" s="42" t="s">
        <v>166</v>
      </c>
      <c r="H50" s="43">
        <v>39083</v>
      </c>
    </row>
    <row r="51" spans="1:8" s="16" customFormat="1" ht="12.75" customHeight="1" x14ac:dyDescent="0.2">
      <c r="A51" s="124">
        <v>2666</v>
      </c>
      <c r="B51" s="45">
        <v>6</v>
      </c>
      <c r="C51" s="42" t="s">
        <v>332</v>
      </c>
      <c r="D51" s="42" t="s">
        <v>378</v>
      </c>
      <c r="E51" s="42" t="s">
        <v>41</v>
      </c>
      <c r="F51" s="42" t="s">
        <v>168</v>
      </c>
      <c r="G51" s="42" t="s">
        <v>166</v>
      </c>
      <c r="H51" s="43">
        <v>41699</v>
      </c>
    </row>
    <row r="52" spans="1:8" s="16" customFormat="1" ht="12.75" customHeight="1" x14ac:dyDescent="0.2">
      <c r="A52" s="124">
        <v>2701</v>
      </c>
      <c r="B52" s="45">
        <v>1</v>
      </c>
      <c r="C52" s="42" t="s">
        <v>169</v>
      </c>
      <c r="D52" s="42" t="s">
        <v>170</v>
      </c>
      <c r="E52" s="42" t="s">
        <v>41</v>
      </c>
      <c r="F52" s="42" t="s">
        <v>171</v>
      </c>
      <c r="G52" s="42" t="s">
        <v>166</v>
      </c>
      <c r="H52" s="43">
        <v>39083</v>
      </c>
    </row>
    <row r="53" spans="1:8" s="16" customFormat="1" ht="12.75" customHeight="1" x14ac:dyDescent="0.2">
      <c r="A53" s="124">
        <v>2710</v>
      </c>
      <c r="B53" s="45">
        <v>4</v>
      </c>
      <c r="C53" s="42" t="s">
        <v>172</v>
      </c>
      <c r="D53" s="42" t="s">
        <v>173</v>
      </c>
      <c r="E53" s="42" t="s">
        <v>41</v>
      </c>
      <c r="F53" s="42" t="s">
        <v>46</v>
      </c>
      <c r="G53" s="42" t="s">
        <v>174</v>
      </c>
      <c r="H53" s="43">
        <v>39722</v>
      </c>
    </row>
    <row r="54" spans="1:8" s="16" customFormat="1" ht="12.75" customHeight="1" x14ac:dyDescent="0.2">
      <c r="A54" s="124">
        <v>2710</v>
      </c>
      <c r="B54" s="45">
        <v>5</v>
      </c>
      <c r="C54" s="42" t="s">
        <v>379</v>
      </c>
      <c r="D54" s="42" t="s">
        <v>45</v>
      </c>
      <c r="E54" s="42" t="s">
        <v>41</v>
      </c>
      <c r="F54" s="42" t="s">
        <v>46</v>
      </c>
      <c r="G54" s="42" t="s">
        <v>174</v>
      </c>
      <c r="H54" s="43">
        <v>38047</v>
      </c>
    </row>
    <row r="55" spans="1:8" s="16" customFormat="1" ht="12.75" customHeight="1" x14ac:dyDescent="0.2">
      <c r="A55" s="124">
        <v>2795</v>
      </c>
      <c r="B55" s="45">
        <v>1</v>
      </c>
      <c r="C55" s="42" t="s">
        <v>175</v>
      </c>
      <c r="D55" s="42" t="s">
        <v>176</v>
      </c>
      <c r="E55" s="42" t="s">
        <v>41</v>
      </c>
      <c r="F55" s="42" t="s">
        <v>48</v>
      </c>
      <c r="G55" s="42" t="s">
        <v>177</v>
      </c>
      <c r="H55" s="43">
        <v>40909</v>
      </c>
    </row>
    <row r="56" spans="1:8" s="16" customFormat="1" ht="12.75" customHeight="1" x14ac:dyDescent="0.2">
      <c r="A56" s="124">
        <v>2795</v>
      </c>
      <c r="B56" s="45">
        <v>5</v>
      </c>
      <c r="C56" s="42" t="s">
        <v>359</v>
      </c>
      <c r="D56" s="42" t="s">
        <v>47</v>
      </c>
      <c r="E56" s="42" t="s">
        <v>41</v>
      </c>
      <c r="F56" s="42" t="s">
        <v>48</v>
      </c>
      <c r="G56" s="42" t="s">
        <v>177</v>
      </c>
      <c r="H56" s="43">
        <v>40909</v>
      </c>
    </row>
    <row r="57" spans="1:8" s="16" customFormat="1" ht="12.75" customHeight="1" x14ac:dyDescent="0.2">
      <c r="A57" s="124">
        <v>2900</v>
      </c>
      <c r="B57" s="45">
        <v>2</v>
      </c>
      <c r="C57" s="42" t="s">
        <v>469</v>
      </c>
      <c r="D57" s="42" t="s">
        <v>448</v>
      </c>
      <c r="E57" s="42" t="s">
        <v>449</v>
      </c>
      <c r="F57" s="42" t="s">
        <v>334</v>
      </c>
      <c r="G57" s="42" t="s">
        <v>178</v>
      </c>
      <c r="H57" s="43">
        <v>39083</v>
      </c>
    </row>
    <row r="58" spans="1:8" s="16" customFormat="1" ht="12.75" customHeight="1" x14ac:dyDescent="0.2">
      <c r="A58" s="124">
        <v>2900</v>
      </c>
      <c r="B58" s="45">
        <v>3</v>
      </c>
      <c r="C58" s="42" t="s">
        <v>333</v>
      </c>
      <c r="D58" s="42" t="s">
        <v>380</v>
      </c>
      <c r="E58" s="42" t="s">
        <v>381</v>
      </c>
      <c r="F58" s="42" t="s">
        <v>334</v>
      </c>
      <c r="G58" s="42" t="s">
        <v>178</v>
      </c>
      <c r="H58" s="43">
        <v>41699</v>
      </c>
    </row>
    <row r="59" spans="1:8" s="16" customFormat="1" ht="12.75" customHeight="1" x14ac:dyDescent="0.2">
      <c r="A59" s="124">
        <v>2902</v>
      </c>
      <c r="B59" s="45">
        <v>1</v>
      </c>
      <c r="C59" s="42" t="s">
        <v>360</v>
      </c>
      <c r="D59" s="42" t="s">
        <v>361</v>
      </c>
      <c r="E59" s="42" t="s">
        <v>362</v>
      </c>
      <c r="F59" s="42" t="s">
        <v>66</v>
      </c>
      <c r="G59" s="42" t="s">
        <v>186</v>
      </c>
      <c r="H59" s="43">
        <v>39083</v>
      </c>
    </row>
    <row r="60" spans="1:8" s="16" customFormat="1" ht="12.75" customHeight="1" x14ac:dyDescent="0.2">
      <c r="A60" s="124">
        <v>2902</v>
      </c>
      <c r="B60" s="45">
        <v>2</v>
      </c>
      <c r="C60" s="42" t="s">
        <v>64</v>
      </c>
      <c r="D60" s="42" t="s">
        <v>65</v>
      </c>
      <c r="E60" s="42" t="s">
        <v>41</v>
      </c>
      <c r="F60" s="42" t="s">
        <v>66</v>
      </c>
      <c r="G60" s="42" t="s">
        <v>186</v>
      </c>
      <c r="H60" s="43">
        <v>41456</v>
      </c>
    </row>
    <row r="61" spans="1:8" s="16" customFormat="1" ht="12.75" customHeight="1" x14ac:dyDescent="0.2">
      <c r="A61" s="124">
        <v>2903</v>
      </c>
      <c r="B61" s="45">
        <v>1</v>
      </c>
      <c r="C61" s="42" t="s">
        <v>363</v>
      </c>
      <c r="D61" s="42" t="s">
        <v>187</v>
      </c>
      <c r="E61" s="42" t="s">
        <v>188</v>
      </c>
      <c r="F61" s="42" t="s">
        <v>189</v>
      </c>
      <c r="G61" s="42" t="s">
        <v>186</v>
      </c>
      <c r="H61" s="43">
        <v>39083</v>
      </c>
    </row>
    <row r="62" spans="1:8" s="16" customFormat="1" ht="12.75" customHeight="1" x14ac:dyDescent="0.2">
      <c r="A62" s="124">
        <v>2903</v>
      </c>
      <c r="B62" s="45">
        <v>600</v>
      </c>
      <c r="C62" s="42" t="s">
        <v>190</v>
      </c>
      <c r="D62" s="42" t="s">
        <v>191</v>
      </c>
      <c r="E62" s="42" t="s">
        <v>188</v>
      </c>
      <c r="F62" s="42" t="s">
        <v>189</v>
      </c>
      <c r="G62" s="42" t="s">
        <v>186</v>
      </c>
      <c r="H62" s="43">
        <v>39569</v>
      </c>
    </row>
    <row r="63" spans="1:8" s="16" customFormat="1" ht="12.75" customHeight="1" x14ac:dyDescent="0.2">
      <c r="A63" s="124">
        <v>2905</v>
      </c>
      <c r="B63" s="45">
        <v>1</v>
      </c>
      <c r="C63" s="42" t="s">
        <v>364</v>
      </c>
      <c r="D63" s="42" t="s">
        <v>365</v>
      </c>
      <c r="E63" s="42" t="s">
        <v>366</v>
      </c>
      <c r="F63" s="42" t="s">
        <v>179</v>
      </c>
      <c r="G63" s="42" t="s">
        <v>178</v>
      </c>
      <c r="H63" s="43">
        <v>39083</v>
      </c>
    </row>
    <row r="64" spans="1:8" s="16" customFormat="1" ht="12.75" customHeight="1" x14ac:dyDescent="0.2">
      <c r="A64" s="124">
        <v>2905</v>
      </c>
      <c r="B64" s="45">
        <v>2</v>
      </c>
      <c r="C64" s="42" t="s">
        <v>180</v>
      </c>
      <c r="D64" s="42" t="s">
        <v>181</v>
      </c>
      <c r="E64" s="42" t="s">
        <v>382</v>
      </c>
      <c r="F64" s="42" t="s">
        <v>182</v>
      </c>
      <c r="G64" s="42" t="s">
        <v>178</v>
      </c>
      <c r="H64" s="43">
        <v>39083</v>
      </c>
    </row>
    <row r="65" spans="1:8" s="16" customFormat="1" ht="12.75" customHeight="1" x14ac:dyDescent="0.2">
      <c r="A65" s="124">
        <v>2905</v>
      </c>
      <c r="B65" s="45">
        <v>3</v>
      </c>
      <c r="C65" s="42" t="s">
        <v>183</v>
      </c>
      <c r="D65" s="42" t="s">
        <v>383</v>
      </c>
      <c r="E65" s="42" t="s">
        <v>184</v>
      </c>
      <c r="F65" s="42" t="s">
        <v>185</v>
      </c>
      <c r="G65" s="42" t="s">
        <v>178</v>
      </c>
      <c r="H65" s="43">
        <v>39326</v>
      </c>
    </row>
    <row r="66" spans="1:8" s="16" customFormat="1" ht="12.75" customHeight="1" x14ac:dyDescent="0.2">
      <c r="A66" s="124">
        <v>2913</v>
      </c>
      <c r="B66" s="45">
        <v>1</v>
      </c>
      <c r="C66" s="42" t="s">
        <v>367</v>
      </c>
      <c r="D66" s="42" t="s">
        <v>192</v>
      </c>
      <c r="E66" s="42" t="s">
        <v>193</v>
      </c>
      <c r="F66" s="42" t="s">
        <v>194</v>
      </c>
      <c r="G66" s="42" t="s">
        <v>195</v>
      </c>
      <c r="H66" s="43">
        <v>39083</v>
      </c>
    </row>
    <row r="67" spans="1:8" s="16" customFormat="1" ht="12.75" customHeight="1" x14ac:dyDescent="0.2">
      <c r="A67" s="124">
        <v>2913</v>
      </c>
      <c r="B67" s="45">
        <v>2</v>
      </c>
      <c r="C67" s="42" t="s">
        <v>196</v>
      </c>
      <c r="D67" s="42" t="s">
        <v>197</v>
      </c>
      <c r="E67" s="42" t="s">
        <v>198</v>
      </c>
      <c r="F67" s="42" t="s">
        <v>199</v>
      </c>
      <c r="G67" s="42" t="s">
        <v>195</v>
      </c>
      <c r="H67" s="43">
        <v>39083</v>
      </c>
    </row>
    <row r="68" spans="1:8" s="16" customFormat="1" ht="12.75" customHeight="1" x14ac:dyDescent="0.2">
      <c r="A68" s="124">
        <v>3006</v>
      </c>
      <c r="B68" s="45">
        <v>2</v>
      </c>
      <c r="C68" s="42" t="s">
        <v>200</v>
      </c>
      <c r="D68" s="42" t="s">
        <v>201</v>
      </c>
      <c r="E68" s="42" t="s">
        <v>202</v>
      </c>
      <c r="F68" s="42" t="s">
        <v>203</v>
      </c>
      <c r="G68" s="42" t="s">
        <v>204</v>
      </c>
      <c r="H68" s="43">
        <v>37622</v>
      </c>
    </row>
    <row r="69" spans="1:8" s="16" customFormat="1" ht="12.75" customHeight="1" x14ac:dyDescent="0.2">
      <c r="A69" s="124">
        <v>3008</v>
      </c>
      <c r="B69" s="45">
        <v>5</v>
      </c>
      <c r="C69" s="42" t="s">
        <v>437</v>
      </c>
      <c r="D69" s="42" t="s">
        <v>335</v>
      </c>
      <c r="E69" s="42" t="s">
        <v>41</v>
      </c>
      <c r="F69" s="42" t="s">
        <v>336</v>
      </c>
      <c r="G69" s="42" t="s">
        <v>204</v>
      </c>
      <c r="H69" s="43">
        <v>41699</v>
      </c>
    </row>
    <row r="70" spans="1:8" s="16" customFormat="1" ht="12.75" customHeight="1" x14ac:dyDescent="0.2">
      <c r="A70" s="124">
        <v>3024</v>
      </c>
      <c r="B70" s="45">
        <v>1</v>
      </c>
      <c r="C70" s="42" t="s">
        <v>205</v>
      </c>
      <c r="D70" s="42" t="s">
        <v>206</v>
      </c>
      <c r="E70" s="42" t="s">
        <v>41</v>
      </c>
      <c r="F70" s="42" t="s">
        <v>207</v>
      </c>
      <c r="G70" s="42" t="s">
        <v>208</v>
      </c>
      <c r="H70" s="43">
        <v>39234</v>
      </c>
    </row>
    <row r="71" spans="1:8" s="16" customFormat="1" ht="12.75" customHeight="1" x14ac:dyDescent="0.2">
      <c r="A71" s="124">
        <v>3028</v>
      </c>
      <c r="B71" s="45">
        <v>2</v>
      </c>
      <c r="C71" s="42" t="s">
        <v>209</v>
      </c>
      <c r="D71" s="42" t="s">
        <v>210</v>
      </c>
      <c r="E71" s="42" t="s">
        <v>41</v>
      </c>
      <c r="F71" s="42" t="s">
        <v>211</v>
      </c>
      <c r="G71" s="42" t="s">
        <v>212</v>
      </c>
      <c r="H71" s="43">
        <v>40148</v>
      </c>
    </row>
    <row r="72" spans="1:8" s="16" customFormat="1" ht="12.75" customHeight="1" x14ac:dyDescent="0.2">
      <c r="A72" s="124">
        <v>3030</v>
      </c>
      <c r="B72" s="45">
        <v>12</v>
      </c>
      <c r="C72" s="42" t="s">
        <v>213</v>
      </c>
      <c r="D72" s="42" t="s">
        <v>214</v>
      </c>
      <c r="E72" s="42" t="s">
        <v>41</v>
      </c>
      <c r="F72" s="42" t="s">
        <v>215</v>
      </c>
      <c r="G72" s="42" t="s">
        <v>212</v>
      </c>
      <c r="H72" s="43">
        <v>39234</v>
      </c>
    </row>
    <row r="73" spans="1:8" s="16" customFormat="1" ht="12.75" customHeight="1" x14ac:dyDescent="0.2">
      <c r="A73" s="124">
        <v>3030</v>
      </c>
      <c r="B73" s="45">
        <v>23</v>
      </c>
      <c r="C73" s="42" t="s">
        <v>418</v>
      </c>
      <c r="D73" s="42" t="s">
        <v>419</v>
      </c>
      <c r="E73" s="42" t="s">
        <v>420</v>
      </c>
      <c r="F73" s="42" t="s">
        <v>421</v>
      </c>
      <c r="G73" s="42" t="s">
        <v>208</v>
      </c>
      <c r="H73" s="43">
        <v>42401</v>
      </c>
    </row>
    <row r="74" spans="1:8" s="16" customFormat="1" ht="12.75" customHeight="1" x14ac:dyDescent="0.2">
      <c r="A74" s="124">
        <v>3058</v>
      </c>
      <c r="B74" s="45">
        <v>9</v>
      </c>
      <c r="C74" s="42" t="s">
        <v>439</v>
      </c>
      <c r="D74" s="42" t="s">
        <v>440</v>
      </c>
      <c r="E74" s="42" t="s">
        <v>41</v>
      </c>
      <c r="F74" s="42" t="s">
        <v>429</v>
      </c>
      <c r="G74" s="42" t="s">
        <v>441</v>
      </c>
      <c r="H74" s="43">
        <v>42491</v>
      </c>
    </row>
    <row r="75" spans="1:8" s="16" customFormat="1" ht="12.75" customHeight="1" x14ac:dyDescent="0.3">
      <c r="A75" s="143">
        <v>3058</v>
      </c>
      <c r="B75" s="45">
        <v>19</v>
      </c>
      <c r="C75" s="144" t="s">
        <v>427</v>
      </c>
      <c r="D75" s="144" t="s">
        <v>428</v>
      </c>
      <c r="E75" s="144" t="s">
        <v>41</v>
      </c>
      <c r="F75" s="144" t="s">
        <v>429</v>
      </c>
      <c r="G75" s="144" t="s">
        <v>441</v>
      </c>
      <c r="H75" s="43">
        <v>42491</v>
      </c>
    </row>
    <row r="76" spans="1:8" s="16" customFormat="1" ht="12.75" customHeight="1" x14ac:dyDescent="0.2">
      <c r="A76" s="124">
        <v>3165</v>
      </c>
      <c r="B76" s="45">
        <v>2</v>
      </c>
      <c r="C76" s="42" t="s">
        <v>430</v>
      </c>
      <c r="D76" s="42" t="s">
        <v>216</v>
      </c>
      <c r="E76" s="42" t="s">
        <v>41</v>
      </c>
      <c r="F76" s="42" t="s">
        <v>217</v>
      </c>
      <c r="G76" s="42" t="s">
        <v>218</v>
      </c>
      <c r="H76" s="43">
        <v>37316</v>
      </c>
    </row>
    <row r="77" spans="1:8" s="16" customFormat="1" ht="12.75" customHeight="1" x14ac:dyDescent="0.2">
      <c r="A77" s="124">
        <v>3165</v>
      </c>
      <c r="B77" s="45">
        <v>4</v>
      </c>
      <c r="C77" s="42" t="s">
        <v>219</v>
      </c>
      <c r="D77" s="42" t="s">
        <v>220</v>
      </c>
      <c r="E77" s="42" t="s">
        <v>41</v>
      </c>
      <c r="F77" s="42" t="s">
        <v>217</v>
      </c>
      <c r="G77" s="42" t="s">
        <v>218</v>
      </c>
      <c r="H77" s="43">
        <v>37316</v>
      </c>
    </row>
    <row r="78" spans="1:8" s="16" customFormat="1" ht="12.75" customHeight="1" x14ac:dyDescent="0.2">
      <c r="A78" s="124">
        <v>3165</v>
      </c>
      <c r="B78" s="45">
        <v>11</v>
      </c>
      <c r="C78" s="42" t="s">
        <v>221</v>
      </c>
      <c r="D78" s="42" t="s">
        <v>222</v>
      </c>
      <c r="E78" s="42" t="s">
        <v>41</v>
      </c>
      <c r="F78" s="42" t="s">
        <v>217</v>
      </c>
      <c r="G78" s="42" t="s">
        <v>218</v>
      </c>
      <c r="H78" s="43">
        <v>37316</v>
      </c>
    </row>
    <row r="79" spans="1:8" s="16" customFormat="1" ht="12.75" customHeight="1" x14ac:dyDescent="0.2">
      <c r="A79" s="124">
        <v>3204</v>
      </c>
      <c r="B79" s="45">
        <v>1</v>
      </c>
      <c r="C79" s="42" t="s">
        <v>223</v>
      </c>
      <c r="D79" s="42" t="s">
        <v>224</v>
      </c>
      <c r="E79" s="42" t="s">
        <v>41</v>
      </c>
      <c r="F79" s="42" t="s">
        <v>50</v>
      </c>
      <c r="G79" s="42" t="s">
        <v>225</v>
      </c>
      <c r="H79" s="43">
        <v>37834</v>
      </c>
    </row>
    <row r="80" spans="1:8" s="16" customFormat="1" ht="12.75" customHeight="1" x14ac:dyDescent="0.2">
      <c r="A80" s="124">
        <v>3204</v>
      </c>
      <c r="B80" s="45">
        <v>17</v>
      </c>
      <c r="C80" s="42" t="s">
        <v>226</v>
      </c>
      <c r="D80" s="42" t="s">
        <v>227</v>
      </c>
      <c r="E80" s="42" t="s">
        <v>41</v>
      </c>
      <c r="F80" s="42" t="s">
        <v>50</v>
      </c>
      <c r="G80" s="42" t="s">
        <v>225</v>
      </c>
      <c r="H80" s="43">
        <v>39417</v>
      </c>
    </row>
    <row r="81" spans="1:8" s="16" customFormat="1" ht="12.75" customHeight="1" x14ac:dyDescent="0.2">
      <c r="A81" s="124">
        <v>3480</v>
      </c>
      <c r="B81" s="45">
        <v>1</v>
      </c>
      <c r="C81" s="42" t="s">
        <v>51</v>
      </c>
      <c r="D81" s="42" t="s">
        <v>52</v>
      </c>
      <c r="E81" s="42" t="s">
        <v>41</v>
      </c>
      <c r="F81" s="42" t="s">
        <v>53</v>
      </c>
      <c r="G81" s="42" t="s">
        <v>228</v>
      </c>
      <c r="H81" s="43">
        <v>38200</v>
      </c>
    </row>
    <row r="82" spans="1:8" s="16" customFormat="1" ht="12.75" customHeight="1" x14ac:dyDescent="0.2">
      <c r="A82" s="124">
        <v>3483</v>
      </c>
      <c r="B82" s="45">
        <v>1</v>
      </c>
      <c r="C82" s="42" t="s">
        <v>229</v>
      </c>
      <c r="D82" s="42" t="s">
        <v>230</v>
      </c>
      <c r="E82" s="42" t="s">
        <v>41</v>
      </c>
      <c r="F82" s="42" t="s">
        <v>231</v>
      </c>
      <c r="G82" s="42" t="s">
        <v>228</v>
      </c>
      <c r="H82" s="43">
        <v>38200</v>
      </c>
    </row>
    <row r="83" spans="1:8" s="16" customFormat="1" ht="12.75" customHeight="1" x14ac:dyDescent="0.2">
      <c r="A83" s="124">
        <v>4074</v>
      </c>
      <c r="B83" s="45">
        <v>5</v>
      </c>
      <c r="C83" s="42" t="s">
        <v>54</v>
      </c>
      <c r="D83" s="42" t="s">
        <v>55</v>
      </c>
      <c r="E83" s="42" t="s">
        <v>41</v>
      </c>
      <c r="F83" s="42" t="s">
        <v>56</v>
      </c>
      <c r="G83" s="42" t="s">
        <v>232</v>
      </c>
      <c r="H83" s="43">
        <v>40299</v>
      </c>
    </row>
    <row r="84" spans="1:8" s="16" customFormat="1" ht="12.75" customHeight="1" x14ac:dyDescent="0.2">
      <c r="A84" s="124">
        <v>4074</v>
      </c>
      <c r="B84" s="45">
        <v>13</v>
      </c>
      <c r="C84" s="42" t="s">
        <v>233</v>
      </c>
      <c r="D84" s="42" t="s">
        <v>234</v>
      </c>
      <c r="E84" s="42" t="s">
        <v>235</v>
      </c>
      <c r="F84" s="42" t="s">
        <v>236</v>
      </c>
      <c r="G84" s="42" t="s">
        <v>232</v>
      </c>
      <c r="H84" s="43">
        <v>40299</v>
      </c>
    </row>
    <row r="85" spans="1:8" s="16" customFormat="1" ht="12.75" customHeight="1" x14ac:dyDescent="0.2">
      <c r="A85" s="124">
        <v>4077</v>
      </c>
      <c r="B85" s="45">
        <v>1</v>
      </c>
      <c r="C85" s="42" t="s">
        <v>237</v>
      </c>
      <c r="D85" s="42" t="s">
        <v>238</v>
      </c>
      <c r="E85" s="42" t="s">
        <v>41</v>
      </c>
      <c r="F85" s="42" t="s">
        <v>239</v>
      </c>
      <c r="G85" s="42" t="s">
        <v>240</v>
      </c>
      <c r="H85" s="43">
        <v>37653</v>
      </c>
    </row>
    <row r="86" spans="1:8" s="16" customFormat="1" ht="12.75" customHeight="1" x14ac:dyDescent="0.2">
      <c r="A86" s="124">
        <v>4078</v>
      </c>
      <c r="B86" s="45">
        <v>2</v>
      </c>
      <c r="C86" s="42" t="s">
        <v>406</v>
      </c>
      <c r="D86" s="42" t="s">
        <v>241</v>
      </c>
      <c r="E86" s="42" t="s">
        <v>242</v>
      </c>
      <c r="F86" s="42" t="s">
        <v>243</v>
      </c>
      <c r="G86" s="42" t="s">
        <v>240</v>
      </c>
      <c r="H86" s="43">
        <v>38108</v>
      </c>
    </row>
    <row r="87" spans="1:8" s="16" customFormat="1" ht="12.75" customHeight="1" x14ac:dyDescent="0.2">
      <c r="A87" s="124">
        <v>4555</v>
      </c>
      <c r="B87" s="45">
        <v>1</v>
      </c>
      <c r="C87" s="42" t="s">
        <v>431</v>
      </c>
      <c r="D87" s="42" t="s">
        <v>432</v>
      </c>
      <c r="E87" s="42" t="s">
        <v>433</v>
      </c>
      <c r="F87" s="42" t="s">
        <v>434</v>
      </c>
      <c r="G87" s="42" t="s">
        <v>442</v>
      </c>
      <c r="H87" s="43">
        <v>42491</v>
      </c>
    </row>
    <row r="88" spans="1:8" s="16" customFormat="1" ht="12.75" customHeight="1" x14ac:dyDescent="0.2">
      <c r="A88" s="124">
        <v>4560</v>
      </c>
      <c r="B88" s="45">
        <v>8</v>
      </c>
      <c r="C88" s="42" t="s">
        <v>443</v>
      </c>
      <c r="D88" s="42" t="s">
        <v>444</v>
      </c>
      <c r="E88" s="42" t="s">
        <v>445</v>
      </c>
      <c r="F88" s="42" t="s">
        <v>446</v>
      </c>
      <c r="G88" s="42" t="s">
        <v>442</v>
      </c>
      <c r="H88" s="43">
        <v>42491</v>
      </c>
    </row>
    <row r="89" spans="1:8" s="16" customFormat="1" ht="12.75" customHeight="1" x14ac:dyDescent="0.2">
      <c r="A89" s="124">
        <v>4820</v>
      </c>
      <c r="B89" s="45">
        <v>1</v>
      </c>
      <c r="C89" s="42" t="s">
        <v>244</v>
      </c>
      <c r="D89" s="42" t="s">
        <v>245</v>
      </c>
      <c r="E89" s="42" t="s">
        <v>41</v>
      </c>
      <c r="F89" s="42" t="s">
        <v>246</v>
      </c>
      <c r="G89" s="42" t="s">
        <v>247</v>
      </c>
      <c r="H89" s="43">
        <v>37347</v>
      </c>
    </row>
    <row r="90" spans="1:8" s="16" customFormat="1" ht="12.75" customHeight="1" x14ac:dyDescent="0.2">
      <c r="A90" s="124">
        <v>4820</v>
      </c>
      <c r="B90" s="45">
        <v>2</v>
      </c>
      <c r="C90" s="42" t="s">
        <v>248</v>
      </c>
      <c r="D90" s="42" t="s">
        <v>249</v>
      </c>
      <c r="E90" s="42" t="s">
        <v>41</v>
      </c>
      <c r="F90" s="42" t="s">
        <v>246</v>
      </c>
      <c r="G90" s="42" t="s">
        <v>247</v>
      </c>
      <c r="H90" s="43">
        <v>37530</v>
      </c>
    </row>
    <row r="91" spans="1:8" s="16" customFormat="1" ht="12.75" customHeight="1" x14ac:dyDescent="0.2">
      <c r="A91" s="124">
        <v>5000</v>
      </c>
      <c r="B91" s="45">
        <v>10</v>
      </c>
      <c r="C91" s="42" t="s">
        <v>67</v>
      </c>
      <c r="D91" s="42" t="s">
        <v>68</v>
      </c>
      <c r="E91" s="42" t="s">
        <v>41</v>
      </c>
      <c r="F91" s="42" t="s">
        <v>69</v>
      </c>
      <c r="G91" s="42" t="s">
        <v>250</v>
      </c>
      <c r="H91" s="43">
        <v>39753</v>
      </c>
    </row>
    <row r="92" spans="1:8" s="16" customFormat="1" ht="12.75" customHeight="1" x14ac:dyDescent="0.2">
      <c r="A92" s="124">
        <v>5000</v>
      </c>
      <c r="B92" s="45">
        <v>12</v>
      </c>
      <c r="C92" s="42" t="s">
        <v>251</v>
      </c>
      <c r="D92" s="42" t="s">
        <v>252</v>
      </c>
      <c r="E92" s="42" t="s">
        <v>41</v>
      </c>
      <c r="F92" s="42" t="s">
        <v>69</v>
      </c>
      <c r="G92" s="42" t="s">
        <v>250</v>
      </c>
      <c r="H92" s="43">
        <v>41275</v>
      </c>
    </row>
    <row r="93" spans="1:8" s="16" customFormat="1" ht="12.75" customHeight="1" x14ac:dyDescent="0.2">
      <c r="A93" s="124">
        <v>5048</v>
      </c>
      <c r="B93" s="45">
        <v>1</v>
      </c>
      <c r="C93" s="42" t="s">
        <v>253</v>
      </c>
      <c r="D93" s="42" t="s">
        <v>254</v>
      </c>
      <c r="E93" s="42" t="s">
        <v>41</v>
      </c>
      <c r="F93" s="42" t="s">
        <v>49</v>
      </c>
      <c r="G93" s="42" t="s">
        <v>255</v>
      </c>
      <c r="H93" s="43">
        <v>39845</v>
      </c>
    </row>
    <row r="94" spans="1:8" s="16" customFormat="1" ht="12.75" customHeight="1" x14ac:dyDescent="0.2">
      <c r="A94" s="124">
        <v>5048</v>
      </c>
      <c r="B94" s="45">
        <v>4</v>
      </c>
      <c r="C94" s="42" t="s">
        <v>57</v>
      </c>
      <c r="D94" s="42" t="s">
        <v>58</v>
      </c>
      <c r="E94" s="42" t="s">
        <v>41</v>
      </c>
      <c r="F94" s="42" t="s">
        <v>59</v>
      </c>
      <c r="G94" s="42" t="s">
        <v>255</v>
      </c>
      <c r="H94" s="43">
        <v>39845</v>
      </c>
    </row>
    <row r="95" spans="1:8" s="16" customFormat="1" ht="12.75" customHeight="1" x14ac:dyDescent="0.2">
      <c r="A95" s="124">
        <v>5065</v>
      </c>
      <c r="B95" s="45">
        <v>2</v>
      </c>
      <c r="C95" s="42" t="s">
        <v>436</v>
      </c>
      <c r="D95" s="42" t="s">
        <v>256</v>
      </c>
      <c r="E95" s="42" t="s">
        <v>41</v>
      </c>
      <c r="F95" s="42" t="s">
        <v>257</v>
      </c>
      <c r="G95" s="42" t="s">
        <v>258</v>
      </c>
      <c r="H95" s="43">
        <v>40269</v>
      </c>
    </row>
    <row r="96" spans="1:8" s="16" customFormat="1" ht="12.75" customHeight="1" x14ac:dyDescent="0.2">
      <c r="A96" s="124">
        <v>5065</v>
      </c>
      <c r="B96" s="45">
        <v>10</v>
      </c>
      <c r="C96" s="42" t="s">
        <v>396</v>
      </c>
      <c r="D96" s="42" t="s">
        <v>259</v>
      </c>
      <c r="E96" s="42" t="s">
        <v>41</v>
      </c>
      <c r="F96" s="42" t="s">
        <v>260</v>
      </c>
      <c r="G96" s="42" t="s">
        <v>258</v>
      </c>
      <c r="H96" s="43">
        <v>40269</v>
      </c>
    </row>
    <row r="97" spans="1:8" s="16" customFormat="1" ht="12.75" customHeight="1" x14ac:dyDescent="0.2">
      <c r="A97" s="124">
        <v>5214</v>
      </c>
      <c r="B97" s="45">
        <v>1</v>
      </c>
      <c r="C97" s="42" t="s">
        <v>261</v>
      </c>
      <c r="D97" s="42" t="s">
        <v>262</v>
      </c>
      <c r="E97" s="42" t="s">
        <v>41</v>
      </c>
      <c r="F97" s="42" t="s">
        <v>263</v>
      </c>
      <c r="G97" s="42" t="s">
        <v>264</v>
      </c>
      <c r="H97" s="43">
        <v>38231</v>
      </c>
    </row>
    <row r="98" spans="1:8" s="16" customFormat="1" ht="12.75" customHeight="1" x14ac:dyDescent="0.2">
      <c r="A98" s="124">
        <v>5214</v>
      </c>
      <c r="B98" s="45">
        <v>2</v>
      </c>
      <c r="C98" s="42" t="s">
        <v>265</v>
      </c>
      <c r="D98" s="42" t="s">
        <v>266</v>
      </c>
      <c r="E98" s="42" t="s">
        <v>267</v>
      </c>
      <c r="F98" s="42" t="s">
        <v>263</v>
      </c>
      <c r="G98" s="42" t="s">
        <v>264</v>
      </c>
      <c r="H98" s="43">
        <v>38231</v>
      </c>
    </row>
    <row r="99" spans="1:8" s="16" customFormat="1" ht="12.75" customHeight="1" x14ac:dyDescent="0.2">
      <c r="A99" s="124">
        <v>7004</v>
      </c>
      <c r="B99" s="45">
        <v>2</v>
      </c>
      <c r="C99" s="42" t="s">
        <v>311</v>
      </c>
      <c r="D99" s="42" t="s">
        <v>312</v>
      </c>
      <c r="E99" s="42" t="s">
        <v>41</v>
      </c>
      <c r="F99" s="42" t="s">
        <v>313</v>
      </c>
      <c r="G99" s="42" t="s">
        <v>314</v>
      </c>
      <c r="H99" s="43">
        <v>41426</v>
      </c>
    </row>
    <row r="100" spans="1:8" s="16" customFormat="1" ht="12.75" customHeight="1" x14ac:dyDescent="0.2">
      <c r="A100" s="124">
        <v>7004</v>
      </c>
      <c r="B100" s="45">
        <v>4</v>
      </c>
      <c r="C100" s="42" t="s">
        <v>315</v>
      </c>
      <c r="D100" s="42" t="s">
        <v>316</v>
      </c>
      <c r="E100" s="42" t="s">
        <v>41</v>
      </c>
      <c r="F100" s="42" t="s">
        <v>317</v>
      </c>
      <c r="G100" s="42" t="s">
        <v>314</v>
      </c>
      <c r="H100" s="43">
        <v>41426</v>
      </c>
    </row>
    <row r="101" spans="1:8" s="16" customFormat="1" ht="12.75" customHeight="1" x14ac:dyDescent="0.2">
      <c r="A101" s="124">
        <v>7009</v>
      </c>
      <c r="B101" s="45">
        <v>4</v>
      </c>
      <c r="C101" s="42" t="s">
        <v>268</v>
      </c>
      <c r="D101" s="42" t="s">
        <v>269</v>
      </c>
      <c r="E101" s="42" t="s">
        <v>41</v>
      </c>
      <c r="F101" s="42" t="s">
        <v>270</v>
      </c>
      <c r="G101" s="42" t="s">
        <v>271</v>
      </c>
      <c r="H101" s="43">
        <v>37622</v>
      </c>
    </row>
    <row r="102" spans="1:8" s="16" customFormat="1" ht="12.75" customHeight="1" x14ac:dyDescent="0.2">
      <c r="A102" s="124">
        <v>7009</v>
      </c>
      <c r="B102" s="45">
        <v>5</v>
      </c>
      <c r="C102" s="42" t="s">
        <v>272</v>
      </c>
      <c r="D102" s="42" t="s">
        <v>273</v>
      </c>
      <c r="E102" s="42" t="s">
        <v>41</v>
      </c>
      <c r="F102" s="42" t="s">
        <v>270</v>
      </c>
      <c r="G102" s="42" t="s">
        <v>271</v>
      </c>
      <c r="H102" s="43">
        <v>39417</v>
      </c>
    </row>
    <row r="103" spans="1:8" s="16" customFormat="1" ht="12.75" customHeight="1" x14ac:dyDescent="0.2">
      <c r="A103" s="124">
        <v>7173</v>
      </c>
      <c r="B103" s="45">
        <v>1</v>
      </c>
      <c r="C103" s="42" t="s">
        <v>274</v>
      </c>
      <c r="D103" s="42" t="s">
        <v>275</v>
      </c>
      <c r="E103" s="42" t="s">
        <v>41</v>
      </c>
      <c r="F103" s="42" t="s">
        <v>276</v>
      </c>
      <c r="G103" s="42" t="s">
        <v>277</v>
      </c>
      <c r="H103" s="43">
        <v>38443</v>
      </c>
    </row>
    <row r="104" spans="1:8" s="16" customFormat="1" ht="12.75" customHeight="1" x14ac:dyDescent="0.2">
      <c r="A104" s="124">
        <v>7190</v>
      </c>
      <c r="B104" s="45">
        <v>1</v>
      </c>
      <c r="C104" s="42" t="s">
        <v>450</v>
      </c>
      <c r="D104" s="42" t="s">
        <v>278</v>
      </c>
      <c r="E104" s="42" t="s">
        <v>41</v>
      </c>
      <c r="F104" s="42" t="s">
        <v>279</v>
      </c>
      <c r="G104" s="42" t="s">
        <v>277</v>
      </c>
      <c r="H104" s="43">
        <v>39479</v>
      </c>
    </row>
    <row r="105" spans="1:8" s="16" customFormat="1" ht="12.75" customHeight="1" x14ac:dyDescent="0.2">
      <c r="A105" s="124">
        <v>7248</v>
      </c>
      <c r="B105" s="45">
        <v>5</v>
      </c>
      <c r="C105" s="42" t="s">
        <v>280</v>
      </c>
      <c r="D105" s="42" t="s">
        <v>281</v>
      </c>
      <c r="E105" s="42" t="s">
        <v>41</v>
      </c>
      <c r="F105" s="42" t="s">
        <v>282</v>
      </c>
      <c r="G105" s="42" t="s">
        <v>283</v>
      </c>
      <c r="H105" s="43">
        <v>38353</v>
      </c>
    </row>
    <row r="106" spans="1:8" s="16" customFormat="1" ht="12.75" customHeight="1" x14ac:dyDescent="0.2">
      <c r="A106" s="124">
        <v>7249</v>
      </c>
      <c r="B106" s="45">
        <v>2</v>
      </c>
      <c r="C106" s="42" t="s">
        <v>289</v>
      </c>
      <c r="D106" s="42" t="s">
        <v>290</v>
      </c>
      <c r="E106" s="42" t="s">
        <v>291</v>
      </c>
      <c r="F106" s="42" t="s">
        <v>292</v>
      </c>
      <c r="G106" s="42" t="s">
        <v>293</v>
      </c>
      <c r="H106" s="43">
        <v>38504</v>
      </c>
    </row>
    <row r="107" spans="1:8" s="16" customFormat="1" ht="12.75" customHeight="1" x14ac:dyDescent="0.2">
      <c r="A107" s="124">
        <v>7249</v>
      </c>
      <c r="B107" s="45">
        <v>3</v>
      </c>
      <c r="C107" s="42" t="s">
        <v>294</v>
      </c>
      <c r="D107" s="42" t="s">
        <v>295</v>
      </c>
      <c r="E107" s="42" t="s">
        <v>41</v>
      </c>
      <c r="F107" s="42" t="s">
        <v>292</v>
      </c>
      <c r="G107" s="42" t="s">
        <v>293</v>
      </c>
      <c r="H107" s="43">
        <v>38353</v>
      </c>
    </row>
    <row r="108" spans="1:8" s="16" customFormat="1" ht="12.75" customHeight="1" x14ac:dyDescent="0.2">
      <c r="A108" s="124">
        <v>7250</v>
      </c>
      <c r="B108" s="45">
        <v>2</v>
      </c>
      <c r="C108" s="42" t="s">
        <v>296</v>
      </c>
      <c r="D108" s="42" t="s">
        <v>297</v>
      </c>
      <c r="E108" s="42" t="s">
        <v>298</v>
      </c>
      <c r="F108" s="42" t="s">
        <v>299</v>
      </c>
      <c r="G108" s="42" t="s">
        <v>300</v>
      </c>
      <c r="H108" s="43">
        <v>38353</v>
      </c>
    </row>
    <row r="109" spans="1:8" s="16" customFormat="1" ht="12.75" customHeight="1" x14ac:dyDescent="0.2">
      <c r="A109" s="124">
        <v>7250</v>
      </c>
      <c r="B109" s="45">
        <v>5</v>
      </c>
      <c r="C109" s="42" t="s">
        <v>307</v>
      </c>
      <c r="D109" s="42" t="s">
        <v>384</v>
      </c>
      <c r="E109" s="42" t="s">
        <v>308</v>
      </c>
      <c r="F109" s="42" t="s">
        <v>309</v>
      </c>
      <c r="G109" s="42" t="s">
        <v>310</v>
      </c>
      <c r="H109" s="43">
        <v>38353</v>
      </c>
    </row>
    <row r="110" spans="1:8" s="16" customFormat="1" ht="12.75" customHeight="1" x14ac:dyDescent="0.2">
      <c r="A110" s="124">
        <v>7250</v>
      </c>
      <c r="B110" s="45">
        <v>18</v>
      </c>
      <c r="C110" s="42" t="s">
        <v>318</v>
      </c>
      <c r="D110" s="42" t="s">
        <v>319</v>
      </c>
      <c r="E110" s="42" t="s">
        <v>41</v>
      </c>
      <c r="F110" s="42" t="s">
        <v>320</v>
      </c>
      <c r="G110" s="42" t="s">
        <v>310</v>
      </c>
      <c r="H110" s="43">
        <v>41426</v>
      </c>
    </row>
    <row r="111" spans="1:8" s="16" customFormat="1" ht="12.75" customHeight="1" x14ac:dyDescent="0.2">
      <c r="A111" s="124">
        <v>7250</v>
      </c>
      <c r="B111" s="45">
        <v>26</v>
      </c>
      <c r="C111" s="42" t="s">
        <v>301</v>
      </c>
      <c r="D111" s="42" t="s">
        <v>302</v>
      </c>
      <c r="E111" s="42" t="s">
        <v>41</v>
      </c>
      <c r="F111" s="42" t="s">
        <v>303</v>
      </c>
      <c r="G111" s="42" t="s">
        <v>300</v>
      </c>
      <c r="H111" s="43">
        <v>38353</v>
      </c>
    </row>
    <row r="112" spans="1:8" s="16" customFormat="1" ht="12.75" customHeight="1" x14ac:dyDescent="0.2">
      <c r="A112" s="124">
        <v>7250</v>
      </c>
      <c r="B112" s="45">
        <v>27</v>
      </c>
      <c r="C112" s="42" t="s">
        <v>368</v>
      </c>
      <c r="D112" s="42" t="s">
        <v>304</v>
      </c>
      <c r="E112" s="42" t="s">
        <v>41</v>
      </c>
      <c r="F112" s="42" t="s">
        <v>299</v>
      </c>
      <c r="G112" s="42" t="s">
        <v>300</v>
      </c>
      <c r="H112" s="43">
        <v>38353</v>
      </c>
    </row>
    <row r="113" spans="1:15" s="16" customFormat="1" ht="12.75" customHeight="1" x14ac:dyDescent="0.2">
      <c r="A113" s="124">
        <v>7250</v>
      </c>
      <c r="B113" s="45">
        <v>35</v>
      </c>
      <c r="C113" s="42" t="s">
        <v>369</v>
      </c>
      <c r="D113" s="42" t="s">
        <v>370</v>
      </c>
      <c r="E113" s="42" t="s">
        <v>41</v>
      </c>
      <c r="F113" s="42" t="s">
        <v>309</v>
      </c>
      <c r="G113" s="42" t="s">
        <v>310</v>
      </c>
      <c r="H113" s="43">
        <v>41426</v>
      </c>
    </row>
    <row r="114" spans="1:15" s="16" customFormat="1" ht="12.75" customHeight="1" x14ac:dyDescent="0.2">
      <c r="A114" s="124">
        <v>7250</v>
      </c>
      <c r="B114" s="45">
        <v>600</v>
      </c>
      <c r="C114" s="42" t="s">
        <v>305</v>
      </c>
      <c r="D114" s="42" t="s">
        <v>306</v>
      </c>
      <c r="E114" s="42" t="s">
        <v>41</v>
      </c>
      <c r="F114" s="42" t="s">
        <v>303</v>
      </c>
      <c r="G114" s="42" t="s">
        <v>300</v>
      </c>
      <c r="H114" s="43">
        <v>39083</v>
      </c>
    </row>
    <row r="115" spans="1:15" s="16" customFormat="1" ht="12.75" customHeight="1" x14ac:dyDescent="0.2">
      <c r="A115" s="124">
        <v>7268</v>
      </c>
      <c r="B115" s="45">
        <v>1</v>
      </c>
      <c r="C115" s="42" t="s">
        <v>284</v>
      </c>
      <c r="D115" s="42" t="s">
        <v>285</v>
      </c>
      <c r="E115" s="42" t="s">
        <v>41</v>
      </c>
      <c r="F115" s="42" t="s">
        <v>286</v>
      </c>
      <c r="G115" s="42" t="s">
        <v>283</v>
      </c>
      <c r="H115" s="43">
        <v>41548</v>
      </c>
    </row>
    <row r="116" spans="1:15" s="16" customFormat="1" ht="12.75" customHeight="1" x14ac:dyDescent="0.2">
      <c r="A116" s="124">
        <v>7275</v>
      </c>
      <c r="B116" s="45">
        <v>1</v>
      </c>
      <c r="C116" s="42" t="s">
        <v>371</v>
      </c>
      <c r="D116" s="42" t="s">
        <v>287</v>
      </c>
      <c r="E116" s="42" t="s">
        <v>41</v>
      </c>
      <c r="F116" s="42" t="s">
        <v>288</v>
      </c>
      <c r="G116" s="42" t="s">
        <v>283</v>
      </c>
      <c r="H116" s="43">
        <v>38353</v>
      </c>
    </row>
    <row r="117" spans="1:15" s="40" customFormat="1" ht="10.5" customHeight="1" x14ac:dyDescent="0.2">
      <c r="A117" s="112"/>
      <c r="B117" s="112"/>
      <c r="C117" s="112"/>
      <c r="D117" s="112"/>
      <c r="E117" s="112"/>
      <c r="F117" s="112"/>
      <c r="G117" s="112"/>
      <c r="H117" s="112"/>
      <c r="I117" s="41"/>
      <c r="J117" s="41"/>
      <c r="K117" s="41"/>
      <c r="L117" s="41"/>
      <c r="M117" s="41"/>
      <c r="N117" s="41"/>
      <c r="O117" s="41"/>
    </row>
    <row r="118" spans="1:15" s="40" customFormat="1" x14ac:dyDescent="0.2">
      <c r="A118" s="329" t="s">
        <v>27</v>
      </c>
      <c r="B118" s="329"/>
      <c r="C118" s="329"/>
      <c r="D118" s="329"/>
      <c r="E118" s="329"/>
      <c r="F118" s="329"/>
      <c r="G118" s="329"/>
      <c r="H118" s="329"/>
      <c r="I118" s="41"/>
      <c r="J118" s="41"/>
      <c r="K118" s="41"/>
      <c r="L118" s="41"/>
      <c r="M118" s="41"/>
      <c r="N118" s="41"/>
      <c r="O118" s="41"/>
    </row>
    <row r="119" spans="1:15" x14ac:dyDescent="0.2">
      <c r="A119" s="329"/>
      <c r="B119" s="329"/>
      <c r="C119" s="329"/>
      <c r="D119" s="329"/>
      <c r="E119" s="329"/>
      <c r="F119" s="329"/>
      <c r="G119" s="329"/>
      <c r="H119" s="329"/>
    </row>
    <row r="120" spans="1:15" x14ac:dyDescent="0.2">
      <c r="A120" s="329"/>
      <c r="B120" s="329"/>
      <c r="C120" s="329"/>
      <c r="D120" s="329"/>
      <c r="E120" s="329"/>
      <c r="F120" s="329"/>
      <c r="G120" s="329"/>
      <c r="H120" s="329"/>
    </row>
    <row r="121" spans="1:15" x14ac:dyDescent="0.2">
      <c r="A121" s="329"/>
      <c r="B121" s="329"/>
      <c r="C121" s="329"/>
      <c r="D121" s="329"/>
      <c r="E121" s="329"/>
      <c r="F121" s="329"/>
      <c r="G121" s="329"/>
      <c r="H121" s="329"/>
    </row>
  </sheetData>
  <sortState ref="A4:H118">
    <sortCondition ref="A4:A118"/>
    <sortCondition ref="B4:B118"/>
  </sortState>
  <mergeCells count="2">
    <mergeCell ref="A2:C2"/>
    <mergeCell ref="A118:H121"/>
  </mergeCells>
  <phoneticPr fontId="12" type="noConversion"/>
  <pageMargins left="1.3385826771653544" right="0.15748031496062992" top="0.39370078740157483" bottom="0.19685039370078741" header="0.51181102362204722" footer="0.51181102362204722"/>
  <pageSetup paperSize="9" scale="7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48"/>
  <sheetViews>
    <sheetView showGridLines="0" workbookViewId="0">
      <selection activeCell="AC1" sqref="AC1"/>
    </sheetView>
  </sheetViews>
  <sheetFormatPr defaultColWidth="9.109375" defaultRowHeight="10.199999999999999" x14ac:dyDescent="0.2"/>
  <cols>
    <col min="1" max="1" width="22.6640625" style="148" customWidth="1"/>
    <col min="2" max="2" width="9.88671875" style="148" bestFit="1" customWidth="1"/>
    <col min="3" max="3" width="7.5546875" style="148" customWidth="1"/>
    <col min="4" max="18" width="4.6640625" style="148" customWidth="1"/>
    <col min="19" max="20" width="4.6640625" style="149" customWidth="1"/>
    <col min="21" max="24" width="4.6640625" style="148" customWidth="1"/>
    <col min="25" max="25" width="4.6640625" style="148" bestFit="1" customWidth="1"/>
    <col min="26" max="27" width="4.6640625" style="148" customWidth="1"/>
    <col min="28" max="28" width="4.44140625" style="148" customWidth="1"/>
    <col min="29" max="16384" width="9.109375" style="148"/>
  </cols>
  <sheetData>
    <row r="1" spans="1:27" ht="40.200000000000003" customHeight="1" x14ac:dyDescent="0.2">
      <c r="A1" s="201" t="s">
        <v>519</v>
      </c>
      <c r="B1" s="201"/>
      <c r="S1" s="148"/>
      <c r="T1" s="148"/>
      <c r="W1" s="149"/>
      <c r="X1" s="149"/>
      <c r="AA1" s="202" t="s">
        <v>634</v>
      </c>
    </row>
    <row r="2" spans="1:27" ht="13.8" thickBot="1" x14ac:dyDescent="0.3">
      <c r="A2" s="322" t="s">
        <v>1536</v>
      </c>
      <c r="B2" s="327"/>
      <c r="C2" s="327"/>
      <c r="D2" s="327"/>
      <c r="E2" s="327"/>
      <c r="F2" s="327"/>
      <c r="G2" s="327"/>
      <c r="H2" s="327"/>
      <c r="I2" s="327"/>
      <c r="J2" s="327"/>
      <c r="K2" s="327"/>
      <c r="L2" s="327"/>
      <c r="M2" s="327"/>
      <c r="N2" s="327"/>
      <c r="O2" s="327"/>
      <c r="P2" s="327"/>
      <c r="Q2" s="327"/>
      <c r="R2" s="327"/>
      <c r="S2" s="327"/>
      <c r="T2" s="327"/>
      <c r="U2" s="327"/>
      <c r="V2" s="327"/>
      <c r="W2" s="327"/>
      <c r="X2" s="327"/>
      <c r="Y2" s="327"/>
      <c r="Z2" s="327"/>
      <c r="AA2" s="328"/>
    </row>
    <row r="3" spans="1:27" s="210" customFormat="1" ht="7.8" x14ac:dyDescent="0.15">
      <c r="A3" s="325" t="s">
        <v>521</v>
      </c>
      <c r="B3" s="204" t="s">
        <v>522</v>
      </c>
      <c r="C3" s="279" t="s">
        <v>523</v>
      </c>
      <c r="D3" s="206" t="s">
        <v>525</v>
      </c>
      <c r="E3" s="206" t="s">
        <v>526</v>
      </c>
      <c r="F3" s="206" t="s">
        <v>527</v>
      </c>
      <c r="G3" s="206" t="s">
        <v>528</v>
      </c>
      <c r="H3" s="207" t="s">
        <v>529</v>
      </c>
      <c r="I3" s="207" t="s">
        <v>530</v>
      </c>
      <c r="J3" s="207" t="s">
        <v>531</v>
      </c>
      <c r="K3" s="207" t="s">
        <v>532</v>
      </c>
      <c r="L3" s="207" t="s">
        <v>533</v>
      </c>
      <c r="M3" s="207" t="s">
        <v>534</v>
      </c>
      <c r="N3" s="206" t="s">
        <v>535</v>
      </c>
      <c r="O3" s="206" t="s">
        <v>524</v>
      </c>
      <c r="P3" s="206" t="s">
        <v>525</v>
      </c>
      <c r="Q3" s="206" t="s">
        <v>526</v>
      </c>
      <c r="R3" s="206" t="s">
        <v>527</v>
      </c>
      <c r="S3" s="206" t="s">
        <v>528</v>
      </c>
      <c r="T3" s="206" t="s">
        <v>529</v>
      </c>
      <c r="U3" s="206" t="s">
        <v>530</v>
      </c>
      <c r="V3" s="206" t="s">
        <v>531</v>
      </c>
      <c r="W3" s="206" t="s">
        <v>532</v>
      </c>
      <c r="X3" s="206" t="s">
        <v>533</v>
      </c>
      <c r="Y3" s="206" t="s">
        <v>534</v>
      </c>
      <c r="Z3" s="206" t="s">
        <v>535</v>
      </c>
      <c r="AA3" s="209" t="s">
        <v>524</v>
      </c>
    </row>
    <row r="4" spans="1:27" s="210" customFormat="1" ht="8.4" thickBot="1" x14ac:dyDescent="0.2">
      <c r="A4" s="326"/>
      <c r="B4" s="211" t="s">
        <v>536</v>
      </c>
      <c r="C4" s="280" t="s">
        <v>522</v>
      </c>
      <c r="D4" s="216">
        <v>2014</v>
      </c>
      <c r="E4" s="216">
        <v>2014</v>
      </c>
      <c r="F4" s="216">
        <v>2014</v>
      </c>
      <c r="G4" s="216">
        <v>2015</v>
      </c>
      <c r="H4" s="281">
        <v>2015</v>
      </c>
      <c r="I4" s="281">
        <v>2015</v>
      </c>
      <c r="J4" s="281">
        <v>2015</v>
      </c>
      <c r="K4" s="281">
        <v>2015</v>
      </c>
      <c r="L4" s="281">
        <v>2015</v>
      </c>
      <c r="M4" s="281">
        <v>2015</v>
      </c>
      <c r="N4" s="216">
        <v>2015</v>
      </c>
      <c r="O4" s="216">
        <v>2015</v>
      </c>
      <c r="P4" s="216">
        <v>2015</v>
      </c>
      <c r="Q4" s="216">
        <v>2015</v>
      </c>
      <c r="R4" s="213">
        <v>2015</v>
      </c>
      <c r="S4" s="213">
        <v>2016</v>
      </c>
      <c r="T4" s="213">
        <v>2016</v>
      </c>
      <c r="U4" s="213">
        <v>2016</v>
      </c>
      <c r="V4" s="213">
        <v>2016</v>
      </c>
      <c r="W4" s="213">
        <v>2016</v>
      </c>
      <c r="X4" s="216">
        <v>2016</v>
      </c>
      <c r="Y4" s="216">
        <v>2016</v>
      </c>
      <c r="Z4" s="216">
        <v>2016</v>
      </c>
      <c r="AA4" s="217">
        <v>2016</v>
      </c>
    </row>
    <row r="5" spans="1:27" s="210" customFormat="1" ht="7.8" x14ac:dyDescent="0.15">
      <c r="A5" s="282" t="s">
        <v>635</v>
      </c>
      <c r="B5" s="283" t="s">
        <v>538</v>
      </c>
      <c r="C5" s="284" t="s">
        <v>539</v>
      </c>
      <c r="D5" s="285">
        <v>10</v>
      </c>
      <c r="E5" s="285">
        <v>11</v>
      </c>
      <c r="F5" s="285">
        <v>12</v>
      </c>
      <c r="G5" s="285">
        <v>1</v>
      </c>
      <c r="H5" s="285">
        <v>2</v>
      </c>
      <c r="I5" s="285">
        <v>3</v>
      </c>
      <c r="J5" s="285">
        <v>4</v>
      </c>
      <c r="K5" s="285">
        <v>5</v>
      </c>
      <c r="L5" s="285">
        <v>6</v>
      </c>
      <c r="M5" s="285">
        <v>7</v>
      </c>
      <c r="N5" s="286">
        <v>8</v>
      </c>
      <c r="O5" s="285">
        <v>9</v>
      </c>
      <c r="P5" s="285">
        <v>10</v>
      </c>
      <c r="Q5" s="285">
        <v>11</v>
      </c>
      <c r="R5" s="286">
        <v>12</v>
      </c>
      <c r="S5" s="286">
        <v>1</v>
      </c>
      <c r="T5" s="286">
        <v>2</v>
      </c>
      <c r="U5" s="286">
        <v>3</v>
      </c>
      <c r="V5" s="287">
        <v>4</v>
      </c>
      <c r="W5" s="287">
        <v>5</v>
      </c>
      <c r="X5" s="285">
        <v>6</v>
      </c>
      <c r="Y5" s="285">
        <v>7</v>
      </c>
      <c r="Z5" s="285">
        <v>8</v>
      </c>
      <c r="AA5" s="288">
        <v>9</v>
      </c>
    </row>
    <row r="6" spans="1:27" s="210" customFormat="1" ht="7.8" x14ac:dyDescent="0.15">
      <c r="A6" s="224" t="s">
        <v>636</v>
      </c>
      <c r="B6" s="225" t="s">
        <v>549</v>
      </c>
      <c r="C6" s="289" t="s">
        <v>539</v>
      </c>
      <c r="D6" s="227">
        <v>10</v>
      </c>
      <c r="E6" s="227">
        <v>11</v>
      </c>
      <c r="F6" s="227">
        <v>12</v>
      </c>
      <c r="G6" s="227">
        <v>1</v>
      </c>
      <c r="H6" s="227">
        <v>2</v>
      </c>
      <c r="I6" s="227">
        <v>3</v>
      </c>
      <c r="J6" s="227">
        <v>4</v>
      </c>
      <c r="K6" s="227">
        <v>5</v>
      </c>
      <c r="L6" s="227">
        <v>6</v>
      </c>
      <c r="M6" s="227">
        <v>7</v>
      </c>
      <c r="N6" s="290">
        <v>8</v>
      </c>
      <c r="O6" s="227">
        <v>9</v>
      </c>
      <c r="P6" s="227">
        <v>10</v>
      </c>
      <c r="Q6" s="227">
        <v>11</v>
      </c>
      <c r="R6" s="290">
        <v>12</v>
      </c>
      <c r="S6" s="290">
        <v>1</v>
      </c>
      <c r="T6" s="290">
        <v>2</v>
      </c>
      <c r="U6" s="290">
        <v>3</v>
      </c>
      <c r="V6" s="291">
        <v>4</v>
      </c>
      <c r="W6" s="291">
        <v>5</v>
      </c>
      <c r="X6" s="227">
        <v>6</v>
      </c>
      <c r="Y6" s="227">
        <v>7</v>
      </c>
      <c r="Z6" s="227">
        <v>8</v>
      </c>
      <c r="AA6" s="292">
        <v>9</v>
      </c>
    </row>
    <row r="7" spans="1:27" s="210" customFormat="1" ht="7.8" x14ac:dyDescent="0.15">
      <c r="A7" s="224" t="s">
        <v>637</v>
      </c>
      <c r="B7" s="225" t="s">
        <v>549</v>
      </c>
      <c r="C7" s="289" t="s">
        <v>539</v>
      </c>
      <c r="D7" s="227">
        <v>10</v>
      </c>
      <c r="E7" s="227">
        <v>11</v>
      </c>
      <c r="F7" s="227">
        <v>12</v>
      </c>
      <c r="G7" s="227">
        <v>1</v>
      </c>
      <c r="H7" s="227">
        <v>2</v>
      </c>
      <c r="I7" s="227">
        <v>3</v>
      </c>
      <c r="J7" s="227">
        <v>4</v>
      </c>
      <c r="K7" s="227">
        <v>5</v>
      </c>
      <c r="L7" s="227">
        <v>6</v>
      </c>
      <c r="M7" s="227">
        <v>7</v>
      </c>
      <c r="N7" s="290">
        <v>8</v>
      </c>
      <c r="O7" s="227">
        <v>9</v>
      </c>
      <c r="P7" s="227">
        <v>10</v>
      </c>
      <c r="Q7" s="227">
        <v>11</v>
      </c>
      <c r="R7" s="290">
        <v>12</v>
      </c>
      <c r="S7" s="290">
        <v>1</v>
      </c>
      <c r="T7" s="290">
        <v>2</v>
      </c>
      <c r="U7" s="290">
        <v>3</v>
      </c>
      <c r="V7" s="291">
        <v>4</v>
      </c>
      <c r="W7" s="291">
        <v>5</v>
      </c>
      <c r="X7" s="227">
        <v>6</v>
      </c>
      <c r="Y7" s="227">
        <v>7</v>
      </c>
      <c r="Z7" s="227">
        <v>8</v>
      </c>
      <c r="AA7" s="292">
        <v>9</v>
      </c>
    </row>
    <row r="8" spans="1:27" s="210" customFormat="1" ht="7.8" x14ac:dyDescent="0.15">
      <c r="A8" s="224" t="s">
        <v>638</v>
      </c>
      <c r="B8" s="225" t="s">
        <v>549</v>
      </c>
      <c r="C8" s="289" t="s">
        <v>539</v>
      </c>
      <c r="D8" s="227">
        <v>10</v>
      </c>
      <c r="E8" s="227">
        <v>11</v>
      </c>
      <c r="F8" s="227">
        <v>12</v>
      </c>
      <c r="G8" s="227">
        <v>1</v>
      </c>
      <c r="H8" s="227">
        <v>2</v>
      </c>
      <c r="I8" s="227">
        <v>3</v>
      </c>
      <c r="J8" s="227">
        <v>4</v>
      </c>
      <c r="K8" s="227">
        <v>5</v>
      </c>
      <c r="L8" s="227">
        <v>6</v>
      </c>
      <c r="M8" s="227">
        <v>7</v>
      </c>
      <c r="N8" s="290">
        <v>8</v>
      </c>
      <c r="O8" s="227">
        <v>9</v>
      </c>
      <c r="P8" s="227">
        <v>10</v>
      </c>
      <c r="Q8" s="227">
        <v>11</v>
      </c>
      <c r="R8" s="290">
        <v>12</v>
      </c>
      <c r="S8" s="290">
        <v>1</v>
      </c>
      <c r="T8" s="290">
        <v>2</v>
      </c>
      <c r="U8" s="290">
        <v>3</v>
      </c>
      <c r="V8" s="291">
        <v>4</v>
      </c>
      <c r="W8" s="291">
        <v>5</v>
      </c>
      <c r="X8" s="227">
        <v>6</v>
      </c>
      <c r="Y8" s="227">
        <v>7</v>
      </c>
      <c r="Z8" s="227">
        <v>8</v>
      </c>
      <c r="AA8" s="292">
        <v>9</v>
      </c>
    </row>
    <row r="9" spans="1:27" s="210" customFormat="1" ht="7.8" x14ac:dyDescent="0.15">
      <c r="A9" s="224" t="s">
        <v>639</v>
      </c>
      <c r="B9" s="225" t="s">
        <v>549</v>
      </c>
      <c r="C9" s="289" t="s">
        <v>539</v>
      </c>
      <c r="D9" s="227">
        <v>10</v>
      </c>
      <c r="E9" s="227">
        <v>11</v>
      </c>
      <c r="F9" s="227">
        <v>12</v>
      </c>
      <c r="G9" s="227">
        <v>1</v>
      </c>
      <c r="H9" s="227">
        <v>2</v>
      </c>
      <c r="I9" s="227">
        <v>3</v>
      </c>
      <c r="J9" s="227">
        <v>4</v>
      </c>
      <c r="K9" s="227">
        <v>5</v>
      </c>
      <c r="L9" s="227">
        <v>6</v>
      </c>
      <c r="M9" s="227">
        <v>7</v>
      </c>
      <c r="N9" s="290">
        <v>8</v>
      </c>
      <c r="O9" s="227">
        <v>9</v>
      </c>
      <c r="P9" s="227">
        <v>10</v>
      </c>
      <c r="Q9" s="227">
        <v>11</v>
      </c>
      <c r="R9" s="290">
        <v>12</v>
      </c>
      <c r="S9" s="290">
        <v>1</v>
      </c>
      <c r="T9" s="290">
        <v>2</v>
      </c>
      <c r="U9" s="290">
        <v>3</v>
      </c>
      <c r="V9" s="291">
        <v>4</v>
      </c>
      <c r="W9" s="291">
        <v>5</v>
      </c>
      <c r="X9" s="227">
        <v>6</v>
      </c>
      <c r="Y9" s="227">
        <v>7</v>
      </c>
      <c r="Z9" s="227">
        <v>8</v>
      </c>
      <c r="AA9" s="292">
        <v>9</v>
      </c>
    </row>
    <row r="10" spans="1:27" s="210" customFormat="1" ht="7.8" x14ac:dyDescent="0.15">
      <c r="A10" s="224" t="s">
        <v>640</v>
      </c>
      <c r="B10" s="225" t="s">
        <v>549</v>
      </c>
      <c r="C10" s="289" t="s">
        <v>539</v>
      </c>
      <c r="D10" s="227">
        <v>10</v>
      </c>
      <c r="E10" s="227">
        <v>11</v>
      </c>
      <c r="F10" s="227">
        <v>12</v>
      </c>
      <c r="G10" s="227">
        <v>1</v>
      </c>
      <c r="H10" s="227">
        <v>2</v>
      </c>
      <c r="I10" s="227">
        <v>3</v>
      </c>
      <c r="J10" s="227">
        <v>4</v>
      </c>
      <c r="K10" s="227">
        <v>5</v>
      </c>
      <c r="L10" s="227">
        <v>6</v>
      </c>
      <c r="M10" s="227">
        <v>7</v>
      </c>
      <c r="N10" s="290">
        <v>8</v>
      </c>
      <c r="O10" s="227">
        <v>9</v>
      </c>
      <c r="P10" s="227">
        <v>10</v>
      </c>
      <c r="Q10" s="227">
        <v>11</v>
      </c>
      <c r="R10" s="290">
        <v>12</v>
      </c>
      <c r="S10" s="290">
        <v>1</v>
      </c>
      <c r="T10" s="290">
        <v>2</v>
      </c>
      <c r="U10" s="290">
        <v>3</v>
      </c>
      <c r="V10" s="291">
        <v>4</v>
      </c>
      <c r="W10" s="291">
        <v>5</v>
      </c>
      <c r="X10" s="227">
        <v>6</v>
      </c>
      <c r="Y10" s="227">
        <v>7</v>
      </c>
      <c r="Z10" s="227">
        <v>8</v>
      </c>
      <c r="AA10" s="292">
        <v>9</v>
      </c>
    </row>
    <row r="11" spans="1:27" s="210" customFormat="1" ht="7.8" x14ac:dyDescent="0.15">
      <c r="A11" s="224" t="s">
        <v>641</v>
      </c>
      <c r="B11" s="225" t="s">
        <v>549</v>
      </c>
      <c r="C11" s="289" t="s">
        <v>539</v>
      </c>
      <c r="D11" s="227">
        <v>10</v>
      </c>
      <c r="E11" s="227">
        <v>11</v>
      </c>
      <c r="F11" s="227">
        <v>12</v>
      </c>
      <c r="G11" s="227">
        <v>1</v>
      </c>
      <c r="H11" s="227">
        <v>2</v>
      </c>
      <c r="I11" s="227">
        <v>3</v>
      </c>
      <c r="J11" s="227">
        <v>4</v>
      </c>
      <c r="K11" s="227">
        <v>5</v>
      </c>
      <c r="L11" s="227">
        <v>6</v>
      </c>
      <c r="M11" s="227">
        <v>7</v>
      </c>
      <c r="N11" s="290">
        <v>8</v>
      </c>
      <c r="O11" s="227">
        <v>9</v>
      </c>
      <c r="P11" s="227">
        <v>10</v>
      </c>
      <c r="Q11" s="227">
        <v>11</v>
      </c>
      <c r="R11" s="290">
        <v>12</v>
      </c>
      <c r="S11" s="290">
        <v>1</v>
      </c>
      <c r="T11" s="290">
        <v>2</v>
      </c>
      <c r="U11" s="290">
        <v>3</v>
      </c>
      <c r="V11" s="291">
        <v>4</v>
      </c>
      <c r="W11" s="291">
        <v>5</v>
      </c>
      <c r="X11" s="227">
        <v>6</v>
      </c>
      <c r="Y11" s="227">
        <v>7</v>
      </c>
      <c r="Z11" s="227">
        <v>8</v>
      </c>
      <c r="AA11" s="292">
        <v>9</v>
      </c>
    </row>
    <row r="12" spans="1:27" s="210" customFormat="1" ht="7.8" x14ac:dyDescent="0.15">
      <c r="A12" s="224" t="s">
        <v>642</v>
      </c>
      <c r="B12" s="225" t="s">
        <v>543</v>
      </c>
      <c r="C12" s="289" t="s">
        <v>539</v>
      </c>
      <c r="D12" s="227">
        <v>10</v>
      </c>
      <c r="E12" s="227">
        <v>11</v>
      </c>
      <c r="F12" s="227">
        <v>12</v>
      </c>
      <c r="G12" s="227">
        <v>1</v>
      </c>
      <c r="H12" s="227">
        <v>2</v>
      </c>
      <c r="I12" s="227">
        <v>3</v>
      </c>
      <c r="J12" s="227">
        <v>4</v>
      </c>
      <c r="K12" s="227">
        <v>5</v>
      </c>
      <c r="L12" s="227">
        <v>6</v>
      </c>
      <c r="M12" s="227">
        <v>7</v>
      </c>
      <c r="N12" s="290">
        <v>8</v>
      </c>
      <c r="O12" s="227">
        <v>9</v>
      </c>
      <c r="P12" s="227">
        <v>10</v>
      </c>
      <c r="Q12" s="227">
        <v>11</v>
      </c>
      <c r="R12" s="290">
        <v>12</v>
      </c>
      <c r="S12" s="290">
        <v>1</v>
      </c>
      <c r="T12" s="290">
        <v>2</v>
      </c>
      <c r="U12" s="290">
        <v>3</v>
      </c>
      <c r="V12" s="291">
        <v>4</v>
      </c>
      <c r="W12" s="291">
        <v>5</v>
      </c>
      <c r="X12" s="227">
        <v>6</v>
      </c>
      <c r="Y12" s="227">
        <v>7</v>
      </c>
      <c r="Z12" s="227">
        <v>8</v>
      </c>
      <c r="AA12" s="292">
        <v>9</v>
      </c>
    </row>
    <row r="13" spans="1:27" s="210" customFormat="1" ht="7.8" x14ac:dyDescent="0.15">
      <c r="A13" s="224" t="s">
        <v>643</v>
      </c>
      <c r="B13" s="225" t="s">
        <v>538</v>
      </c>
      <c r="C13" s="289" t="s">
        <v>539</v>
      </c>
      <c r="D13" s="227">
        <v>10</v>
      </c>
      <c r="E13" s="227">
        <v>11</v>
      </c>
      <c r="F13" s="227">
        <v>12</v>
      </c>
      <c r="G13" s="227">
        <v>1</v>
      </c>
      <c r="H13" s="227">
        <v>2</v>
      </c>
      <c r="I13" s="227">
        <v>3</v>
      </c>
      <c r="J13" s="227">
        <v>4</v>
      </c>
      <c r="K13" s="227">
        <v>5</v>
      </c>
      <c r="L13" s="230">
        <v>6</v>
      </c>
      <c r="M13" s="230">
        <v>7</v>
      </c>
      <c r="N13" s="290">
        <v>8</v>
      </c>
      <c r="O13" s="230">
        <v>9</v>
      </c>
      <c r="P13" s="230">
        <v>10</v>
      </c>
      <c r="Q13" s="230">
        <v>11</v>
      </c>
      <c r="R13" s="293">
        <v>12</v>
      </c>
      <c r="S13" s="293">
        <v>1</v>
      </c>
      <c r="T13" s="293">
        <v>2</v>
      </c>
      <c r="U13" s="293">
        <v>3</v>
      </c>
      <c r="V13" s="294">
        <v>4</v>
      </c>
      <c r="W13" s="294">
        <v>5</v>
      </c>
      <c r="X13" s="227">
        <v>6</v>
      </c>
      <c r="Y13" s="227">
        <v>7</v>
      </c>
      <c r="Z13" s="227">
        <v>8</v>
      </c>
      <c r="AA13" s="292">
        <v>9</v>
      </c>
    </row>
    <row r="14" spans="1:27" s="210" customFormat="1" ht="7.8" x14ac:dyDescent="0.15">
      <c r="A14" s="224" t="s">
        <v>644</v>
      </c>
      <c r="B14" s="225" t="s">
        <v>538</v>
      </c>
      <c r="C14" s="289" t="s">
        <v>539</v>
      </c>
      <c r="D14" s="227">
        <v>10</v>
      </c>
      <c r="E14" s="227">
        <v>11</v>
      </c>
      <c r="F14" s="227">
        <v>12</v>
      </c>
      <c r="G14" s="227">
        <v>1</v>
      </c>
      <c r="H14" s="227">
        <v>2</v>
      </c>
      <c r="I14" s="227">
        <v>3</v>
      </c>
      <c r="J14" s="227">
        <v>4</v>
      </c>
      <c r="K14" s="227">
        <v>5</v>
      </c>
      <c r="L14" s="227">
        <v>6</v>
      </c>
      <c r="M14" s="227">
        <v>7</v>
      </c>
      <c r="N14" s="290">
        <v>8</v>
      </c>
      <c r="O14" s="227">
        <v>9</v>
      </c>
      <c r="P14" s="227">
        <v>10</v>
      </c>
      <c r="Q14" s="227">
        <v>11</v>
      </c>
      <c r="R14" s="290">
        <v>12</v>
      </c>
      <c r="S14" s="290">
        <v>1</v>
      </c>
      <c r="T14" s="290">
        <v>2</v>
      </c>
      <c r="U14" s="290">
        <v>3</v>
      </c>
      <c r="V14" s="291">
        <v>4</v>
      </c>
      <c r="W14" s="291">
        <v>5</v>
      </c>
      <c r="X14" s="227">
        <v>6</v>
      </c>
      <c r="Y14" s="227">
        <v>7</v>
      </c>
      <c r="Z14" s="227">
        <v>8</v>
      </c>
      <c r="AA14" s="292">
        <v>9</v>
      </c>
    </row>
    <row r="15" spans="1:27" s="210" customFormat="1" ht="7.8" x14ac:dyDescent="0.15">
      <c r="A15" s="224" t="s">
        <v>645</v>
      </c>
      <c r="B15" s="225" t="s">
        <v>543</v>
      </c>
      <c r="C15" s="289" t="s">
        <v>539</v>
      </c>
      <c r="D15" s="227">
        <v>10</v>
      </c>
      <c r="E15" s="227">
        <v>11</v>
      </c>
      <c r="F15" s="227">
        <v>12</v>
      </c>
      <c r="G15" s="227">
        <v>1</v>
      </c>
      <c r="H15" s="227">
        <v>2</v>
      </c>
      <c r="I15" s="227">
        <v>3</v>
      </c>
      <c r="J15" s="227">
        <v>4</v>
      </c>
      <c r="K15" s="227">
        <v>5</v>
      </c>
      <c r="L15" s="227">
        <v>6</v>
      </c>
      <c r="M15" s="227">
        <v>7</v>
      </c>
      <c r="N15" s="290"/>
      <c r="O15" s="227"/>
      <c r="P15" s="227"/>
      <c r="Q15" s="227"/>
      <c r="R15" s="290"/>
      <c r="S15" s="290"/>
      <c r="T15" s="290"/>
      <c r="U15" s="290"/>
      <c r="V15" s="291"/>
      <c r="W15" s="291"/>
      <c r="X15" s="227"/>
      <c r="Y15" s="227"/>
      <c r="Z15" s="227"/>
      <c r="AA15" s="292"/>
    </row>
    <row r="16" spans="1:27" s="210" customFormat="1" ht="7.8" x14ac:dyDescent="0.15">
      <c r="A16" s="224" t="s">
        <v>646</v>
      </c>
      <c r="B16" s="225" t="s">
        <v>543</v>
      </c>
      <c r="C16" s="295" t="s">
        <v>539</v>
      </c>
      <c r="D16" s="227">
        <v>10</v>
      </c>
      <c r="E16" s="227">
        <v>11</v>
      </c>
      <c r="F16" s="227">
        <v>12</v>
      </c>
      <c r="G16" s="227">
        <v>1</v>
      </c>
      <c r="H16" s="227">
        <v>2</v>
      </c>
      <c r="I16" s="227">
        <v>3</v>
      </c>
      <c r="J16" s="227">
        <v>4</v>
      </c>
      <c r="K16" s="227">
        <v>5</v>
      </c>
      <c r="L16" s="227">
        <v>6</v>
      </c>
      <c r="M16" s="227">
        <v>7</v>
      </c>
      <c r="N16" s="290">
        <v>8</v>
      </c>
      <c r="O16" s="227">
        <v>9</v>
      </c>
      <c r="P16" s="227">
        <v>10</v>
      </c>
      <c r="Q16" s="227">
        <v>11</v>
      </c>
      <c r="R16" s="290">
        <v>12</v>
      </c>
      <c r="S16" s="290">
        <v>1</v>
      </c>
      <c r="T16" s="290">
        <v>2</v>
      </c>
      <c r="U16" s="290">
        <v>3</v>
      </c>
      <c r="V16" s="291">
        <v>4</v>
      </c>
      <c r="W16" s="291">
        <v>5</v>
      </c>
      <c r="X16" s="227">
        <v>6</v>
      </c>
      <c r="Y16" s="227">
        <v>7</v>
      </c>
      <c r="Z16" s="227">
        <v>8</v>
      </c>
      <c r="AA16" s="292">
        <v>9</v>
      </c>
    </row>
    <row r="17" spans="1:27" s="210" customFormat="1" ht="7.8" x14ac:dyDescent="0.15">
      <c r="A17" s="224" t="s">
        <v>647</v>
      </c>
      <c r="B17" s="225" t="s">
        <v>538</v>
      </c>
      <c r="C17" s="295" t="s">
        <v>539</v>
      </c>
      <c r="D17" s="227">
        <v>10</v>
      </c>
      <c r="E17" s="227">
        <v>11</v>
      </c>
      <c r="F17" s="227">
        <v>12</v>
      </c>
      <c r="G17" s="227">
        <v>1</v>
      </c>
      <c r="H17" s="227">
        <v>2</v>
      </c>
      <c r="I17" s="227">
        <v>3</v>
      </c>
      <c r="J17" s="227">
        <v>4</v>
      </c>
      <c r="K17" s="227">
        <v>5</v>
      </c>
      <c r="L17" s="227">
        <v>6</v>
      </c>
      <c r="M17" s="227">
        <v>7</v>
      </c>
      <c r="N17" s="290">
        <v>8</v>
      </c>
      <c r="O17" s="227">
        <v>9</v>
      </c>
      <c r="P17" s="227">
        <v>10</v>
      </c>
      <c r="Q17" s="227">
        <v>11</v>
      </c>
      <c r="R17" s="290">
        <v>12</v>
      </c>
      <c r="S17" s="290">
        <v>1</v>
      </c>
      <c r="T17" s="290">
        <v>2</v>
      </c>
      <c r="U17" s="290">
        <v>3</v>
      </c>
      <c r="V17" s="291">
        <v>4</v>
      </c>
      <c r="W17" s="291">
        <v>5</v>
      </c>
      <c r="X17" s="227">
        <v>6</v>
      </c>
      <c r="Y17" s="227">
        <v>7</v>
      </c>
      <c r="Z17" s="227">
        <v>8</v>
      </c>
      <c r="AA17" s="292">
        <v>9</v>
      </c>
    </row>
    <row r="18" spans="1:27" s="210" customFormat="1" ht="7.8" x14ac:dyDescent="0.15">
      <c r="A18" s="224" t="s">
        <v>648</v>
      </c>
      <c r="B18" s="225" t="s">
        <v>538</v>
      </c>
      <c r="C18" s="289" t="s">
        <v>539</v>
      </c>
      <c r="D18" s="227">
        <v>10</v>
      </c>
      <c r="E18" s="227">
        <v>11</v>
      </c>
      <c r="F18" s="227">
        <v>12</v>
      </c>
      <c r="G18" s="227">
        <v>1</v>
      </c>
      <c r="H18" s="227">
        <v>2</v>
      </c>
      <c r="I18" s="227">
        <v>3</v>
      </c>
      <c r="J18" s="227">
        <v>4</v>
      </c>
      <c r="K18" s="227">
        <v>5</v>
      </c>
      <c r="L18" s="227">
        <v>6</v>
      </c>
      <c r="M18" s="227">
        <v>7</v>
      </c>
      <c r="N18" s="290">
        <v>8</v>
      </c>
      <c r="O18" s="230">
        <v>9</v>
      </c>
      <c r="P18" s="227">
        <v>10</v>
      </c>
      <c r="Q18" s="227">
        <v>11</v>
      </c>
      <c r="R18" s="290">
        <v>12</v>
      </c>
      <c r="S18" s="290">
        <v>1</v>
      </c>
      <c r="T18" s="290">
        <v>2</v>
      </c>
      <c r="U18" s="290">
        <v>3</v>
      </c>
      <c r="V18" s="291">
        <v>4</v>
      </c>
      <c r="W18" s="291">
        <v>5</v>
      </c>
      <c r="X18" s="227">
        <v>6</v>
      </c>
      <c r="Y18" s="227">
        <v>7</v>
      </c>
      <c r="Z18" s="227">
        <v>8</v>
      </c>
      <c r="AA18" s="292">
        <v>9</v>
      </c>
    </row>
    <row r="19" spans="1:27" s="210" customFormat="1" ht="7.8" x14ac:dyDescent="0.15">
      <c r="A19" s="224" t="s">
        <v>649</v>
      </c>
      <c r="B19" s="225" t="s">
        <v>538</v>
      </c>
      <c r="C19" s="289" t="s">
        <v>539</v>
      </c>
      <c r="D19" s="227">
        <v>10</v>
      </c>
      <c r="E19" s="227">
        <v>11</v>
      </c>
      <c r="F19" s="227">
        <v>12</v>
      </c>
      <c r="G19" s="227">
        <v>1</v>
      </c>
      <c r="H19" s="227">
        <v>2</v>
      </c>
      <c r="I19" s="227">
        <v>3</v>
      </c>
      <c r="J19" s="227">
        <v>4</v>
      </c>
      <c r="K19" s="227">
        <v>5</v>
      </c>
      <c r="L19" s="227">
        <v>6</v>
      </c>
      <c r="M19" s="227">
        <v>7</v>
      </c>
      <c r="N19" s="290">
        <v>8</v>
      </c>
      <c r="O19" s="227">
        <v>9</v>
      </c>
      <c r="P19" s="227">
        <v>10</v>
      </c>
      <c r="Q19" s="227">
        <v>11</v>
      </c>
      <c r="R19" s="290">
        <v>12</v>
      </c>
      <c r="S19" s="290">
        <v>1</v>
      </c>
      <c r="T19" s="290">
        <v>2</v>
      </c>
      <c r="U19" s="290">
        <v>3</v>
      </c>
      <c r="V19" s="291">
        <v>4</v>
      </c>
      <c r="W19" s="291">
        <v>5</v>
      </c>
      <c r="X19" s="227">
        <v>6</v>
      </c>
      <c r="Y19" s="227">
        <v>7</v>
      </c>
      <c r="Z19" s="227">
        <v>8</v>
      </c>
      <c r="AA19" s="292">
        <v>9</v>
      </c>
    </row>
    <row r="20" spans="1:27" s="210" customFormat="1" ht="7.8" x14ac:dyDescent="0.15">
      <c r="A20" s="224" t="s">
        <v>650</v>
      </c>
      <c r="B20" s="225" t="s">
        <v>538</v>
      </c>
      <c r="C20" s="289" t="s">
        <v>539</v>
      </c>
      <c r="D20" s="227">
        <v>10</v>
      </c>
      <c r="E20" s="227">
        <v>11</v>
      </c>
      <c r="F20" s="227">
        <v>12</v>
      </c>
      <c r="G20" s="227">
        <v>1</v>
      </c>
      <c r="H20" s="227">
        <v>2</v>
      </c>
      <c r="I20" s="227">
        <v>3</v>
      </c>
      <c r="J20" s="227">
        <v>4</v>
      </c>
      <c r="K20" s="227">
        <v>5</v>
      </c>
      <c r="L20" s="227">
        <v>6</v>
      </c>
      <c r="M20" s="227">
        <v>7</v>
      </c>
      <c r="N20" s="290">
        <v>8</v>
      </c>
      <c r="O20" s="227">
        <v>9</v>
      </c>
      <c r="P20" s="227">
        <v>10</v>
      </c>
      <c r="Q20" s="227">
        <v>11</v>
      </c>
      <c r="R20" s="290">
        <v>12</v>
      </c>
      <c r="S20" s="290">
        <v>1</v>
      </c>
      <c r="T20" s="290">
        <v>2</v>
      </c>
      <c r="U20" s="290">
        <v>3</v>
      </c>
      <c r="V20" s="291">
        <v>4</v>
      </c>
      <c r="W20" s="291">
        <v>5</v>
      </c>
      <c r="X20" s="227">
        <v>6</v>
      </c>
      <c r="Y20" s="227">
        <v>7</v>
      </c>
      <c r="Z20" s="227">
        <v>8</v>
      </c>
      <c r="AA20" s="292">
        <v>9</v>
      </c>
    </row>
    <row r="21" spans="1:27" s="210" customFormat="1" ht="7.8" x14ac:dyDescent="0.15">
      <c r="A21" s="224" t="s">
        <v>651</v>
      </c>
      <c r="B21" s="225" t="s">
        <v>538</v>
      </c>
      <c r="C21" s="289" t="s">
        <v>539</v>
      </c>
      <c r="D21" s="227">
        <v>10</v>
      </c>
      <c r="E21" s="227">
        <v>11</v>
      </c>
      <c r="F21" s="227">
        <v>12</v>
      </c>
      <c r="G21" s="227">
        <v>1</v>
      </c>
      <c r="H21" s="227">
        <v>2</v>
      </c>
      <c r="I21" s="227">
        <v>3</v>
      </c>
      <c r="J21" s="227">
        <v>4</v>
      </c>
      <c r="K21" s="230"/>
      <c r="L21" s="227"/>
      <c r="M21" s="227"/>
      <c r="N21" s="290"/>
      <c r="O21" s="227"/>
      <c r="P21" s="227"/>
      <c r="Q21" s="227"/>
      <c r="R21" s="290"/>
      <c r="S21" s="290"/>
      <c r="T21" s="290"/>
      <c r="U21" s="290"/>
      <c r="V21" s="291"/>
      <c r="W21" s="291"/>
      <c r="X21" s="227"/>
      <c r="Y21" s="227"/>
      <c r="Z21" s="227"/>
      <c r="AA21" s="292"/>
    </row>
    <row r="22" spans="1:27" s="210" customFormat="1" ht="7.8" x14ac:dyDescent="0.15">
      <c r="A22" s="224" t="s">
        <v>652</v>
      </c>
      <c r="B22" s="225" t="s">
        <v>538</v>
      </c>
      <c r="C22" s="289" t="s">
        <v>539</v>
      </c>
      <c r="D22" s="227">
        <v>10</v>
      </c>
      <c r="E22" s="227">
        <v>11</v>
      </c>
      <c r="F22" s="227">
        <v>12</v>
      </c>
      <c r="G22" s="227">
        <v>1</v>
      </c>
      <c r="H22" s="227">
        <v>2</v>
      </c>
      <c r="I22" s="227">
        <v>3</v>
      </c>
      <c r="J22" s="227">
        <v>4</v>
      </c>
      <c r="K22" s="227">
        <v>5</v>
      </c>
      <c r="L22" s="227">
        <v>6</v>
      </c>
      <c r="M22" s="227">
        <v>7</v>
      </c>
      <c r="N22" s="290">
        <v>8</v>
      </c>
      <c r="O22" s="227">
        <v>9</v>
      </c>
      <c r="P22" s="227">
        <v>10</v>
      </c>
      <c r="Q22" s="227">
        <v>11</v>
      </c>
      <c r="R22" s="290">
        <v>12</v>
      </c>
      <c r="S22" s="290">
        <v>1</v>
      </c>
      <c r="T22" s="290">
        <v>2</v>
      </c>
      <c r="U22" s="290">
        <v>3</v>
      </c>
      <c r="V22" s="291">
        <v>4</v>
      </c>
      <c r="W22" s="291">
        <v>5</v>
      </c>
      <c r="X22" s="227">
        <v>6</v>
      </c>
      <c r="Y22" s="227">
        <v>7</v>
      </c>
      <c r="Z22" s="227">
        <v>8</v>
      </c>
      <c r="AA22" s="292">
        <v>9</v>
      </c>
    </row>
    <row r="23" spans="1:27" s="210" customFormat="1" ht="7.8" x14ac:dyDescent="0.15">
      <c r="A23" s="224" t="s">
        <v>653</v>
      </c>
      <c r="B23" s="225" t="s">
        <v>538</v>
      </c>
      <c r="C23" s="289" t="s">
        <v>539</v>
      </c>
      <c r="D23" s="227">
        <v>10</v>
      </c>
      <c r="E23" s="227">
        <v>11</v>
      </c>
      <c r="F23" s="227">
        <v>12</v>
      </c>
      <c r="G23" s="227">
        <v>1</v>
      </c>
      <c r="H23" s="227">
        <v>2</v>
      </c>
      <c r="I23" s="227">
        <v>3</v>
      </c>
      <c r="J23" s="227">
        <v>4</v>
      </c>
      <c r="K23" s="227">
        <v>5</v>
      </c>
      <c r="L23" s="227">
        <v>6</v>
      </c>
      <c r="M23" s="227">
        <v>7</v>
      </c>
      <c r="N23" s="290">
        <v>8</v>
      </c>
      <c r="O23" s="227">
        <v>9</v>
      </c>
      <c r="P23" s="227">
        <v>10</v>
      </c>
      <c r="Q23" s="227">
        <v>11</v>
      </c>
      <c r="R23" s="290">
        <v>12</v>
      </c>
      <c r="S23" s="290">
        <v>1</v>
      </c>
      <c r="T23" s="290">
        <v>2</v>
      </c>
      <c r="U23" s="290">
        <v>3</v>
      </c>
      <c r="V23" s="291">
        <v>4</v>
      </c>
      <c r="W23" s="291">
        <v>5</v>
      </c>
      <c r="X23" s="227">
        <v>6</v>
      </c>
      <c r="Y23" s="227">
        <v>7</v>
      </c>
      <c r="Z23" s="227">
        <v>8</v>
      </c>
      <c r="AA23" s="292">
        <v>9</v>
      </c>
    </row>
    <row r="24" spans="1:27" s="210" customFormat="1" ht="7.8" x14ac:dyDescent="0.15">
      <c r="A24" s="224" t="s">
        <v>654</v>
      </c>
      <c r="B24" s="225" t="s">
        <v>538</v>
      </c>
      <c r="C24" s="289" t="s">
        <v>539</v>
      </c>
      <c r="D24" s="227">
        <v>10</v>
      </c>
      <c r="E24" s="227">
        <v>11</v>
      </c>
      <c r="F24" s="227">
        <v>12</v>
      </c>
      <c r="G24" s="227">
        <v>1</v>
      </c>
      <c r="H24" s="227">
        <v>2</v>
      </c>
      <c r="I24" s="227">
        <v>3</v>
      </c>
      <c r="J24" s="227">
        <v>4</v>
      </c>
      <c r="K24" s="227">
        <v>5</v>
      </c>
      <c r="L24" s="227">
        <v>6</v>
      </c>
      <c r="M24" s="227">
        <v>7</v>
      </c>
      <c r="N24" s="290">
        <v>8</v>
      </c>
      <c r="O24" s="227">
        <v>9</v>
      </c>
      <c r="P24" s="227">
        <v>10</v>
      </c>
      <c r="Q24" s="227">
        <v>11</v>
      </c>
      <c r="R24" s="290">
        <v>12</v>
      </c>
      <c r="S24" s="290">
        <v>1</v>
      </c>
      <c r="T24" s="290">
        <v>2</v>
      </c>
      <c r="U24" s="290">
        <v>3</v>
      </c>
      <c r="V24" s="291">
        <v>4</v>
      </c>
      <c r="W24" s="291">
        <v>5</v>
      </c>
      <c r="X24" s="227">
        <v>6</v>
      </c>
      <c r="Y24" s="227">
        <v>7</v>
      </c>
      <c r="Z24" s="227">
        <v>8</v>
      </c>
      <c r="AA24" s="292">
        <v>9</v>
      </c>
    </row>
    <row r="25" spans="1:27" s="210" customFormat="1" ht="7.8" x14ac:dyDescent="0.15">
      <c r="A25" s="224" t="s">
        <v>655</v>
      </c>
      <c r="B25" s="225" t="s">
        <v>538</v>
      </c>
      <c r="C25" s="289" t="s">
        <v>539</v>
      </c>
      <c r="D25" s="227">
        <v>10</v>
      </c>
      <c r="E25" s="227">
        <v>11</v>
      </c>
      <c r="F25" s="227">
        <v>12</v>
      </c>
      <c r="G25" s="227">
        <v>1</v>
      </c>
      <c r="H25" s="227">
        <v>2</v>
      </c>
      <c r="I25" s="227">
        <v>3</v>
      </c>
      <c r="J25" s="227">
        <v>4</v>
      </c>
      <c r="K25" s="227">
        <v>5</v>
      </c>
      <c r="L25" s="227">
        <v>6</v>
      </c>
      <c r="M25" s="227">
        <v>7</v>
      </c>
      <c r="N25" s="290">
        <v>8</v>
      </c>
      <c r="O25" s="227">
        <v>9</v>
      </c>
      <c r="P25" s="227">
        <v>10</v>
      </c>
      <c r="Q25" s="227">
        <v>11</v>
      </c>
      <c r="R25" s="290">
        <v>12</v>
      </c>
      <c r="S25" s="290">
        <v>1</v>
      </c>
      <c r="T25" s="290">
        <v>2</v>
      </c>
      <c r="U25" s="290">
        <v>3</v>
      </c>
      <c r="V25" s="291">
        <v>4</v>
      </c>
      <c r="W25" s="291">
        <v>5</v>
      </c>
      <c r="X25" s="227">
        <v>6</v>
      </c>
      <c r="Y25" s="227">
        <v>7</v>
      </c>
      <c r="Z25" s="227">
        <v>8</v>
      </c>
      <c r="AA25" s="292">
        <v>9</v>
      </c>
    </row>
    <row r="26" spans="1:27" s="210" customFormat="1" ht="7.8" x14ac:dyDescent="0.15">
      <c r="A26" s="224" t="s">
        <v>656</v>
      </c>
      <c r="B26" s="225" t="s">
        <v>538</v>
      </c>
      <c r="C26" s="289" t="s">
        <v>539</v>
      </c>
      <c r="D26" s="227">
        <v>10</v>
      </c>
      <c r="E26" s="227">
        <v>11</v>
      </c>
      <c r="F26" s="227">
        <v>12</v>
      </c>
      <c r="G26" s="227">
        <v>1</v>
      </c>
      <c r="H26" s="227">
        <v>2</v>
      </c>
      <c r="I26" s="227">
        <v>3</v>
      </c>
      <c r="J26" s="227">
        <v>4</v>
      </c>
      <c r="K26" s="227">
        <v>5</v>
      </c>
      <c r="L26" s="227">
        <v>6</v>
      </c>
      <c r="M26" s="227">
        <v>7</v>
      </c>
      <c r="N26" s="290">
        <v>8</v>
      </c>
      <c r="O26" s="227">
        <v>9</v>
      </c>
      <c r="P26" s="227">
        <v>10</v>
      </c>
      <c r="Q26" s="227">
        <v>11</v>
      </c>
      <c r="R26" s="290">
        <v>12</v>
      </c>
      <c r="S26" s="290">
        <v>1</v>
      </c>
      <c r="T26" s="290">
        <v>2</v>
      </c>
      <c r="U26" s="290">
        <v>3</v>
      </c>
      <c r="V26" s="291">
        <v>4</v>
      </c>
      <c r="W26" s="291">
        <v>5</v>
      </c>
      <c r="X26" s="227">
        <v>6</v>
      </c>
      <c r="Y26" s="227">
        <v>7</v>
      </c>
      <c r="Z26" s="227">
        <v>8</v>
      </c>
      <c r="AA26" s="292">
        <v>9</v>
      </c>
    </row>
    <row r="27" spans="1:27" s="210" customFormat="1" ht="7.8" x14ac:dyDescent="0.15">
      <c r="A27" s="224" t="s">
        <v>657</v>
      </c>
      <c r="B27" s="225" t="s">
        <v>538</v>
      </c>
      <c r="C27" s="289" t="s">
        <v>539</v>
      </c>
      <c r="D27" s="227">
        <v>10</v>
      </c>
      <c r="E27" s="227">
        <v>11</v>
      </c>
      <c r="F27" s="227">
        <v>12</v>
      </c>
      <c r="G27" s="227">
        <v>1</v>
      </c>
      <c r="H27" s="227">
        <v>2</v>
      </c>
      <c r="I27" s="227">
        <v>3</v>
      </c>
      <c r="J27" s="227">
        <v>4</v>
      </c>
      <c r="K27" s="227">
        <v>5</v>
      </c>
      <c r="L27" s="227">
        <v>6</v>
      </c>
      <c r="M27" s="227">
        <v>7</v>
      </c>
      <c r="N27" s="290">
        <v>8</v>
      </c>
      <c r="O27" s="227">
        <v>9</v>
      </c>
      <c r="P27" s="227">
        <v>10</v>
      </c>
      <c r="Q27" s="227">
        <v>11</v>
      </c>
      <c r="R27" s="290">
        <v>12</v>
      </c>
      <c r="S27" s="290">
        <v>1</v>
      </c>
      <c r="T27" s="290">
        <v>2</v>
      </c>
      <c r="U27" s="290">
        <v>3</v>
      </c>
      <c r="V27" s="291">
        <v>4</v>
      </c>
      <c r="W27" s="291">
        <v>5</v>
      </c>
      <c r="X27" s="227">
        <v>6</v>
      </c>
      <c r="Y27" s="227">
        <v>7</v>
      </c>
      <c r="Z27" s="227">
        <v>8</v>
      </c>
      <c r="AA27" s="292">
        <v>9</v>
      </c>
    </row>
    <row r="28" spans="1:27" s="210" customFormat="1" ht="7.8" x14ac:dyDescent="0.15">
      <c r="A28" s="296" t="s">
        <v>658</v>
      </c>
      <c r="B28" s="297" t="s">
        <v>538</v>
      </c>
      <c r="C28" s="298" t="s">
        <v>539</v>
      </c>
      <c r="D28" s="227">
        <v>10</v>
      </c>
      <c r="E28" s="227">
        <v>11</v>
      </c>
      <c r="F28" s="227">
        <v>12</v>
      </c>
      <c r="G28" s="227">
        <v>1</v>
      </c>
      <c r="H28" s="227">
        <v>2</v>
      </c>
      <c r="I28" s="227">
        <v>3</v>
      </c>
      <c r="J28" s="227">
        <v>4</v>
      </c>
      <c r="K28" s="227">
        <v>5</v>
      </c>
      <c r="L28" s="230">
        <v>6</v>
      </c>
      <c r="M28" s="230">
        <v>7</v>
      </c>
      <c r="N28" s="290">
        <v>8</v>
      </c>
      <c r="O28" s="227">
        <v>9</v>
      </c>
      <c r="P28" s="227">
        <v>10</v>
      </c>
      <c r="Q28" s="227">
        <v>11</v>
      </c>
      <c r="R28" s="290">
        <v>12</v>
      </c>
      <c r="S28" s="290">
        <v>1</v>
      </c>
      <c r="T28" s="290">
        <v>2</v>
      </c>
      <c r="U28" s="290">
        <v>3</v>
      </c>
      <c r="V28" s="291">
        <v>4</v>
      </c>
      <c r="W28" s="291">
        <v>5</v>
      </c>
      <c r="X28" s="227">
        <v>6</v>
      </c>
      <c r="Y28" s="227">
        <v>7</v>
      </c>
      <c r="Z28" s="227">
        <v>8</v>
      </c>
      <c r="AA28" s="292">
        <v>9</v>
      </c>
    </row>
    <row r="29" spans="1:27" s="210" customFormat="1" ht="7.8" x14ac:dyDescent="0.15">
      <c r="A29" s="224" t="s">
        <v>659</v>
      </c>
      <c r="B29" s="225" t="s">
        <v>538</v>
      </c>
      <c r="C29" s="289" t="s">
        <v>539</v>
      </c>
      <c r="D29" s="227">
        <v>10</v>
      </c>
      <c r="E29" s="227">
        <v>11</v>
      </c>
      <c r="F29" s="227">
        <v>12</v>
      </c>
      <c r="G29" s="227">
        <v>1</v>
      </c>
      <c r="H29" s="227">
        <v>2</v>
      </c>
      <c r="I29" s="227">
        <v>3</v>
      </c>
      <c r="J29" s="227">
        <v>4</v>
      </c>
      <c r="K29" s="227">
        <v>5</v>
      </c>
      <c r="L29" s="227">
        <v>6</v>
      </c>
      <c r="M29" s="227">
        <v>7</v>
      </c>
      <c r="N29" s="290">
        <v>8</v>
      </c>
      <c r="O29" s="227">
        <v>9</v>
      </c>
      <c r="P29" s="227">
        <v>10</v>
      </c>
      <c r="Q29" s="227">
        <v>11</v>
      </c>
      <c r="R29" s="290">
        <v>12</v>
      </c>
      <c r="S29" s="290">
        <v>1</v>
      </c>
      <c r="T29" s="290">
        <v>2</v>
      </c>
      <c r="U29" s="290">
        <v>3</v>
      </c>
      <c r="V29" s="291">
        <v>4</v>
      </c>
      <c r="W29" s="291">
        <v>5</v>
      </c>
      <c r="X29" s="227">
        <v>6</v>
      </c>
      <c r="Y29" s="227">
        <v>7</v>
      </c>
      <c r="Z29" s="227">
        <v>8</v>
      </c>
      <c r="AA29" s="292">
        <v>9</v>
      </c>
    </row>
    <row r="30" spans="1:27" s="210" customFormat="1" ht="7.8" x14ac:dyDescent="0.15">
      <c r="A30" s="224" t="s">
        <v>660</v>
      </c>
      <c r="B30" s="225" t="s">
        <v>538</v>
      </c>
      <c r="C30" s="289" t="s">
        <v>539</v>
      </c>
      <c r="D30" s="227">
        <v>10</v>
      </c>
      <c r="E30" s="227">
        <v>11</v>
      </c>
      <c r="F30" s="227">
        <v>12</v>
      </c>
      <c r="G30" s="227">
        <v>1</v>
      </c>
      <c r="H30" s="227">
        <v>2</v>
      </c>
      <c r="I30" s="227">
        <v>3</v>
      </c>
      <c r="J30" s="227">
        <v>4</v>
      </c>
      <c r="K30" s="227">
        <v>5</v>
      </c>
      <c r="L30" s="227">
        <v>6</v>
      </c>
      <c r="M30" s="227">
        <v>7</v>
      </c>
      <c r="N30" s="290">
        <v>8</v>
      </c>
      <c r="O30" s="227">
        <v>9</v>
      </c>
      <c r="P30" s="227">
        <v>10</v>
      </c>
      <c r="Q30" s="227">
        <v>11</v>
      </c>
      <c r="R30" s="290">
        <v>12</v>
      </c>
      <c r="S30" s="290">
        <v>1</v>
      </c>
      <c r="T30" s="290">
        <v>2</v>
      </c>
      <c r="U30" s="290">
        <v>3</v>
      </c>
      <c r="V30" s="291">
        <v>4</v>
      </c>
      <c r="W30" s="291">
        <v>5</v>
      </c>
      <c r="X30" s="227">
        <v>6</v>
      </c>
      <c r="Y30" s="227">
        <v>7</v>
      </c>
      <c r="Z30" s="227">
        <v>8</v>
      </c>
      <c r="AA30" s="292">
        <v>9</v>
      </c>
    </row>
    <row r="31" spans="1:27" s="210" customFormat="1" ht="7.8" x14ac:dyDescent="0.15">
      <c r="A31" s="236" t="s">
        <v>661</v>
      </c>
      <c r="B31" s="237" t="s">
        <v>538</v>
      </c>
      <c r="C31" s="289" t="s">
        <v>539</v>
      </c>
      <c r="D31" s="227">
        <v>10</v>
      </c>
      <c r="E31" s="227">
        <v>11</v>
      </c>
      <c r="F31" s="227">
        <v>12</v>
      </c>
      <c r="G31" s="227">
        <v>1</v>
      </c>
      <c r="H31" s="227">
        <v>2</v>
      </c>
      <c r="I31" s="227">
        <v>3</v>
      </c>
      <c r="J31" s="227">
        <v>4</v>
      </c>
      <c r="K31" s="227">
        <v>5</v>
      </c>
      <c r="L31" s="227">
        <v>6</v>
      </c>
      <c r="M31" s="227">
        <v>7</v>
      </c>
      <c r="N31" s="290">
        <v>8</v>
      </c>
      <c r="O31" s="227">
        <v>9</v>
      </c>
      <c r="P31" s="227">
        <v>10</v>
      </c>
      <c r="Q31" s="227">
        <v>11</v>
      </c>
      <c r="R31" s="290">
        <v>12</v>
      </c>
      <c r="S31" s="290">
        <v>1</v>
      </c>
      <c r="T31" s="290">
        <v>2</v>
      </c>
      <c r="U31" s="290">
        <v>3</v>
      </c>
      <c r="V31" s="291">
        <v>4</v>
      </c>
      <c r="W31" s="291">
        <v>5</v>
      </c>
      <c r="X31" s="227">
        <v>6</v>
      </c>
      <c r="Y31" s="227">
        <v>7</v>
      </c>
      <c r="Z31" s="227">
        <v>8</v>
      </c>
      <c r="AA31" s="292">
        <v>9</v>
      </c>
    </row>
    <row r="32" spans="1:27" s="210" customFormat="1" ht="7.8" x14ac:dyDescent="0.15">
      <c r="A32" s="224" t="s">
        <v>662</v>
      </c>
      <c r="B32" s="225" t="s">
        <v>538</v>
      </c>
      <c r="C32" s="289" t="s">
        <v>539</v>
      </c>
      <c r="D32" s="227">
        <v>10</v>
      </c>
      <c r="E32" s="227">
        <v>11</v>
      </c>
      <c r="F32" s="227">
        <v>12</v>
      </c>
      <c r="G32" s="227">
        <v>1</v>
      </c>
      <c r="H32" s="227">
        <v>2</v>
      </c>
      <c r="I32" s="227">
        <v>3</v>
      </c>
      <c r="J32" s="227">
        <v>4</v>
      </c>
      <c r="K32" s="227">
        <v>5</v>
      </c>
      <c r="L32" s="227">
        <v>6</v>
      </c>
      <c r="M32" s="227">
        <v>7</v>
      </c>
      <c r="N32" s="290">
        <v>8</v>
      </c>
      <c r="O32" s="227">
        <v>9</v>
      </c>
      <c r="P32" s="227">
        <v>10</v>
      </c>
      <c r="Q32" s="227">
        <v>11</v>
      </c>
      <c r="R32" s="290">
        <v>12</v>
      </c>
      <c r="S32" s="290">
        <v>1</v>
      </c>
      <c r="T32" s="290">
        <v>2</v>
      </c>
      <c r="U32" s="290">
        <v>3</v>
      </c>
      <c r="V32" s="291">
        <v>4</v>
      </c>
      <c r="W32" s="291">
        <v>5</v>
      </c>
      <c r="X32" s="227">
        <v>6</v>
      </c>
      <c r="Y32" s="227">
        <v>7</v>
      </c>
      <c r="Z32" s="227">
        <v>8</v>
      </c>
      <c r="AA32" s="292">
        <v>9</v>
      </c>
    </row>
    <row r="33" spans="1:27" s="210" customFormat="1" ht="7.8" x14ac:dyDescent="0.15">
      <c r="A33" s="224" t="s">
        <v>663</v>
      </c>
      <c r="B33" s="225" t="s">
        <v>538</v>
      </c>
      <c r="C33" s="289" t="s">
        <v>539</v>
      </c>
      <c r="D33" s="227">
        <v>10</v>
      </c>
      <c r="E33" s="227">
        <v>11</v>
      </c>
      <c r="F33" s="227">
        <v>12</v>
      </c>
      <c r="G33" s="227">
        <v>1</v>
      </c>
      <c r="H33" s="227">
        <v>2</v>
      </c>
      <c r="I33" s="227">
        <v>3</v>
      </c>
      <c r="J33" s="227">
        <v>4</v>
      </c>
      <c r="K33" s="227">
        <v>5</v>
      </c>
      <c r="L33" s="227">
        <v>6</v>
      </c>
      <c r="M33" s="227">
        <v>7</v>
      </c>
      <c r="N33" s="290">
        <v>8</v>
      </c>
      <c r="O33" s="227">
        <v>9</v>
      </c>
      <c r="P33" s="227">
        <v>10</v>
      </c>
      <c r="Q33" s="227">
        <v>11</v>
      </c>
      <c r="R33" s="290">
        <v>12</v>
      </c>
      <c r="S33" s="290">
        <v>1</v>
      </c>
      <c r="T33" s="290">
        <v>2</v>
      </c>
      <c r="U33" s="290">
        <v>3</v>
      </c>
      <c r="V33" s="291">
        <v>4</v>
      </c>
      <c r="W33" s="291">
        <v>5</v>
      </c>
      <c r="X33" s="227">
        <v>6</v>
      </c>
      <c r="Y33" s="227">
        <v>7</v>
      </c>
      <c r="Z33" s="227">
        <v>8</v>
      </c>
      <c r="AA33" s="292">
        <v>9</v>
      </c>
    </row>
    <row r="34" spans="1:27" s="210" customFormat="1" ht="7.8" x14ac:dyDescent="0.15">
      <c r="A34" s="224" t="s">
        <v>664</v>
      </c>
      <c r="B34" s="225" t="s">
        <v>538</v>
      </c>
      <c r="C34" s="289" t="s">
        <v>539</v>
      </c>
      <c r="D34" s="227">
        <v>10</v>
      </c>
      <c r="E34" s="227">
        <v>11</v>
      </c>
      <c r="F34" s="227">
        <v>12</v>
      </c>
      <c r="G34" s="227">
        <v>1</v>
      </c>
      <c r="H34" s="227">
        <v>2</v>
      </c>
      <c r="I34" s="227">
        <v>3</v>
      </c>
      <c r="J34" s="227">
        <v>4</v>
      </c>
      <c r="K34" s="227">
        <v>5</v>
      </c>
      <c r="L34" s="227">
        <v>6</v>
      </c>
      <c r="M34" s="227">
        <v>7</v>
      </c>
      <c r="N34" s="290">
        <v>8</v>
      </c>
      <c r="O34" s="227">
        <v>9</v>
      </c>
      <c r="P34" s="227">
        <v>10</v>
      </c>
      <c r="Q34" s="227">
        <v>11</v>
      </c>
      <c r="R34" s="290">
        <v>12</v>
      </c>
      <c r="S34" s="290">
        <v>1</v>
      </c>
      <c r="T34" s="290">
        <v>2</v>
      </c>
      <c r="U34" s="290">
        <v>3</v>
      </c>
      <c r="V34" s="291">
        <v>4</v>
      </c>
      <c r="W34" s="291">
        <v>5</v>
      </c>
      <c r="X34" s="227">
        <v>6</v>
      </c>
      <c r="Y34" s="227">
        <v>7</v>
      </c>
      <c r="Z34" s="227">
        <v>8</v>
      </c>
      <c r="AA34" s="292">
        <v>9</v>
      </c>
    </row>
    <row r="35" spans="1:27" s="210" customFormat="1" ht="8.4" thickBot="1" x14ac:dyDescent="0.2">
      <c r="A35" s="244" t="s">
        <v>665</v>
      </c>
      <c r="B35" s="245" t="s">
        <v>538</v>
      </c>
      <c r="C35" s="299" t="s">
        <v>539</v>
      </c>
      <c r="D35" s="300">
        <v>10</v>
      </c>
      <c r="E35" s="300">
        <v>11</v>
      </c>
      <c r="F35" s="247">
        <v>12</v>
      </c>
      <c r="G35" s="247">
        <v>1</v>
      </c>
      <c r="H35" s="247">
        <v>2</v>
      </c>
      <c r="I35" s="300">
        <v>4</v>
      </c>
      <c r="J35" s="300">
        <v>4</v>
      </c>
      <c r="K35" s="300">
        <v>5</v>
      </c>
      <c r="L35" s="300">
        <v>6</v>
      </c>
      <c r="M35" s="300">
        <v>7</v>
      </c>
      <c r="N35" s="301">
        <v>8</v>
      </c>
      <c r="O35" s="300">
        <v>9</v>
      </c>
      <c r="P35" s="300">
        <v>10</v>
      </c>
      <c r="Q35" s="302" t="s">
        <v>540</v>
      </c>
      <c r="R35" s="301">
        <v>12</v>
      </c>
      <c r="S35" s="301">
        <v>1</v>
      </c>
      <c r="T35" s="301">
        <v>2</v>
      </c>
      <c r="U35" s="301">
        <v>3</v>
      </c>
      <c r="V35" s="303">
        <v>4</v>
      </c>
      <c r="W35" s="303">
        <v>5</v>
      </c>
      <c r="X35" s="247">
        <v>6</v>
      </c>
      <c r="Y35" s="247">
        <v>7</v>
      </c>
      <c r="Z35" s="247">
        <v>8</v>
      </c>
      <c r="AA35" s="304">
        <v>9</v>
      </c>
    </row>
    <row r="36" spans="1:27" x14ac:dyDescent="0.2">
      <c r="A36" s="249" t="s">
        <v>622</v>
      </c>
      <c r="B36" s="249"/>
      <c r="Q36" s="249" t="s">
        <v>623</v>
      </c>
      <c r="S36" s="148"/>
      <c r="T36" s="148"/>
    </row>
    <row r="37" spans="1:27" x14ac:dyDescent="0.2">
      <c r="A37" s="250"/>
      <c r="B37" s="251"/>
      <c r="C37" s="252"/>
      <c r="Q37" s="253"/>
      <c r="R37" s="254"/>
      <c r="S37" s="254"/>
      <c r="T37" s="255" t="s">
        <v>624</v>
      </c>
      <c r="U37" s="256" t="s">
        <v>625</v>
      </c>
      <c r="V37" s="257"/>
      <c r="W37" s="257"/>
      <c r="X37" s="257"/>
      <c r="Y37" s="257"/>
      <c r="Z37" s="257"/>
      <c r="AA37" s="258"/>
    </row>
    <row r="38" spans="1:27" x14ac:dyDescent="0.2">
      <c r="A38" s="259"/>
      <c r="C38" s="260"/>
      <c r="Q38" s="261"/>
      <c r="R38" s="262"/>
      <c r="S38" s="262"/>
      <c r="T38" s="263" t="s">
        <v>626</v>
      </c>
      <c r="U38" s="264" t="s">
        <v>627</v>
      </c>
      <c r="V38" s="243"/>
      <c r="W38" s="243"/>
      <c r="X38" s="243"/>
      <c r="Y38" s="243"/>
      <c r="Z38" s="243"/>
      <c r="AA38" s="265"/>
    </row>
    <row r="39" spans="1:27" x14ac:dyDescent="0.2">
      <c r="A39" s="266"/>
      <c r="B39" s="210"/>
      <c r="C39" s="260"/>
      <c r="Q39" s="261"/>
      <c r="R39" s="262"/>
      <c r="S39" s="262"/>
      <c r="T39" s="263" t="s">
        <v>628</v>
      </c>
      <c r="U39" s="264" t="s">
        <v>629</v>
      </c>
      <c r="V39" s="243"/>
      <c r="W39" s="243"/>
      <c r="X39" s="243"/>
      <c r="Y39" s="243"/>
      <c r="Z39" s="243"/>
      <c r="AA39" s="265"/>
    </row>
    <row r="40" spans="1:27" x14ac:dyDescent="0.2">
      <c r="A40" s="266"/>
      <c r="B40" s="210"/>
      <c r="C40" s="260"/>
      <c r="Q40" s="261"/>
      <c r="R40" s="243"/>
      <c r="S40" s="243"/>
      <c r="T40" s="267" t="s">
        <v>1534</v>
      </c>
      <c r="U40" s="264" t="s">
        <v>630</v>
      </c>
      <c r="V40" s="243"/>
      <c r="W40" s="243"/>
      <c r="X40" s="243"/>
      <c r="Y40" s="243"/>
      <c r="Z40" s="243"/>
      <c r="AA40" s="265"/>
    </row>
    <row r="41" spans="1:27" s="264" customFormat="1" x14ac:dyDescent="0.2">
      <c r="A41" s="259"/>
      <c r="B41" s="148"/>
      <c r="C41" s="260"/>
      <c r="Q41" s="268"/>
      <c r="T41" s="267" t="s">
        <v>631</v>
      </c>
      <c r="U41" s="264" t="s">
        <v>632</v>
      </c>
      <c r="AA41" s="269"/>
    </row>
    <row r="42" spans="1:27" s="264" customFormat="1" x14ac:dyDescent="0.2">
      <c r="A42" s="270"/>
      <c r="B42" s="271"/>
      <c r="C42" s="272"/>
      <c r="Q42" s="273"/>
      <c r="R42" s="274"/>
      <c r="S42" s="274"/>
      <c r="T42" s="275" t="s">
        <v>1535</v>
      </c>
      <c r="U42" s="274" t="s">
        <v>633</v>
      </c>
      <c r="V42" s="274"/>
      <c r="W42" s="274"/>
      <c r="X42" s="274"/>
      <c r="Y42" s="274"/>
      <c r="Z42" s="274"/>
      <c r="AA42" s="276"/>
    </row>
    <row r="43" spans="1:27" s="264" customFormat="1" x14ac:dyDescent="0.2">
      <c r="A43" s="148"/>
      <c r="B43" s="148"/>
      <c r="C43" s="148"/>
      <c r="P43" s="12"/>
      <c r="Q43" s="148"/>
      <c r="R43" s="148"/>
      <c r="S43" s="148"/>
      <c r="T43" s="148"/>
      <c r="U43" s="148"/>
      <c r="V43" s="148"/>
      <c r="W43" s="148"/>
      <c r="X43" s="148"/>
    </row>
    <row r="44" spans="1:27" x14ac:dyDescent="0.2">
      <c r="E44" s="277"/>
      <c r="F44" s="277"/>
      <c r="G44" s="277"/>
      <c r="H44" s="277"/>
      <c r="I44" s="277"/>
      <c r="J44" s="12"/>
      <c r="K44" s="278"/>
      <c r="L44" s="278"/>
      <c r="M44" s="278"/>
      <c r="N44" s="12"/>
      <c r="S44" s="148"/>
      <c r="T44" s="148"/>
      <c r="AA44" s="12"/>
    </row>
    <row r="45" spans="1:27" x14ac:dyDescent="0.2">
      <c r="S45" s="148"/>
      <c r="T45" s="148"/>
      <c r="U45" s="149"/>
      <c r="V45" s="149"/>
    </row>
    <row r="46" spans="1:27" x14ac:dyDescent="0.2">
      <c r="S46" s="148"/>
      <c r="U46" s="149"/>
    </row>
    <row r="47" spans="1:27" x14ac:dyDescent="0.2">
      <c r="S47" s="148"/>
      <c r="U47" s="149"/>
    </row>
    <row r="48" spans="1:27" x14ac:dyDescent="0.2">
      <c r="S48" s="148"/>
      <c r="U48" s="149"/>
    </row>
  </sheetData>
  <mergeCells count="2">
    <mergeCell ref="A2:AA2"/>
    <mergeCell ref="A3:A4"/>
  </mergeCells>
  <phoneticPr fontId="12" type="noConversion"/>
  <pageMargins left="0.55118110236220474" right="0.19685039370078741" top="0.78740157480314965" bottom="0.59055118110236227" header="0.51181102362204722" footer="0.51181102362204722"/>
  <pageSetup paperSize="9"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37"/>
  <sheetViews>
    <sheetView showGridLines="0" workbookViewId="0">
      <pane ySplit="1" topLeftCell="A2" activePane="bottomLeft" state="frozen"/>
      <selection activeCell="AA73" sqref="A1:AA73"/>
      <selection pane="bottomLeft" activeCell="A6" sqref="A6:XFD6"/>
    </sheetView>
  </sheetViews>
  <sheetFormatPr defaultColWidth="9.109375" defaultRowHeight="11.4" x14ac:dyDescent="0.2"/>
  <cols>
    <col min="1" max="1" width="26.88671875" style="5" customWidth="1"/>
    <col min="2" max="2" width="39.77734375" style="131" customWidth="1"/>
    <col min="3" max="3" width="17.6640625" style="131" customWidth="1"/>
    <col min="4" max="4" width="17.109375" style="5" customWidth="1"/>
    <col min="5" max="16384" width="9.109375" style="5"/>
  </cols>
  <sheetData>
    <row r="1" spans="1:10" ht="46.5" customHeight="1" x14ac:dyDescent="0.2">
      <c r="A1" s="38" t="s">
        <v>407</v>
      </c>
      <c r="B1" s="128"/>
      <c r="C1" s="128"/>
      <c r="D1" s="2" t="s">
        <v>408</v>
      </c>
      <c r="E1" s="4"/>
      <c r="F1" s="4"/>
      <c r="G1" s="4"/>
      <c r="H1" s="4"/>
      <c r="I1" s="4"/>
      <c r="J1" s="4"/>
    </row>
    <row r="2" spans="1:10" s="135" customFormat="1" ht="15" customHeight="1" x14ac:dyDescent="0.2">
      <c r="A2" s="139" t="s">
        <v>30</v>
      </c>
      <c r="B2" s="132"/>
      <c r="C2" s="133"/>
      <c r="D2" s="133"/>
      <c r="E2" s="134"/>
      <c r="F2" s="134"/>
      <c r="G2" s="134"/>
      <c r="H2" s="134"/>
      <c r="I2" s="134"/>
      <c r="J2" s="134"/>
    </row>
    <row r="3" spans="1:10" s="135" customFormat="1" ht="15" customHeight="1" x14ac:dyDescent="0.2">
      <c r="A3" s="85" t="s">
        <v>31</v>
      </c>
      <c r="B3" s="85" t="s">
        <v>32</v>
      </c>
      <c r="C3" s="86" t="s">
        <v>33</v>
      </c>
      <c r="D3" s="86" t="s">
        <v>34</v>
      </c>
      <c r="E3" s="134"/>
      <c r="F3" s="134"/>
      <c r="G3" s="134"/>
      <c r="H3" s="134"/>
      <c r="I3" s="134"/>
      <c r="J3" s="134"/>
    </row>
    <row r="4" spans="1:10" s="35" customFormat="1" x14ac:dyDescent="0.2">
      <c r="A4" s="150" t="s">
        <v>470</v>
      </c>
      <c r="B4" s="151" t="s">
        <v>1531</v>
      </c>
      <c r="C4" s="129">
        <v>42583</v>
      </c>
      <c r="D4" s="129">
        <v>42614</v>
      </c>
    </row>
    <row r="5" spans="1:10" s="35" customFormat="1" x14ac:dyDescent="0.2">
      <c r="A5" s="150" t="s">
        <v>471</v>
      </c>
      <c r="B5" s="151" t="s">
        <v>1531</v>
      </c>
      <c r="C5" s="129">
        <v>42583</v>
      </c>
      <c r="D5" s="129">
        <v>42614</v>
      </c>
    </row>
    <row r="6" spans="1:10" s="35" customFormat="1" x14ac:dyDescent="0.2">
      <c r="A6" s="148"/>
      <c r="B6" s="152"/>
      <c r="C6" s="153"/>
      <c r="D6" s="153"/>
    </row>
    <row r="7" spans="1:10" s="35" customFormat="1" ht="11.25" customHeight="1" x14ac:dyDescent="0.2">
      <c r="A7" s="329" t="s">
        <v>27</v>
      </c>
      <c r="B7" s="329"/>
      <c r="C7" s="329"/>
      <c r="D7" s="329"/>
    </row>
    <row r="8" spans="1:10" s="35" customFormat="1" x14ac:dyDescent="0.2">
      <c r="A8" s="329"/>
      <c r="B8" s="329"/>
      <c r="C8" s="329"/>
      <c r="D8" s="329"/>
    </row>
    <row r="9" spans="1:10" s="35" customFormat="1" ht="24" customHeight="1" x14ac:dyDescent="0.2">
      <c r="A9" s="329"/>
      <c r="B9" s="329"/>
      <c r="C9" s="329"/>
      <c r="D9" s="329"/>
    </row>
    <row r="10" spans="1:10" s="35" customFormat="1" x14ac:dyDescent="0.2">
      <c r="A10" s="39"/>
      <c r="B10" s="130"/>
      <c r="C10" s="130"/>
      <c r="D10" s="39"/>
    </row>
    <row r="11" spans="1:10" s="35" customFormat="1" x14ac:dyDescent="0.2">
      <c r="A11" s="5"/>
      <c r="B11" s="131"/>
      <c r="C11" s="131"/>
      <c r="D11" s="5"/>
    </row>
    <row r="12" spans="1:10" s="35" customFormat="1" x14ac:dyDescent="0.2">
      <c r="A12" s="5"/>
      <c r="B12" s="131"/>
      <c r="C12" s="131"/>
      <c r="D12" s="5"/>
    </row>
    <row r="13" spans="1:10" s="36" customFormat="1" x14ac:dyDescent="0.2">
      <c r="A13" s="5"/>
      <c r="B13" s="131"/>
      <c r="C13" s="131"/>
      <c r="D13" s="5"/>
      <c r="E13" s="35"/>
    </row>
    <row r="14" spans="1:10" s="17" customFormat="1" x14ac:dyDescent="0.2">
      <c r="A14" s="5"/>
      <c r="B14" s="131"/>
      <c r="C14" s="131"/>
      <c r="D14" s="5"/>
      <c r="E14" s="35"/>
    </row>
    <row r="15" spans="1:10" s="17" customFormat="1" x14ac:dyDescent="0.2">
      <c r="A15" s="5"/>
      <c r="B15" s="131"/>
      <c r="C15" s="131"/>
      <c r="D15" s="5"/>
      <c r="E15" s="35"/>
    </row>
    <row r="16" spans="1:10" s="17" customFormat="1" x14ac:dyDescent="0.2">
      <c r="A16" s="5"/>
      <c r="B16" s="131"/>
      <c r="C16" s="131"/>
      <c r="D16" s="5"/>
      <c r="E16" s="35"/>
    </row>
    <row r="17" spans="1:5" s="17" customFormat="1" x14ac:dyDescent="0.2">
      <c r="A17" s="5"/>
      <c r="B17" s="131"/>
      <c r="C17" s="131"/>
      <c r="D17" s="5"/>
      <c r="E17" s="35"/>
    </row>
    <row r="18" spans="1:5" x14ac:dyDescent="0.2">
      <c r="E18" s="35"/>
    </row>
    <row r="19" spans="1:5" x14ac:dyDescent="0.2">
      <c r="E19" s="37"/>
    </row>
    <row r="20" spans="1:5" x14ac:dyDescent="0.2">
      <c r="E20" s="17"/>
    </row>
    <row r="21" spans="1:5" x14ac:dyDescent="0.2">
      <c r="E21" s="17"/>
    </row>
    <row r="22" spans="1:5" x14ac:dyDescent="0.2">
      <c r="E22" s="17"/>
    </row>
    <row r="23" spans="1:5" x14ac:dyDescent="0.2">
      <c r="E23" s="17"/>
    </row>
    <row r="37" ht="11.25" customHeight="1" x14ac:dyDescent="0.2"/>
  </sheetData>
  <mergeCells count="1">
    <mergeCell ref="A7:D9"/>
  </mergeCells>
  <phoneticPr fontId="12" type="noConversion"/>
  <pageMargins left="0.75" right="0.75" top="1" bottom="1" header="0.5" footer="0.5"/>
  <pageSetup paperSize="9" scale="1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1"/>
  <sheetViews>
    <sheetView showGridLines="0" zoomScaleNormal="100" workbookViewId="0">
      <selection activeCell="E11" sqref="E11"/>
    </sheetView>
  </sheetViews>
  <sheetFormatPr defaultColWidth="9.109375" defaultRowHeight="13.2" x14ac:dyDescent="0.25"/>
  <cols>
    <col min="1" max="1" width="5.5546875" style="147" customWidth="1"/>
    <col min="2" max="2" width="6.5546875" style="147" bestFit="1" customWidth="1"/>
    <col min="3" max="3" width="25.6640625" style="147" customWidth="1"/>
    <col min="4" max="4" width="24.77734375" style="147" customWidth="1"/>
    <col min="5" max="5" width="19.21875" style="147" customWidth="1"/>
    <col min="6" max="6" width="16.44140625" style="147" customWidth="1"/>
    <col min="7" max="7" width="6.33203125" style="147" bestFit="1" customWidth="1"/>
    <col min="8" max="8" width="9.6640625" style="126" customWidth="1"/>
    <col min="9" max="9" width="10.44140625" style="126" customWidth="1"/>
    <col min="10" max="10" width="6.5546875" style="126" bestFit="1" customWidth="1"/>
    <col min="11" max="11" width="21.33203125" style="147" customWidth="1"/>
    <col min="12" max="12" width="13.88671875" style="147" customWidth="1"/>
    <col min="13" max="13" width="13" style="147" bestFit="1" customWidth="1"/>
    <col min="14" max="14" width="11" style="147" bestFit="1" customWidth="1"/>
    <col min="15" max="15" width="10" style="147" customWidth="1"/>
    <col min="16" max="16" width="8" style="11" customWidth="1"/>
    <col min="17" max="16384" width="9.109375" style="147"/>
  </cols>
  <sheetData>
    <row r="1" spans="1:18" ht="48" customHeight="1" x14ac:dyDescent="0.25">
      <c r="A1" s="115" t="s">
        <v>407</v>
      </c>
      <c r="B1" s="115"/>
      <c r="C1" s="115"/>
      <c r="D1" s="115"/>
      <c r="E1" s="148"/>
      <c r="F1" s="148"/>
      <c r="G1" s="148"/>
      <c r="H1" s="169"/>
      <c r="I1" s="169"/>
      <c r="J1" s="169"/>
      <c r="K1" s="148"/>
      <c r="L1" s="148"/>
      <c r="N1" s="121"/>
      <c r="O1" s="121"/>
      <c r="P1" s="2" t="s">
        <v>408</v>
      </c>
    </row>
    <row r="2" spans="1:18" s="40" customFormat="1" ht="14.25" customHeight="1" x14ac:dyDescent="0.2">
      <c r="A2" s="330" t="s">
        <v>666</v>
      </c>
      <c r="B2" s="330"/>
      <c r="C2" s="330"/>
      <c r="H2" s="170"/>
      <c r="I2" s="170"/>
      <c r="J2" s="170"/>
      <c r="P2" s="171"/>
    </row>
    <row r="3" spans="1:18" s="16" customFormat="1" ht="31.5" customHeight="1" x14ac:dyDescent="0.2">
      <c r="A3" s="88" t="s">
        <v>472</v>
      </c>
      <c r="B3" s="172" t="s">
        <v>14</v>
      </c>
      <c r="C3" s="173" t="s">
        <v>473</v>
      </c>
      <c r="D3" s="173" t="s">
        <v>2</v>
      </c>
      <c r="E3" s="88" t="s">
        <v>3</v>
      </c>
      <c r="F3" s="173" t="s">
        <v>15</v>
      </c>
      <c r="G3" s="173" t="s">
        <v>18</v>
      </c>
      <c r="H3" s="173" t="s">
        <v>474</v>
      </c>
      <c r="I3" s="88" t="s">
        <v>475</v>
      </c>
      <c r="J3" s="87" t="s">
        <v>476</v>
      </c>
      <c r="K3" s="173" t="s">
        <v>477</v>
      </c>
      <c r="L3" s="173" t="s">
        <v>478</v>
      </c>
      <c r="M3" s="173" t="s">
        <v>479</v>
      </c>
      <c r="N3" s="173" t="s">
        <v>480</v>
      </c>
      <c r="O3" s="88" t="s">
        <v>481</v>
      </c>
      <c r="P3" s="87" t="s">
        <v>28</v>
      </c>
    </row>
    <row r="4" spans="1:18" s="15" customFormat="1" ht="12" customHeight="1" x14ac:dyDescent="0.2">
      <c r="A4" s="174">
        <v>2000</v>
      </c>
      <c r="B4" s="175">
        <v>98</v>
      </c>
      <c r="C4" s="72" t="s">
        <v>667</v>
      </c>
      <c r="D4" s="72" t="s">
        <v>668</v>
      </c>
      <c r="E4" s="72" t="s">
        <v>669</v>
      </c>
      <c r="F4" s="72" t="s">
        <v>501</v>
      </c>
      <c r="G4" s="72" t="s">
        <v>670</v>
      </c>
      <c r="H4" s="308" t="s">
        <v>482</v>
      </c>
      <c r="I4" s="176"/>
      <c r="J4" s="177"/>
      <c r="K4" s="72"/>
      <c r="L4" s="72"/>
      <c r="M4" s="72"/>
      <c r="N4" s="72"/>
      <c r="O4" s="72"/>
      <c r="P4" s="178"/>
      <c r="Q4" s="179"/>
      <c r="R4" s="179"/>
    </row>
    <row r="5" spans="1:18" s="15" customFormat="1" ht="12" customHeight="1" x14ac:dyDescent="0.2">
      <c r="A5" s="174">
        <v>2150</v>
      </c>
      <c r="B5" s="175">
        <v>27</v>
      </c>
      <c r="C5" s="72" t="s">
        <v>671</v>
      </c>
      <c r="D5" s="72" t="s">
        <v>672</v>
      </c>
      <c r="E5" s="72" t="s">
        <v>673</v>
      </c>
      <c r="F5" s="72" t="s">
        <v>674</v>
      </c>
      <c r="G5" s="72" t="s">
        <v>675</v>
      </c>
      <c r="H5" s="308" t="s">
        <v>482</v>
      </c>
      <c r="I5" s="176"/>
      <c r="J5" s="177"/>
      <c r="K5" s="72"/>
      <c r="L5" s="72"/>
      <c r="M5" s="72"/>
      <c r="N5" s="72"/>
      <c r="O5" s="72"/>
      <c r="P5" s="178"/>
      <c r="Q5" s="179"/>
      <c r="R5" s="179"/>
    </row>
    <row r="6" spans="1:18" s="15" customFormat="1" ht="12" customHeight="1" x14ac:dyDescent="0.2">
      <c r="A6" s="174">
        <v>2168</v>
      </c>
      <c r="B6" s="175">
        <v>13</v>
      </c>
      <c r="C6" s="72" t="s">
        <v>676</v>
      </c>
      <c r="D6" s="72" t="s">
        <v>677</v>
      </c>
      <c r="E6" s="72"/>
      <c r="F6" s="72" t="s">
        <v>678</v>
      </c>
      <c r="G6" s="72" t="s">
        <v>679</v>
      </c>
      <c r="H6" s="308" t="s">
        <v>482</v>
      </c>
      <c r="I6" s="176"/>
      <c r="J6" s="177"/>
      <c r="K6" s="72"/>
      <c r="L6" s="72"/>
      <c r="M6" s="72"/>
      <c r="N6" s="72"/>
      <c r="O6" s="72"/>
      <c r="P6" s="178"/>
      <c r="Q6" s="179"/>
      <c r="R6" s="179"/>
    </row>
    <row r="7" spans="1:18" s="15" customFormat="1" ht="12" customHeight="1" x14ac:dyDescent="0.2">
      <c r="A7" s="174">
        <v>2170</v>
      </c>
      <c r="B7" s="175">
        <v>37</v>
      </c>
      <c r="C7" s="72" t="s">
        <v>680</v>
      </c>
      <c r="D7" s="72" t="s">
        <v>681</v>
      </c>
      <c r="E7" s="72" t="s">
        <v>682</v>
      </c>
      <c r="F7" s="72" t="s">
        <v>683</v>
      </c>
      <c r="G7" s="72" t="s">
        <v>684</v>
      </c>
      <c r="H7" s="308" t="s">
        <v>482</v>
      </c>
      <c r="I7" s="176"/>
      <c r="J7" s="177"/>
      <c r="K7" s="72"/>
      <c r="L7" s="72"/>
      <c r="M7" s="72"/>
      <c r="N7" s="72"/>
      <c r="O7" s="72"/>
      <c r="P7" s="178"/>
      <c r="Q7" s="179"/>
      <c r="R7" s="179"/>
    </row>
    <row r="8" spans="1:18" s="15" customFormat="1" ht="12" customHeight="1" x14ac:dyDescent="0.2">
      <c r="A8" s="174">
        <v>2567</v>
      </c>
      <c r="B8" s="175">
        <v>9</v>
      </c>
      <c r="C8" s="72" t="s">
        <v>685</v>
      </c>
      <c r="D8" s="72" t="s">
        <v>686</v>
      </c>
      <c r="E8" s="72" t="s">
        <v>687</v>
      </c>
      <c r="F8" s="72" t="s">
        <v>688</v>
      </c>
      <c r="G8" s="72" t="s">
        <v>689</v>
      </c>
      <c r="H8" s="308" t="s">
        <v>482</v>
      </c>
      <c r="I8" s="176"/>
      <c r="J8" s="177"/>
      <c r="K8" s="72"/>
      <c r="L8" s="72"/>
      <c r="M8" s="72"/>
      <c r="N8" s="72"/>
      <c r="O8" s="72"/>
      <c r="P8" s="178"/>
      <c r="Q8" s="179"/>
      <c r="R8" s="179"/>
    </row>
    <row r="9" spans="1:18" s="15" customFormat="1" ht="12" customHeight="1" x14ac:dyDescent="0.2">
      <c r="A9" s="174">
        <v>3008</v>
      </c>
      <c r="B9" s="175">
        <v>8</v>
      </c>
      <c r="C9" s="72" t="s">
        <v>690</v>
      </c>
      <c r="D9" s="72" t="s">
        <v>691</v>
      </c>
      <c r="E9" s="72"/>
      <c r="F9" s="72" t="s">
        <v>336</v>
      </c>
      <c r="G9" s="72" t="s">
        <v>204</v>
      </c>
      <c r="H9" s="308" t="s">
        <v>482</v>
      </c>
      <c r="I9" s="176"/>
      <c r="J9" s="177"/>
      <c r="K9" s="72"/>
      <c r="L9" s="72"/>
      <c r="M9" s="72"/>
      <c r="N9" s="72"/>
      <c r="O9" s="72"/>
      <c r="P9" s="178"/>
      <c r="Q9" s="179"/>
      <c r="R9" s="179"/>
    </row>
    <row r="10" spans="1:18" s="15" customFormat="1" ht="12" customHeight="1" x14ac:dyDescent="0.2">
      <c r="A10" s="174">
        <v>3294</v>
      </c>
      <c r="B10" s="175">
        <v>1</v>
      </c>
      <c r="C10" s="72" t="s">
        <v>692</v>
      </c>
      <c r="D10" s="72" t="s">
        <v>693</v>
      </c>
      <c r="E10" s="72"/>
      <c r="F10" s="72" t="s">
        <v>694</v>
      </c>
      <c r="G10" s="72" t="s">
        <v>695</v>
      </c>
      <c r="H10" s="308" t="s">
        <v>482</v>
      </c>
      <c r="I10" s="176"/>
      <c r="J10" s="177"/>
      <c r="K10" s="72"/>
      <c r="L10" s="72"/>
      <c r="M10" s="72"/>
      <c r="N10" s="72"/>
      <c r="O10" s="72"/>
      <c r="P10" s="178"/>
      <c r="Q10" s="179"/>
      <c r="R10" s="179"/>
    </row>
    <row r="11" spans="1:18" s="15" customFormat="1" ht="12" customHeight="1" x14ac:dyDescent="0.2">
      <c r="A11" s="174">
        <v>3691</v>
      </c>
      <c r="B11" s="175">
        <v>1</v>
      </c>
      <c r="C11" s="72" t="s">
        <v>696</v>
      </c>
      <c r="D11" s="72" t="s">
        <v>697</v>
      </c>
      <c r="E11" s="72"/>
      <c r="F11" s="72" t="s">
        <v>698</v>
      </c>
      <c r="G11" s="72" t="s">
        <v>699</v>
      </c>
      <c r="H11" s="308" t="s">
        <v>482</v>
      </c>
      <c r="I11" s="176"/>
      <c r="J11" s="177"/>
      <c r="K11" s="72"/>
      <c r="L11" s="72"/>
      <c r="M11" s="72"/>
      <c r="N11" s="72"/>
      <c r="O11" s="72"/>
      <c r="P11" s="178"/>
      <c r="Q11" s="179"/>
      <c r="R11" s="179"/>
    </row>
    <row r="12" spans="1:18" s="15" customFormat="1" ht="12" customHeight="1" x14ac:dyDescent="0.2">
      <c r="A12" s="174">
        <v>3931</v>
      </c>
      <c r="B12" s="175">
        <v>12</v>
      </c>
      <c r="C12" s="72" t="s">
        <v>700</v>
      </c>
      <c r="D12" s="72" t="s">
        <v>701</v>
      </c>
      <c r="E12" s="72"/>
      <c r="F12" s="72" t="s">
        <v>490</v>
      </c>
      <c r="G12" s="72" t="s">
        <v>702</v>
      </c>
      <c r="H12" s="308" t="s">
        <v>482</v>
      </c>
      <c r="I12" s="176"/>
      <c r="J12" s="177"/>
      <c r="K12" s="72"/>
      <c r="L12" s="72"/>
      <c r="M12" s="72"/>
      <c r="N12" s="72"/>
      <c r="O12" s="72"/>
      <c r="P12" s="178"/>
      <c r="Q12" s="179"/>
      <c r="R12" s="179"/>
    </row>
    <row r="13" spans="1:18" s="15" customFormat="1" ht="12" customHeight="1" x14ac:dyDescent="0.2">
      <c r="A13" s="174">
        <v>4074</v>
      </c>
      <c r="B13" s="175">
        <v>15</v>
      </c>
      <c r="C13" s="72" t="s">
        <v>703</v>
      </c>
      <c r="D13" s="72" t="s">
        <v>704</v>
      </c>
      <c r="E13" s="72"/>
      <c r="F13" s="72" t="s">
        <v>705</v>
      </c>
      <c r="G13" s="72" t="s">
        <v>232</v>
      </c>
      <c r="H13" s="308" t="s">
        <v>482</v>
      </c>
      <c r="I13" s="176"/>
      <c r="J13" s="177"/>
      <c r="K13" s="72"/>
      <c r="L13" s="72"/>
      <c r="M13" s="72"/>
      <c r="N13" s="72"/>
      <c r="O13" s="72"/>
      <c r="P13" s="178"/>
      <c r="Q13" s="179"/>
      <c r="R13" s="179"/>
    </row>
    <row r="14" spans="1:18" s="15" customFormat="1" ht="12" customHeight="1" x14ac:dyDescent="0.2">
      <c r="A14" s="174">
        <v>4102</v>
      </c>
      <c r="B14" s="175">
        <v>10</v>
      </c>
      <c r="C14" s="72" t="s">
        <v>706</v>
      </c>
      <c r="D14" s="72" t="s">
        <v>707</v>
      </c>
      <c r="E14" s="72"/>
      <c r="F14" s="72" t="s">
        <v>708</v>
      </c>
      <c r="G14" s="72" t="s">
        <v>709</v>
      </c>
      <c r="H14" s="308" t="s">
        <v>482</v>
      </c>
      <c r="I14" s="72"/>
      <c r="J14" s="72"/>
      <c r="K14" s="72"/>
      <c r="L14" s="72"/>
      <c r="M14" s="72"/>
      <c r="N14" s="72"/>
      <c r="O14" s="72"/>
      <c r="P14" s="72"/>
      <c r="Q14" s="179"/>
      <c r="R14" s="179"/>
    </row>
    <row r="15" spans="1:18" s="15" customFormat="1" ht="12" customHeight="1" x14ac:dyDescent="0.2">
      <c r="A15" s="174">
        <v>4519</v>
      </c>
      <c r="B15" s="175">
        <v>3</v>
      </c>
      <c r="C15" s="72" t="s">
        <v>710</v>
      </c>
      <c r="D15" s="72" t="s">
        <v>711</v>
      </c>
      <c r="E15" s="72"/>
      <c r="F15" s="72" t="s">
        <v>712</v>
      </c>
      <c r="G15" s="72" t="s">
        <v>713</v>
      </c>
      <c r="H15" s="308" t="s">
        <v>482</v>
      </c>
      <c r="I15" s="72"/>
      <c r="J15" s="72"/>
      <c r="K15" s="72"/>
      <c r="L15" s="72"/>
      <c r="M15" s="72"/>
      <c r="N15" s="72"/>
      <c r="O15" s="72"/>
      <c r="P15" s="72"/>
      <c r="Q15" s="179"/>
      <c r="R15" s="179"/>
    </row>
    <row r="16" spans="1:18" s="15" customFormat="1" ht="12" customHeight="1" x14ac:dyDescent="0.2">
      <c r="A16" s="174">
        <v>6337</v>
      </c>
      <c r="B16" s="175">
        <v>1</v>
      </c>
      <c r="C16" s="72" t="s">
        <v>714</v>
      </c>
      <c r="D16" s="72" t="s">
        <v>715</v>
      </c>
      <c r="E16" s="72"/>
      <c r="F16" s="72" t="s">
        <v>716</v>
      </c>
      <c r="G16" s="72" t="s">
        <v>717</v>
      </c>
      <c r="H16" s="308" t="s">
        <v>482</v>
      </c>
      <c r="I16" s="72"/>
      <c r="J16" s="72"/>
      <c r="K16" s="72"/>
      <c r="L16" s="72"/>
      <c r="M16" s="72"/>
      <c r="N16" s="72"/>
      <c r="O16" s="72"/>
      <c r="P16" s="72"/>
      <c r="Q16" s="179"/>
      <c r="R16" s="179"/>
    </row>
    <row r="17" spans="1:18" s="15" customFormat="1" ht="12" customHeight="1" x14ac:dyDescent="0.2">
      <c r="A17" s="174">
        <v>6514</v>
      </c>
      <c r="B17" s="175">
        <v>1</v>
      </c>
      <c r="C17" s="72" t="s">
        <v>718</v>
      </c>
      <c r="D17" s="72" t="s">
        <v>719</v>
      </c>
      <c r="E17" s="72"/>
      <c r="F17" s="72" t="s">
        <v>720</v>
      </c>
      <c r="G17" s="72" t="s">
        <v>721</v>
      </c>
      <c r="H17" s="308" t="s">
        <v>482</v>
      </c>
      <c r="I17" s="72"/>
      <c r="J17" s="72"/>
      <c r="K17" s="72"/>
      <c r="L17" s="72"/>
      <c r="M17" s="72"/>
      <c r="N17" s="72"/>
      <c r="O17" s="72"/>
      <c r="P17" s="72"/>
      <c r="Q17" s="179"/>
      <c r="R17" s="179"/>
    </row>
    <row r="18" spans="1:18" s="15" customFormat="1" ht="12" customHeight="1" x14ac:dyDescent="0.2">
      <c r="A18" s="174">
        <v>4000</v>
      </c>
      <c r="B18" s="175">
        <v>46</v>
      </c>
      <c r="C18" s="72" t="s">
        <v>722</v>
      </c>
      <c r="D18" s="72" t="s">
        <v>723</v>
      </c>
      <c r="E18" s="72"/>
      <c r="F18" s="72" t="s">
        <v>497</v>
      </c>
      <c r="G18" s="72">
        <v>40000</v>
      </c>
      <c r="H18" s="308" t="s">
        <v>486</v>
      </c>
      <c r="I18" s="72">
        <v>4000</v>
      </c>
      <c r="J18" s="72">
        <v>55</v>
      </c>
      <c r="K18" s="72" t="s">
        <v>724</v>
      </c>
      <c r="L18" s="72" t="s">
        <v>725</v>
      </c>
      <c r="N18" s="72" t="s">
        <v>497</v>
      </c>
      <c r="O18" s="72" t="s">
        <v>726</v>
      </c>
      <c r="P18" s="72" t="s">
        <v>727</v>
      </c>
      <c r="Q18" s="179"/>
      <c r="R18" s="179"/>
    </row>
    <row r="19" spans="1:18" s="15" customFormat="1" ht="12" customHeight="1" x14ac:dyDescent="0.2">
      <c r="A19" s="174">
        <v>3029</v>
      </c>
      <c r="B19" s="175">
        <v>3</v>
      </c>
      <c r="C19" s="72" t="s">
        <v>728</v>
      </c>
      <c r="D19" s="72" t="s">
        <v>729</v>
      </c>
      <c r="E19" s="72" t="s">
        <v>41</v>
      </c>
      <c r="F19" s="72" t="s">
        <v>730</v>
      </c>
      <c r="G19" s="72" t="s">
        <v>731</v>
      </c>
      <c r="H19" s="308" t="s">
        <v>487</v>
      </c>
      <c r="I19" s="176"/>
      <c r="J19" s="177"/>
      <c r="K19" s="72"/>
      <c r="L19" s="72"/>
      <c r="M19" s="72"/>
      <c r="N19" s="72"/>
      <c r="O19" s="72"/>
      <c r="P19" s="72"/>
      <c r="Q19" s="179"/>
      <c r="R19" s="179"/>
    </row>
    <row r="20" spans="1:18" s="16" customFormat="1" ht="10.5" customHeight="1" x14ac:dyDescent="0.2">
      <c r="A20" s="329" t="s">
        <v>27</v>
      </c>
      <c r="B20" s="329"/>
      <c r="C20" s="329"/>
      <c r="D20" s="329"/>
      <c r="E20" s="329"/>
      <c r="F20" s="329"/>
      <c r="G20" s="329"/>
      <c r="H20" s="329"/>
      <c r="I20" s="329"/>
      <c r="J20" s="329"/>
      <c r="K20" s="329"/>
      <c r="L20" s="329"/>
      <c r="M20" s="329"/>
      <c r="N20" s="329"/>
      <c r="O20" s="329"/>
      <c r="P20" s="329"/>
    </row>
    <row r="21" spans="1:18" s="16" customFormat="1" ht="10.199999999999999" x14ac:dyDescent="0.2">
      <c r="A21" s="329"/>
      <c r="B21" s="329"/>
      <c r="C21" s="329"/>
      <c r="D21" s="329"/>
      <c r="E21" s="329"/>
      <c r="F21" s="329"/>
      <c r="G21" s="329"/>
      <c r="H21" s="329"/>
      <c r="I21" s="329"/>
      <c r="J21" s="329"/>
      <c r="K21" s="329"/>
      <c r="L21" s="329"/>
      <c r="M21" s="329"/>
      <c r="N21" s="329"/>
      <c r="O21" s="329"/>
      <c r="P21" s="329"/>
    </row>
    <row r="22" spans="1:18" s="16" customFormat="1" ht="10.199999999999999" x14ac:dyDescent="0.2">
      <c r="A22" s="329"/>
      <c r="B22" s="329"/>
      <c r="C22" s="329"/>
      <c r="D22" s="329"/>
      <c r="E22" s="329"/>
      <c r="F22" s="329"/>
      <c r="G22" s="329"/>
      <c r="H22" s="329"/>
      <c r="I22" s="329"/>
      <c r="J22" s="329"/>
      <c r="K22" s="329"/>
      <c r="L22" s="329"/>
      <c r="M22" s="329"/>
      <c r="N22" s="329"/>
      <c r="O22" s="329"/>
      <c r="P22" s="329"/>
    </row>
    <row r="23" spans="1:18" s="5" customFormat="1" ht="11.4" x14ac:dyDescent="0.2">
      <c r="A23" s="180"/>
      <c r="B23" s="180"/>
      <c r="C23" s="180"/>
      <c r="D23" s="180"/>
      <c r="H23" s="181"/>
      <c r="I23" s="12"/>
      <c r="J23" s="12"/>
      <c r="K23" s="12"/>
      <c r="L23" s="12"/>
      <c r="M23" s="12"/>
      <c r="N23" s="12"/>
      <c r="O23" s="12"/>
      <c r="P23" s="55"/>
    </row>
    <row r="24" spans="1:18" s="5" customFormat="1" ht="11.4" x14ac:dyDescent="0.2">
      <c r="A24" s="180"/>
      <c r="B24" s="180"/>
      <c r="C24" s="180"/>
      <c r="D24" s="180"/>
      <c r="H24" s="181"/>
      <c r="I24" s="12"/>
      <c r="J24" s="12"/>
      <c r="K24" s="12"/>
      <c r="L24" s="12"/>
      <c r="M24" s="12"/>
      <c r="N24" s="12"/>
      <c r="O24" s="12"/>
      <c r="P24" s="55"/>
    </row>
    <row r="25" spans="1:18" x14ac:dyDescent="0.25">
      <c r="I25" s="12"/>
      <c r="J25" s="12"/>
      <c r="K25" s="12"/>
      <c r="L25" s="12"/>
      <c r="M25" s="12"/>
      <c r="N25" s="12"/>
      <c r="O25" s="12"/>
      <c r="P25" s="55"/>
    </row>
    <row r="26" spans="1:18" x14ac:dyDescent="0.25">
      <c r="I26" s="12"/>
      <c r="J26" s="12"/>
      <c r="K26" s="12"/>
      <c r="L26" s="12"/>
      <c r="M26" s="12"/>
      <c r="N26" s="12"/>
      <c r="O26" s="12"/>
      <c r="P26" s="55"/>
    </row>
    <row r="27" spans="1:18" x14ac:dyDescent="0.25">
      <c r="I27" s="12"/>
      <c r="J27" s="12"/>
      <c r="K27" s="12"/>
      <c r="L27" s="12"/>
      <c r="M27" s="12"/>
      <c r="N27" s="12"/>
      <c r="O27" s="12"/>
      <c r="P27" s="55"/>
    </row>
    <row r="28" spans="1:18" x14ac:dyDescent="0.25">
      <c r="I28" s="12"/>
      <c r="J28" s="12"/>
      <c r="K28" s="12"/>
      <c r="L28" s="12"/>
      <c r="M28" s="12"/>
      <c r="N28" s="12"/>
      <c r="O28" s="12"/>
      <c r="P28" s="55"/>
    </row>
    <row r="29" spans="1:18" x14ac:dyDescent="0.25">
      <c r="I29" s="305"/>
      <c r="J29" s="305"/>
      <c r="K29" s="305"/>
      <c r="L29" s="305"/>
      <c r="M29" s="305"/>
      <c r="N29" s="305"/>
      <c r="O29" s="305"/>
      <c r="P29" s="305"/>
    </row>
    <row r="30" spans="1:18" x14ac:dyDescent="0.25">
      <c r="I30" s="181"/>
      <c r="J30" s="181"/>
      <c r="K30" s="5"/>
      <c r="L30" s="5"/>
      <c r="M30" s="5"/>
      <c r="N30" s="5"/>
      <c r="O30" s="5"/>
      <c r="P30" s="182"/>
    </row>
    <row r="31" spans="1:18" x14ac:dyDescent="0.25">
      <c r="I31" s="181"/>
      <c r="J31" s="181"/>
      <c r="K31" s="5"/>
      <c r="L31" s="5"/>
      <c r="M31" s="5"/>
      <c r="N31" s="5"/>
      <c r="O31" s="5"/>
      <c r="P31" s="182"/>
    </row>
  </sheetData>
  <sortState ref="A4:R22">
    <sortCondition ref="H4:H22"/>
    <sortCondition ref="A4:A22"/>
    <sortCondition ref="B4:B22"/>
  </sortState>
  <mergeCells count="2">
    <mergeCell ref="A2:C2"/>
    <mergeCell ref="A20:P22"/>
  </mergeCells>
  <phoneticPr fontId="12" type="noConversion"/>
  <pageMargins left="0" right="0" top="0.98425196850393704" bottom="0.78740157480314965" header="0.51181102362204722" footer="0.51181102362204722"/>
  <pageSetup paperSize="9" scale="6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P71"/>
  <sheetViews>
    <sheetView showGridLines="0" zoomScaleNormal="100" workbookViewId="0">
      <selection activeCell="J1" sqref="J1"/>
    </sheetView>
  </sheetViews>
  <sheetFormatPr defaultColWidth="8.6640625" defaultRowHeight="10.199999999999999" x14ac:dyDescent="0.2"/>
  <cols>
    <col min="1" max="1" width="10.33203125" style="99" customWidth="1"/>
    <col min="2" max="2" width="6.5546875" style="3" customWidth="1"/>
    <col min="3" max="3" width="28.109375" style="3" customWidth="1"/>
    <col min="4" max="4" width="32.77734375" style="3" customWidth="1"/>
    <col min="5" max="5" width="31" style="3" customWidth="1"/>
    <col min="6" max="6" width="25.33203125" style="3" customWidth="1"/>
    <col min="7" max="7" width="19.88671875" style="3" bestFit="1" customWidth="1"/>
    <col min="8" max="8" width="8" style="98" customWidth="1"/>
    <col min="9" max="16384" width="8.6640625" style="13"/>
  </cols>
  <sheetData>
    <row r="1" spans="1:250" ht="43.5" customHeight="1" x14ac:dyDescent="0.2">
      <c r="A1" s="115" t="s">
        <v>407</v>
      </c>
      <c r="B1" s="115"/>
      <c r="C1" s="115"/>
      <c r="D1" s="115"/>
      <c r="E1" s="148"/>
      <c r="G1" s="121"/>
      <c r="H1" s="2" t="s">
        <v>408</v>
      </c>
    </row>
    <row r="2" spans="1:250" s="184" customFormat="1" ht="18.75" customHeight="1" x14ac:dyDescent="0.2">
      <c r="A2" s="331" t="s">
        <v>732</v>
      </c>
      <c r="B2" s="331"/>
      <c r="C2" s="331"/>
      <c r="D2" s="34"/>
      <c r="E2" s="34"/>
      <c r="F2" s="34"/>
      <c r="G2" s="34"/>
      <c r="H2" s="183"/>
    </row>
    <row r="3" spans="1:250" s="184" customFormat="1" ht="34.200000000000003" customHeight="1" x14ac:dyDescent="0.2">
      <c r="A3" s="185" t="s">
        <v>472</v>
      </c>
      <c r="B3" s="89" t="s">
        <v>14</v>
      </c>
      <c r="C3" s="89" t="s">
        <v>488</v>
      </c>
      <c r="D3" s="87" t="s">
        <v>489</v>
      </c>
      <c r="E3" s="88" t="s">
        <v>2</v>
      </c>
      <c r="F3" s="88" t="s">
        <v>3</v>
      </c>
      <c r="G3" s="88" t="s">
        <v>15</v>
      </c>
      <c r="H3" s="186" t="s">
        <v>18</v>
      </c>
    </row>
    <row r="4" spans="1:250" s="148" customFormat="1" ht="12" customHeight="1" x14ac:dyDescent="0.2">
      <c r="A4" s="309">
        <v>2000</v>
      </c>
      <c r="B4" s="309">
        <v>89</v>
      </c>
      <c r="C4" s="310" t="s">
        <v>733</v>
      </c>
      <c r="D4" s="310" t="s">
        <v>734</v>
      </c>
      <c r="E4" s="310" t="s">
        <v>735</v>
      </c>
      <c r="F4" s="310" t="s">
        <v>41</v>
      </c>
      <c r="G4" s="310" t="s">
        <v>501</v>
      </c>
      <c r="H4" s="310" t="s">
        <v>736</v>
      </c>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c r="FB4" s="51"/>
      <c r="FC4" s="51"/>
      <c r="FD4" s="51"/>
      <c r="FE4" s="51"/>
      <c r="FF4" s="51"/>
      <c r="FG4" s="51"/>
      <c r="FH4" s="51"/>
      <c r="FI4" s="51"/>
      <c r="FJ4" s="51"/>
      <c r="FK4" s="51"/>
      <c r="FL4" s="51"/>
      <c r="FM4" s="51"/>
      <c r="FN4" s="51"/>
      <c r="FO4" s="51"/>
      <c r="FP4" s="51"/>
      <c r="FQ4" s="51"/>
      <c r="FR4" s="51"/>
      <c r="FS4" s="51"/>
      <c r="FT4" s="51"/>
      <c r="FU4" s="51"/>
      <c r="FV4" s="51"/>
      <c r="FW4" s="51"/>
      <c r="FX4" s="51"/>
      <c r="FY4" s="51"/>
      <c r="FZ4" s="51"/>
      <c r="GA4" s="51"/>
      <c r="GB4" s="51"/>
      <c r="GC4" s="51"/>
      <c r="GD4" s="51"/>
      <c r="GE4" s="51"/>
      <c r="GF4" s="51"/>
      <c r="GG4" s="51"/>
      <c r="GH4" s="51"/>
      <c r="GI4" s="51"/>
      <c r="GJ4" s="51"/>
      <c r="GK4" s="51"/>
      <c r="GL4" s="51"/>
      <c r="GM4" s="51"/>
      <c r="GN4" s="51"/>
      <c r="GO4" s="51"/>
      <c r="GP4" s="51"/>
      <c r="GQ4" s="51"/>
      <c r="GR4" s="51"/>
      <c r="GS4" s="51"/>
      <c r="GT4" s="51"/>
      <c r="GU4" s="51"/>
      <c r="GV4" s="51"/>
      <c r="GW4" s="51"/>
      <c r="GX4" s="51"/>
      <c r="GY4" s="51"/>
      <c r="GZ4" s="51"/>
      <c r="HA4" s="51"/>
      <c r="HB4" s="51"/>
      <c r="HC4" s="51"/>
      <c r="HD4" s="51"/>
      <c r="HE4" s="51"/>
      <c r="HF4" s="51"/>
      <c r="HG4" s="51"/>
      <c r="HH4" s="51"/>
      <c r="HI4" s="51"/>
      <c r="HJ4" s="51"/>
      <c r="HK4" s="51"/>
      <c r="HL4" s="51"/>
      <c r="HM4" s="51"/>
      <c r="HN4" s="51"/>
      <c r="HO4" s="51"/>
      <c r="HP4" s="51"/>
      <c r="HQ4" s="51"/>
      <c r="HR4" s="51"/>
      <c r="HS4" s="51"/>
      <c r="HT4" s="51"/>
      <c r="HU4" s="51"/>
      <c r="HV4" s="51"/>
      <c r="HW4" s="51"/>
      <c r="HX4" s="51"/>
      <c r="HY4" s="51"/>
      <c r="HZ4" s="51"/>
      <c r="IA4" s="51"/>
      <c r="IB4" s="51"/>
      <c r="IC4" s="51"/>
      <c r="ID4" s="51"/>
      <c r="IE4" s="51"/>
      <c r="IF4" s="51"/>
      <c r="IG4" s="51"/>
      <c r="IH4" s="51"/>
      <c r="II4" s="51"/>
      <c r="IJ4" s="51"/>
      <c r="IK4" s="51"/>
      <c r="IL4" s="51"/>
      <c r="IM4" s="51"/>
      <c r="IN4" s="51"/>
      <c r="IO4" s="51"/>
      <c r="IP4" s="51"/>
    </row>
    <row r="5" spans="1:250" s="148" customFormat="1" ht="12" customHeight="1" x14ac:dyDescent="0.2">
      <c r="A5" s="309">
        <v>2037</v>
      </c>
      <c r="B5" s="309">
        <v>1</v>
      </c>
      <c r="C5" s="310" t="s">
        <v>508</v>
      </c>
      <c r="D5" s="310" t="s">
        <v>737</v>
      </c>
      <c r="E5" s="310" t="s">
        <v>509</v>
      </c>
      <c r="F5" s="310" t="s">
        <v>41</v>
      </c>
      <c r="G5" s="310" t="s">
        <v>510</v>
      </c>
      <c r="H5" s="310" t="s">
        <v>738</v>
      </c>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row>
    <row r="6" spans="1:250" s="148" customFormat="1" ht="12" customHeight="1" x14ac:dyDescent="0.2">
      <c r="A6" s="309">
        <v>2291</v>
      </c>
      <c r="B6" s="309">
        <v>4</v>
      </c>
      <c r="C6" s="310" t="s">
        <v>739</v>
      </c>
      <c r="D6" s="310" t="s">
        <v>740</v>
      </c>
      <c r="E6" s="310" t="s">
        <v>741</v>
      </c>
      <c r="F6" s="310" t="s">
        <v>41</v>
      </c>
      <c r="G6" s="310" t="s">
        <v>742</v>
      </c>
      <c r="H6" s="310" t="s">
        <v>743</v>
      </c>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row>
    <row r="7" spans="1:250" s="148" customFormat="1" ht="12" customHeight="1" x14ac:dyDescent="0.2">
      <c r="A7" s="309">
        <v>2500</v>
      </c>
      <c r="B7" s="309">
        <v>13</v>
      </c>
      <c r="C7" s="310" t="s">
        <v>744</v>
      </c>
      <c r="D7" s="310" t="s">
        <v>745</v>
      </c>
      <c r="E7" s="310" t="s">
        <v>746</v>
      </c>
      <c r="F7" s="310" t="s">
        <v>41</v>
      </c>
      <c r="G7" s="310" t="s">
        <v>747</v>
      </c>
      <c r="H7" s="310" t="s">
        <v>748</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1"/>
      <c r="GG7" s="51"/>
      <c r="GH7" s="51"/>
      <c r="GI7" s="51"/>
      <c r="GJ7" s="51"/>
      <c r="GK7" s="51"/>
      <c r="GL7" s="51"/>
      <c r="GM7" s="51"/>
      <c r="GN7" s="51"/>
      <c r="GO7" s="51"/>
      <c r="GP7" s="51"/>
      <c r="GQ7" s="51"/>
      <c r="GR7" s="51"/>
      <c r="GS7" s="51"/>
      <c r="GT7" s="51"/>
      <c r="GU7" s="51"/>
      <c r="GV7" s="51"/>
      <c r="GW7" s="51"/>
      <c r="GX7" s="51"/>
      <c r="GY7" s="51"/>
      <c r="GZ7" s="51"/>
      <c r="HA7" s="51"/>
      <c r="HB7" s="51"/>
      <c r="HC7" s="51"/>
      <c r="HD7" s="51"/>
      <c r="HE7" s="51"/>
      <c r="HF7" s="51"/>
      <c r="HG7" s="51"/>
      <c r="HH7" s="51"/>
      <c r="HI7" s="51"/>
      <c r="HJ7" s="51"/>
      <c r="HK7" s="51"/>
      <c r="HL7" s="51"/>
      <c r="HM7" s="51"/>
      <c r="HN7" s="51"/>
      <c r="HO7" s="51"/>
      <c r="HP7" s="51"/>
      <c r="HQ7" s="51"/>
      <c r="HR7" s="51"/>
      <c r="HS7" s="51"/>
      <c r="HT7" s="51"/>
      <c r="HU7" s="51"/>
      <c r="HV7" s="51"/>
      <c r="HW7" s="51"/>
      <c r="HX7" s="51"/>
      <c r="HY7" s="51"/>
      <c r="HZ7" s="51"/>
      <c r="IA7" s="51"/>
      <c r="IB7" s="51"/>
      <c r="IC7" s="51"/>
      <c r="ID7" s="51"/>
      <c r="IE7" s="51"/>
      <c r="IF7" s="51"/>
      <c r="IG7" s="51"/>
      <c r="IH7" s="51"/>
      <c r="II7" s="51"/>
      <c r="IJ7" s="51"/>
      <c r="IK7" s="51"/>
      <c r="IL7" s="51"/>
      <c r="IM7" s="51"/>
      <c r="IN7" s="51"/>
      <c r="IO7" s="51"/>
      <c r="IP7" s="51"/>
    </row>
    <row r="8" spans="1:250" s="148" customFormat="1" ht="12" customHeight="1" x14ac:dyDescent="0.2">
      <c r="A8" s="309">
        <v>2766</v>
      </c>
      <c r="B8" s="309">
        <v>3</v>
      </c>
      <c r="C8" s="310" t="s">
        <v>749</v>
      </c>
      <c r="D8" s="310" t="s">
        <v>750</v>
      </c>
      <c r="E8" s="310" t="s">
        <v>751</v>
      </c>
      <c r="F8" s="310" t="s">
        <v>41</v>
      </c>
      <c r="G8" s="310" t="s">
        <v>752</v>
      </c>
      <c r="H8" s="310" t="s">
        <v>753</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c r="GI8" s="51"/>
      <c r="GJ8" s="51"/>
      <c r="GK8" s="51"/>
      <c r="GL8" s="51"/>
      <c r="GM8" s="51"/>
      <c r="GN8" s="51"/>
      <c r="GO8" s="51"/>
      <c r="GP8" s="51"/>
      <c r="GQ8" s="51"/>
      <c r="GR8" s="51"/>
      <c r="GS8" s="51"/>
      <c r="GT8" s="51"/>
      <c r="GU8" s="51"/>
      <c r="GV8" s="51"/>
      <c r="GW8" s="51"/>
      <c r="GX8" s="51"/>
      <c r="GY8" s="51"/>
      <c r="GZ8" s="51"/>
      <c r="HA8" s="51"/>
      <c r="HB8" s="51"/>
      <c r="HC8" s="51"/>
      <c r="HD8" s="51"/>
      <c r="HE8" s="51"/>
      <c r="HF8" s="51"/>
      <c r="HG8" s="51"/>
      <c r="HH8" s="51"/>
      <c r="HI8" s="51"/>
      <c r="HJ8" s="51"/>
      <c r="HK8" s="51"/>
      <c r="HL8" s="51"/>
      <c r="HM8" s="51"/>
      <c r="HN8" s="51"/>
      <c r="HO8" s="51"/>
      <c r="HP8" s="51"/>
      <c r="HQ8" s="51"/>
      <c r="HR8" s="51"/>
      <c r="HS8" s="51"/>
      <c r="HT8" s="51"/>
      <c r="HU8" s="51"/>
      <c r="HV8" s="51"/>
      <c r="HW8" s="51"/>
      <c r="HX8" s="51"/>
      <c r="HY8" s="51"/>
      <c r="HZ8" s="51"/>
      <c r="IA8" s="51"/>
      <c r="IB8" s="51"/>
      <c r="IC8" s="51"/>
      <c r="ID8" s="51"/>
      <c r="IE8" s="51"/>
      <c r="IF8" s="51"/>
      <c r="IG8" s="51"/>
      <c r="IH8" s="51"/>
      <c r="II8" s="51"/>
      <c r="IJ8" s="51"/>
      <c r="IK8" s="51"/>
      <c r="IL8" s="51"/>
      <c r="IM8" s="51"/>
      <c r="IN8" s="51"/>
      <c r="IO8" s="51"/>
      <c r="IP8" s="51"/>
    </row>
    <row r="9" spans="1:250" s="148" customFormat="1" ht="12" customHeight="1" x14ac:dyDescent="0.2">
      <c r="A9" s="309">
        <v>3019</v>
      </c>
      <c r="B9" s="309">
        <v>3</v>
      </c>
      <c r="C9" s="310" t="s">
        <v>754</v>
      </c>
      <c r="D9" s="310" t="s">
        <v>755</v>
      </c>
      <c r="E9" s="310" t="s">
        <v>756</v>
      </c>
      <c r="F9" s="310" t="s">
        <v>757</v>
      </c>
      <c r="G9" s="310" t="s">
        <v>758</v>
      </c>
      <c r="H9" s="310" t="s">
        <v>759</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c r="FB9" s="51"/>
      <c r="FC9" s="51"/>
      <c r="FD9" s="51"/>
      <c r="FE9" s="51"/>
      <c r="FF9" s="51"/>
      <c r="FG9" s="51"/>
      <c r="FH9" s="51"/>
      <c r="FI9" s="51"/>
      <c r="FJ9" s="51"/>
      <c r="FK9" s="51"/>
      <c r="FL9" s="51"/>
      <c r="FM9" s="51"/>
      <c r="FN9" s="51"/>
      <c r="FO9" s="51"/>
      <c r="FP9" s="51"/>
      <c r="FQ9" s="51"/>
      <c r="FR9" s="51"/>
      <c r="FS9" s="51"/>
      <c r="FT9" s="51"/>
      <c r="FU9" s="51"/>
      <c r="FV9" s="51"/>
      <c r="FW9" s="51"/>
      <c r="FX9" s="51"/>
      <c r="FY9" s="51"/>
      <c r="FZ9" s="51"/>
      <c r="GA9" s="51"/>
      <c r="GB9" s="51"/>
      <c r="GC9" s="51"/>
      <c r="GD9" s="51"/>
      <c r="GE9" s="51"/>
      <c r="GF9" s="51"/>
      <c r="GG9" s="51"/>
      <c r="GH9" s="51"/>
      <c r="GI9" s="51"/>
      <c r="GJ9" s="51"/>
      <c r="GK9" s="51"/>
      <c r="GL9" s="51"/>
      <c r="GM9" s="51"/>
      <c r="GN9" s="51"/>
      <c r="GO9" s="51"/>
      <c r="GP9" s="51"/>
      <c r="GQ9" s="51"/>
      <c r="GR9" s="51"/>
      <c r="GS9" s="51"/>
      <c r="GT9" s="51"/>
      <c r="GU9" s="51"/>
      <c r="GV9" s="51"/>
      <c r="GW9" s="51"/>
      <c r="GX9" s="51"/>
      <c r="GY9" s="51"/>
      <c r="GZ9" s="51"/>
      <c r="HA9" s="51"/>
      <c r="HB9" s="51"/>
      <c r="HC9" s="51"/>
      <c r="HD9" s="51"/>
      <c r="HE9" s="51"/>
      <c r="HF9" s="51"/>
      <c r="HG9" s="51"/>
      <c r="HH9" s="51"/>
      <c r="HI9" s="51"/>
      <c r="HJ9" s="51"/>
      <c r="HK9" s="51"/>
      <c r="HL9" s="51"/>
      <c r="HM9" s="51"/>
      <c r="HN9" s="51"/>
      <c r="HO9" s="51"/>
      <c r="HP9" s="51"/>
      <c r="HQ9" s="51"/>
      <c r="HR9" s="51"/>
      <c r="HS9" s="51"/>
      <c r="HT9" s="51"/>
      <c r="HU9" s="51"/>
      <c r="HV9" s="51"/>
      <c r="HW9" s="51"/>
      <c r="HX9" s="51"/>
      <c r="HY9" s="51"/>
      <c r="HZ9" s="51"/>
      <c r="IA9" s="51"/>
      <c r="IB9" s="51"/>
      <c r="IC9" s="51"/>
      <c r="ID9" s="51"/>
      <c r="IE9" s="51"/>
      <c r="IF9" s="51"/>
      <c r="IG9" s="51"/>
      <c r="IH9" s="51"/>
      <c r="II9" s="51"/>
      <c r="IJ9" s="51"/>
      <c r="IK9" s="51"/>
      <c r="IL9" s="51"/>
      <c r="IM9" s="51"/>
      <c r="IN9" s="51"/>
      <c r="IO9" s="51"/>
      <c r="IP9" s="51"/>
    </row>
    <row r="10" spans="1:250" s="148" customFormat="1" ht="12" customHeight="1" x14ac:dyDescent="0.2">
      <c r="A10" s="309">
        <v>3029</v>
      </c>
      <c r="B10" s="309">
        <v>17</v>
      </c>
      <c r="C10" s="310" t="s">
        <v>760</v>
      </c>
      <c r="D10" s="310" t="s">
        <v>761</v>
      </c>
      <c r="E10" s="310" t="s">
        <v>762</v>
      </c>
      <c r="F10" s="310" t="s">
        <v>41</v>
      </c>
      <c r="G10" s="310" t="s">
        <v>763</v>
      </c>
      <c r="H10" s="310" t="s">
        <v>764</v>
      </c>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1"/>
    </row>
    <row r="11" spans="1:250" s="148" customFormat="1" ht="12" customHeight="1" x14ac:dyDescent="0.2">
      <c r="A11" s="309">
        <v>3056</v>
      </c>
      <c r="B11" s="309">
        <v>6</v>
      </c>
      <c r="C11" s="310" t="s">
        <v>765</v>
      </c>
      <c r="D11" s="310" t="s">
        <v>766</v>
      </c>
      <c r="E11" s="310" t="s">
        <v>767</v>
      </c>
      <c r="F11" s="310" t="s">
        <v>768</v>
      </c>
      <c r="G11" s="310" t="s">
        <v>769</v>
      </c>
      <c r="H11" s="310" t="s">
        <v>770</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c r="EL11" s="51"/>
      <c r="EM11" s="51"/>
      <c r="EN11" s="51"/>
      <c r="EO11" s="51"/>
      <c r="EP11" s="51"/>
      <c r="EQ11" s="51"/>
      <c r="ER11" s="51"/>
      <c r="ES11" s="51"/>
      <c r="ET11" s="51"/>
      <c r="EU11" s="51"/>
      <c r="EV11" s="51"/>
      <c r="EW11" s="51"/>
      <c r="EX11" s="51"/>
      <c r="EY11" s="51"/>
      <c r="EZ11" s="51"/>
      <c r="FA11" s="51"/>
      <c r="FB11" s="51"/>
      <c r="FC11" s="51"/>
      <c r="FD11" s="51"/>
      <c r="FE11" s="51"/>
      <c r="FF11" s="51"/>
      <c r="FG11" s="51"/>
      <c r="FH11" s="51"/>
      <c r="FI11" s="51"/>
      <c r="FJ11" s="51"/>
      <c r="FK11" s="51"/>
      <c r="FL11" s="51"/>
      <c r="FM11" s="51"/>
      <c r="FN11" s="51"/>
      <c r="FO11" s="51"/>
      <c r="FP11" s="51"/>
      <c r="FQ11" s="51"/>
      <c r="FR11" s="51"/>
      <c r="FS11" s="51"/>
      <c r="FT11" s="51"/>
      <c r="FU11" s="51"/>
      <c r="FV11" s="51"/>
      <c r="FW11" s="51"/>
      <c r="FX11" s="51"/>
      <c r="FY11" s="51"/>
      <c r="FZ11" s="51"/>
      <c r="GA11" s="51"/>
      <c r="GB11" s="51"/>
      <c r="GC11" s="51"/>
      <c r="GD11" s="51"/>
      <c r="GE11" s="51"/>
      <c r="GF11" s="51"/>
      <c r="GG11" s="51"/>
      <c r="GH11" s="51"/>
      <c r="GI11" s="51"/>
      <c r="GJ11" s="51"/>
      <c r="GK11" s="51"/>
      <c r="GL11" s="51"/>
      <c r="GM11" s="51"/>
      <c r="GN11" s="51"/>
      <c r="GO11" s="51"/>
      <c r="GP11" s="51"/>
      <c r="GQ11" s="51"/>
      <c r="GR11" s="51"/>
      <c r="GS11" s="51"/>
      <c r="GT11" s="51"/>
      <c r="GU11" s="51"/>
      <c r="GV11" s="51"/>
      <c r="GW11" s="51"/>
      <c r="GX11" s="51"/>
      <c r="GY11" s="51"/>
      <c r="GZ11" s="51"/>
      <c r="HA11" s="51"/>
      <c r="HB11" s="51"/>
      <c r="HC11" s="51"/>
      <c r="HD11" s="51"/>
      <c r="HE11" s="51"/>
      <c r="HF11" s="51"/>
      <c r="HG11" s="51"/>
      <c r="HH11" s="51"/>
      <c r="HI11" s="51"/>
      <c r="HJ11" s="51"/>
      <c r="HK11" s="51"/>
      <c r="HL11" s="51"/>
      <c r="HM11" s="51"/>
      <c r="HN11" s="51"/>
      <c r="HO11" s="51"/>
      <c r="HP11" s="51"/>
      <c r="HQ11" s="51"/>
      <c r="HR11" s="51"/>
      <c r="HS11" s="51"/>
      <c r="HT11" s="51"/>
      <c r="HU11" s="51"/>
      <c r="HV11" s="51"/>
      <c r="HW11" s="51"/>
      <c r="HX11" s="51"/>
      <c r="HY11" s="51"/>
      <c r="HZ11" s="51"/>
      <c r="IA11" s="51"/>
      <c r="IB11" s="51"/>
      <c r="IC11" s="51"/>
      <c r="ID11" s="51"/>
      <c r="IE11" s="51"/>
      <c r="IF11" s="51"/>
      <c r="IG11" s="51"/>
      <c r="IH11" s="51"/>
      <c r="II11" s="51"/>
      <c r="IJ11" s="51"/>
      <c r="IK11" s="51"/>
      <c r="IL11" s="51"/>
      <c r="IM11" s="51"/>
      <c r="IN11" s="51"/>
      <c r="IO11" s="51"/>
      <c r="IP11" s="51"/>
    </row>
    <row r="12" spans="1:250" s="148" customFormat="1" ht="12" customHeight="1" x14ac:dyDescent="0.2">
      <c r="A12" s="309">
        <v>3060</v>
      </c>
      <c r="B12" s="309">
        <v>8</v>
      </c>
      <c r="C12" s="310" t="s">
        <v>512</v>
      </c>
      <c r="D12" s="310" t="s">
        <v>771</v>
      </c>
      <c r="E12" s="310" t="s">
        <v>513</v>
      </c>
      <c r="F12" s="310" t="s">
        <v>41</v>
      </c>
      <c r="G12" s="310" t="s">
        <v>514</v>
      </c>
      <c r="H12" s="310" t="s">
        <v>772</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c r="FB12" s="51"/>
      <c r="FC12" s="51"/>
      <c r="FD12" s="51"/>
      <c r="FE12" s="51"/>
      <c r="FF12" s="51"/>
      <c r="FG12" s="51"/>
      <c r="FH12" s="51"/>
      <c r="FI12" s="51"/>
      <c r="FJ12" s="51"/>
      <c r="FK12" s="51"/>
      <c r="FL12" s="51"/>
      <c r="FM12" s="51"/>
      <c r="FN12" s="51"/>
      <c r="FO12" s="51"/>
      <c r="FP12" s="51"/>
      <c r="FQ12" s="51"/>
      <c r="FR12" s="51"/>
      <c r="FS12" s="51"/>
      <c r="FT12" s="51"/>
      <c r="FU12" s="51"/>
      <c r="FV12" s="51"/>
      <c r="FW12" s="51"/>
      <c r="FX12" s="51"/>
      <c r="FY12" s="51"/>
      <c r="FZ12" s="51"/>
      <c r="GA12" s="51"/>
      <c r="GB12" s="51"/>
      <c r="GC12" s="51"/>
      <c r="GD12" s="51"/>
      <c r="GE12" s="51"/>
      <c r="GF12" s="51"/>
      <c r="GG12" s="51"/>
      <c r="GH12" s="51"/>
      <c r="GI12" s="51"/>
      <c r="GJ12" s="51"/>
      <c r="GK12" s="51"/>
      <c r="GL12" s="51"/>
      <c r="GM12" s="51"/>
      <c r="GN12" s="51"/>
      <c r="GO12" s="51"/>
      <c r="GP12" s="51"/>
      <c r="GQ12" s="51"/>
      <c r="GR12" s="51"/>
      <c r="GS12" s="51"/>
      <c r="GT12" s="51"/>
      <c r="GU12" s="51"/>
      <c r="GV12" s="51"/>
      <c r="GW12" s="51"/>
      <c r="GX12" s="51"/>
      <c r="GY12" s="51"/>
      <c r="GZ12" s="51"/>
      <c r="HA12" s="51"/>
      <c r="HB12" s="51"/>
      <c r="HC12" s="51"/>
      <c r="HD12" s="51"/>
      <c r="HE12" s="51"/>
      <c r="HF12" s="51"/>
      <c r="HG12" s="51"/>
      <c r="HH12" s="51"/>
      <c r="HI12" s="51"/>
      <c r="HJ12" s="51"/>
      <c r="HK12" s="51"/>
      <c r="HL12" s="51"/>
      <c r="HM12" s="51"/>
      <c r="HN12" s="51"/>
      <c r="HO12" s="51"/>
      <c r="HP12" s="51"/>
      <c r="HQ12" s="51"/>
      <c r="HR12" s="51"/>
      <c r="HS12" s="51"/>
      <c r="HT12" s="51"/>
      <c r="HU12" s="51"/>
      <c r="HV12" s="51"/>
      <c r="HW12" s="51"/>
      <c r="HX12" s="51"/>
      <c r="HY12" s="51"/>
      <c r="HZ12" s="51"/>
      <c r="IA12" s="51"/>
      <c r="IB12" s="51"/>
      <c r="IC12" s="51"/>
      <c r="ID12" s="51"/>
      <c r="IE12" s="51"/>
      <c r="IF12" s="51"/>
      <c r="IG12" s="51"/>
      <c r="IH12" s="51"/>
      <c r="II12" s="51"/>
      <c r="IJ12" s="51"/>
      <c r="IK12" s="51"/>
      <c r="IL12" s="51"/>
      <c r="IM12" s="51"/>
      <c r="IN12" s="51"/>
      <c r="IO12" s="51"/>
      <c r="IP12" s="51"/>
    </row>
    <row r="13" spans="1:250" s="148" customFormat="1" ht="12" customHeight="1" x14ac:dyDescent="0.2">
      <c r="A13" s="309">
        <v>3068</v>
      </c>
      <c r="B13" s="309">
        <v>5</v>
      </c>
      <c r="C13" s="310" t="s">
        <v>773</v>
      </c>
      <c r="D13" s="310" t="s">
        <v>774</v>
      </c>
      <c r="E13" s="310" t="s">
        <v>775</v>
      </c>
      <c r="F13" s="310" t="s">
        <v>41</v>
      </c>
      <c r="G13" s="310" t="s">
        <v>776</v>
      </c>
      <c r="H13" s="310" t="s">
        <v>777</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c r="DI13" s="51"/>
      <c r="DJ13" s="51"/>
      <c r="DK13" s="51"/>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c r="EN13" s="51"/>
      <c r="EO13" s="51"/>
      <c r="EP13" s="51"/>
      <c r="EQ13" s="51"/>
      <c r="ER13" s="51"/>
      <c r="ES13" s="51"/>
      <c r="ET13" s="51"/>
      <c r="EU13" s="51"/>
      <c r="EV13" s="51"/>
      <c r="EW13" s="51"/>
      <c r="EX13" s="51"/>
      <c r="EY13" s="51"/>
      <c r="EZ13" s="51"/>
      <c r="FA13" s="51"/>
      <c r="FB13" s="51"/>
      <c r="FC13" s="51"/>
      <c r="FD13" s="51"/>
      <c r="FE13" s="51"/>
      <c r="FF13" s="51"/>
      <c r="FG13" s="51"/>
      <c r="FH13" s="51"/>
      <c r="FI13" s="51"/>
      <c r="FJ13" s="51"/>
      <c r="FK13" s="51"/>
      <c r="FL13" s="51"/>
      <c r="FM13" s="51"/>
      <c r="FN13" s="51"/>
      <c r="FO13" s="51"/>
      <c r="FP13" s="51"/>
      <c r="FQ13" s="51"/>
      <c r="FR13" s="51"/>
      <c r="FS13" s="51"/>
      <c r="FT13" s="51"/>
      <c r="FU13" s="51"/>
      <c r="FV13" s="51"/>
      <c r="FW13" s="51"/>
      <c r="FX13" s="51"/>
      <c r="FY13" s="51"/>
      <c r="FZ13" s="51"/>
      <c r="GA13" s="51"/>
      <c r="GB13" s="51"/>
      <c r="GC13" s="51"/>
      <c r="GD13" s="51"/>
      <c r="GE13" s="51"/>
      <c r="GF13" s="51"/>
      <c r="GG13" s="51"/>
      <c r="GH13" s="51"/>
      <c r="GI13" s="51"/>
      <c r="GJ13" s="51"/>
      <c r="GK13" s="51"/>
      <c r="GL13" s="51"/>
      <c r="GM13" s="51"/>
      <c r="GN13" s="51"/>
      <c r="GO13" s="51"/>
      <c r="GP13" s="51"/>
      <c r="GQ13" s="51"/>
      <c r="GR13" s="51"/>
      <c r="GS13" s="51"/>
      <c r="GT13" s="51"/>
      <c r="GU13" s="51"/>
      <c r="GV13" s="51"/>
      <c r="GW13" s="51"/>
      <c r="GX13" s="51"/>
      <c r="GY13" s="51"/>
      <c r="GZ13" s="51"/>
      <c r="HA13" s="51"/>
      <c r="HB13" s="51"/>
      <c r="HC13" s="51"/>
      <c r="HD13" s="51"/>
      <c r="HE13" s="51"/>
      <c r="HF13" s="51"/>
      <c r="HG13" s="51"/>
      <c r="HH13" s="51"/>
      <c r="HI13" s="51"/>
      <c r="HJ13" s="51"/>
      <c r="HK13" s="51"/>
      <c r="HL13" s="51"/>
      <c r="HM13" s="51"/>
      <c r="HN13" s="51"/>
      <c r="HO13" s="51"/>
      <c r="HP13" s="51"/>
      <c r="HQ13" s="51"/>
      <c r="HR13" s="51"/>
      <c r="HS13" s="51"/>
      <c r="HT13" s="51"/>
      <c r="HU13" s="51"/>
      <c r="HV13" s="51"/>
      <c r="HW13" s="51"/>
      <c r="HX13" s="51"/>
      <c r="HY13" s="51"/>
      <c r="HZ13" s="51"/>
      <c r="IA13" s="51"/>
      <c r="IB13" s="51"/>
      <c r="IC13" s="51"/>
      <c r="ID13" s="51"/>
      <c r="IE13" s="51"/>
      <c r="IF13" s="51"/>
      <c r="IG13" s="51"/>
      <c r="IH13" s="51"/>
      <c r="II13" s="51"/>
      <c r="IJ13" s="51"/>
      <c r="IK13" s="51"/>
      <c r="IL13" s="51"/>
      <c r="IM13" s="51"/>
      <c r="IN13" s="51"/>
      <c r="IO13" s="51"/>
      <c r="IP13" s="51"/>
    </row>
    <row r="14" spans="1:250" s="148" customFormat="1" ht="12" customHeight="1" x14ac:dyDescent="0.2">
      <c r="A14" s="309">
        <v>3087</v>
      </c>
      <c r="B14" s="309">
        <v>2</v>
      </c>
      <c r="C14" s="310" t="s">
        <v>778</v>
      </c>
      <c r="D14" s="310" t="s">
        <v>779</v>
      </c>
      <c r="E14" s="310" t="s">
        <v>780</v>
      </c>
      <c r="F14" s="310" t="s">
        <v>41</v>
      </c>
      <c r="G14" s="310" t="s">
        <v>781</v>
      </c>
      <c r="H14" s="310" t="s">
        <v>782</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1"/>
      <c r="FP14" s="51"/>
      <c r="FQ14" s="51"/>
      <c r="FR14" s="51"/>
      <c r="FS14" s="51"/>
      <c r="FT14" s="51"/>
      <c r="FU14" s="51"/>
      <c r="FV14" s="51"/>
      <c r="FW14" s="51"/>
      <c r="FX14" s="51"/>
      <c r="FY14" s="51"/>
      <c r="FZ14" s="51"/>
      <c r="GA14" s="51"/>
      <c r="GB14" s="51"/>
      <c r="GC14" s="51"/>
      <c r="GD14" s="51"/>
      <c r="GE14" s="51"/>
      <c r="GF14" s="51"/>
      <c r="GG14" s="51"/>
      <c r="GH14" s="51"/>
      <c r="GI14" s="51"/>
      <c r="GJ14" s="51"/>
      <c r="GK14" s="51"/>
      <c r="GL14" s="51"/>
      <c r="GM14" s="51"/>
      <c r="GN14" s="51"/>
      <c r="GO14" s="51"/>
      <c r="GP14" s="51"/>
      <c r="GQ14" s="51"/>
      <c r="GR14" s="51"/>
      <c r="GS14" s="51"/>
      <c r="GT14" s="51"/>
      <c r="GU14" s="51"/>
      <c r="GV14" s="51"/>
      <c r="GW14" s="51"/>
      <c r="GX14" s="51"/>
      <c r="GY14" s="51"/>
      <c r="GZ14" s="51"/>
      <c r="HA14" s="51"/>
      <c r="HB14" s="51"/>
      <c r="HC14" s="51"/>
      <c r="HD14" s="51"/>
      <c r="HE14" s="51"/>
      <c r="HF14" s="51"/>
      <c r="HG14" s="51"/>
      <c r="HH14" s="51"/>
      <c r="HI14" s="51"/>
      <c r="HJ14" s="51"/>
      <c r="HK14" s="51"/>
      <c r="HL14" s="51"/>
      <c r="HM14" s="51"/>
      <c r="HN14" s="51"/>
      <c r="HO14" s="51"/>
      <c r="HP14" s="51"/>
      <c r="HQ14" s="51"/>
      <c r="HR14" s="51"/>
      <c r="HS14" s="51"/>
      <c r="HT14" s="51"/>
      <c r="HU14" s="51"/>
      <c r="HV14" s="51"/>
      <c r="HW14" s="51"/>
      <c r="HX14" s="51"/>
      <c r="HY14" s="51"/>
      <c r="HZ14" s="51"/>
      <c r="IA14" s="51"/>
      <c r="IB14" s="51"/>
      <c r="IC14" s="51"/>
      <c r="ID14" s="51"/>
      <c r="IE14" s="51"/>
      <c r="IF14" s="51"/>
      <c r="IG14" s="51"/>
      <c r="IH14" s="51"/>
      <c r="II14" s="51"/>
      <c r="IJ14" s="51"/>
      <c r="IK14" s="51"/>
      <c r="IL14" s="51"/>
      <c r="IM14" s="51"/>
      <c r="IN14" s="51"/>
      <c r="IO14" s="51"/>
      <c r="IP14" s="51"/>
    </row>
    <row r="15" spans="1:250" s="148" customFormat="1" ht="12" customHeight="1" x14ac:dyDescent="0.2">
      <c r="A15" s="309">
        <v>3122</v>
      </c>
      <c r="B15" s="309">
        <v>9</v>
      </c>
      <c r="C15" s="310" t="s">
        <v>783</v>
      </c>
      <c r="D15" s="310" t="s">
        <v>784</v>
      </c>
      <c r="E15" s="310" t="s">
        <v>785</v>
      </c>
      <c r="F15" s="310" t="s">
        <v>41</v>
      </c>
      <c r="G15" s="310" t="s">
        <v>786</v>
      </c>
      <c r="H15" s="310" t="s">
        <v>787</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c r="DI15" s="51"/>
      <c r="DJ15" s="51"/>
      <c r="DK15" s="51"/>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c r="EL15" s="51"/>
      <c r="EM15" s="51"/>
      <c r="EN15" s="51"/>
      <c r="EO15" s="51"/>
      <c r="EP15" s="51"/>
      <c r="EQ15" s="51"/>
      <c r="ER15" s="51"/>
      <c r="ES15" s="51"/>
      <c r="ET15" s="51"/>
      <c r="EU15" s="51"/>
      <c r="EV15" s="51"/>
      <c r="EW15" s="51"/>
      <c r="EX15" s="51"/>
      <c r="EY15" s="51"/>
      <c r="EZ15" s="51"/>
      <c r="FA15" s="51"/>
      <c r="FB15" s="51"/>
      <c r="FC15" s="51"/>
      <c r="FD15" s="51"/>
      <c r="FE15" s="51"/>
      <c r="FF15" s="51"/>
      <c r="FG15" s="51"/>
      <c r="FH15" s="51"/>
      <c r="FI15" s="51"/>
      <c r="FJ15" s="51"/>
      <c r="FK15" s="51"/>
      <c r="FL15" s="51"/>
      <c r="FM15" s="51"/>
      <c r="FN15" s="51"/>
      <c r="FO15" s="51"/>
      <c r="FP15" s="51"/>
      <c r="FQ15" s="51"/>
      <c r="FR15" s="51"/>
      <c r="FS15" s="51"/>
      <c r="FT15" s="51"/>
      <c r="FU15" s="51"/>
      <c r="FV15" s="51"/>
      <c r="FW15" s="51"/>
      <c r="FX15" s="51"/>
      <c r="FY15" s="51"/>
      <c r="FZ15" s="51"/>
      <c r="GA15" s="51"/>
      <c r="GB15" s="51"/>
      <c r="GC15" s="51"/>
      <c r="GD15" s="51"/>
      <c r="GE15" s="51"/>
      <c r="GF15" s="51"/>
      <c r="GG15" s="51"/>
      <c r="GH15" s="51"/>
      <c r="GI15" s="51"/>
      <c r="GJ15" s="51"/>
      <c r="GK15" s="51"/>
      <c r="GL15" s="51"/>
      <c r="GM15" s="51"/>
      <c r="GN15" s="51"/>
      <c r="GO15" s="51"/>
      <c r="GP15" s="51"/>
      <c r="GQ15" s="51"/>
      <c r="GR15" s="51"/>
      <c r="GS15" s="51"/>
      <c r="GT15" s="51"/>
      <c r="GU15" s="51"/>
      <c r="GV15" s="51"/>
      <c r="GW15" s="51"/>
      <c r="GX15" s="51"/>
      <c r="GY15" s="51"/>
      <c r="GZ15" s="51"/>
      <c r="HA15" s="51"/>
      <c r="HB15" s="51"/>
      <c r="HC15" s="51"/>
      <c r="HD15" s="51"/>
      <c r="HE15" s="51"/>
      <c r="HF15" s="51"/>
      <c r="HG15" s="51"/>
      <c r="HH15" s="51"/>
      <c r="HI15" s="51"/>
      <c r="HJ15" s="51"/>
      <c r="HK15" s="51"/>
      <c r="HL15" s="51"/>
      <c r="HM15" s="51"/>
      <c r="HN15" s="51"/>
      <c r="HO15" s="51"/>
      <c r="HP15" s="51"/>
      <c r="HQ15" s="51"/>
      <c r="HR15" s="51"/>
      <c r="HS15" s="51"/>
      <c r="HT15" s="51"/>
      <c r="HU15" s="51"/>
      <c r="HV15" s="51"/>
      <c r="HW15" s="51"/>
      <c r="HX15" s="51"/>
      <c r="HY15" s="51"/>
      <c r="HZ15" s="51"/>
      <c r="IA15" s="51"/>
      <c r="IB15" s="51"/>
      <c r="IC15" s="51"/>
      <c r="ID15" s="51"/>
      <c r="IE15" s="51"/>
      <c r="IF15" s="51"/>
      <c r="IG15" s="51"/>
      <c r="IH15" s="51"/>
      <c r="II15" s="51"/>
      <c r="IJ15" s="51"/>
      <c r="IK15" s="51"/>
      <c r="IL15" s="51"/>
      <c r="IM15" s="51"/>
      <c r="IN15" s="51"/>
      <c r="IO15" s="51"/>
      <c r="IP15" s="51"/>
    </row>
    <row r="16" spans="1:250" s="148" customFormat="1" ht="12" customHeight="1" x14ac:dyDescent="0.2">
      <c r="A16" s="309">
        <v>3131</v>
      </c>
      <c r="B16" s="309">
        <v>580</v>
      </c>
      <c r="C16" s="310" t="s">
        <v>788</v>
      </c>
      <c r="D16" s="310" t="s">
        <v>789</v>
      </c>
      <c r="E16" s="310" t="s">
        <v>790</v>
      </c>
      <c r="F16" s="310" t="s">
        <v>791</v>
      </c>
      <c r="G16" s="310" t="s">
        <v>792</v>
      </c>
      <c r="H16" s="310" t="s">
        <v>793</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c r="FB16" s="51"/>
      <c r="FC16" s="51"/>
      <c r="FD16" s="51"/>
      <c r="FE16" s="51"/>
      <c r="FF16" s="51"/>
      <c r="FG16" s="51"/>
      <c r="FH16" s="51"/>
      <c r="FI16" s="51"/>
      <c r="FJ16" s="51"/>
      <c r="FK16" s="51"/>
      <c r="FL16" s="51"/>
      <c r="FM16" s="51"/>
      <c r="FN16" s="51"/>
      <c r="FO16" s="51"/>
      <c r="FP16" s="51"/>
      <c r="FQ16" s="51"/>
      <c r="FR16" s="51"/>
      <c r="FS16" s="51"/>
      <c r="FT16" s="51"/>
      <c r="FU16" s="51"/>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row>
    <row r="17" spans="1:250" s="148" customFormat="1" ht="12" customHeight="1" x14ac:dyDescent="0.2">
      <c r="A17" s="309">
        <v>3136</v>
      </c>
      <c r="B17" s="309">
        <v>12</v>
      </c>
      <c r="C17" s="310" t="s">
        <v>794</v>
      </c>
      <c r="D17" s="310" t="s">
        <v>795</v>
      </c>
      <c r="E17" s="310" t="s">
        <v>796</v>
      </c>
      <c r="F17" s="310" t="s">
        <v>797</v>
      </c>
      <c r="G17" s="310" t="s">
        <v>798</v>
      </c>
      <c r="H17" s="310" t="s">
        <v>799</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c r="DI17" s="51"/>
      <c r="DJ17" s="51"/>
      <c r="DK17" s="51"/>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c r="EL17" s="51"/>
      <c r="EM17" s="51"/>
      <c r="EN17" s="51"/>
      <c r="EO17" s="51"/>
      <c r="EP17" s="51"/>
      <c r="EQ17" s="51"/>
      <c r="ER17" s="51"/>
      <c r="ES17" s="51"/>
      <c r="ET17" s="51"/>
      <c r="EU17" s="51"/>
      <c r="EV17" s="51"/>
      <c r="EW17" s="51"/>
      <c r="EX17" s="51"/>
      <c r="EY17" s="51"/>
      <c r="EZ17" s="51"/>
      <c r="FA17" s="51"/>
      <c r="FB17" s="51"/>
      <c r="FC17" s="51"/>
      <c r="FD17" s="51"/>
      <c r="FE17" s="51"/>
      <c r="FF17" s="51"/>
      <c r="FG17" s="51"/>
      <c r="FH17" s="51"/>
      <c r="FI17" s="51"/>
      <c r="FJ17" s="51"/>
      <c r="FK17" s="51"/>
      <c r="FL17" s="51"/>
      <c r="FM17" s="51"/>
      <c r="FN17" s="51"/>
      <c r="FO17" s="51"/>
      <c r="FP17" s="51"/>
      <c r="FQ17" s="51"/>
      <c r="FR17" s="51"/>
      <c r="FS17" s="51"/>
      <c r="FT17" s="51"/>
      <c r="FU17" s="51"/>
      <c r="FV17" s="51"/>
      <c r="FW17" s="51"/>
      <c r="FX17" s="51"/>
      <c r="FY17" s="51"/>
      <c r="FZ17" s="51"/>
      <c r="GA17" s="51"/>
      <c r="GB17" s="51"/>
      <c r="GC17" s="51"/>
      <c r="GD17" s="51"/>
      <c r="GE17" s="51"/>
      <c r="GF17" s="51"/>
      <c r="GG17" s="51"/>
      <c r="GH17" s="51"/>
      <c r="GI17" s="51"/>
      <c r="GJ17" s="51"/>
      <c r="GK17" s="51"/>
      <c r="GL17" s="51"/>
      <c r="GM17" s="51"/>
      <c r="GN17" s="51"/>
      <c r="GO17" s="51"/>
      <c r="GP17" s="51"/>
      <c r="GQ17" s="51"/>
      <c r="GR17" s="51"/>
      <c r="GS17" s="51"/>
      <c r="GT17" s="51"/>
      <c r="GU17" s="51"/>
      <c r="GV17" s="51"/>
      <c r="GW17" s="51"/>
      <c r="GX17" s="51"/>
      <c r="GY17" s="51"/>
      <c r="GZ17" s="51"/>
      <c r="HA17" s="51"/>
      <c r="HB17" s="51"/>
      <c r="HC17" s="51"/>
      <c r="HD17" s="51"/>
      <c r="HE17" s="51"/>
      <c r="HF17" s="51"/>
      <c r="HG17" s="51"/>
      <c r="HH17" s="51"/>
      <c r="HI17" s="51"/>
      <c r="HJ17" s="51"/>
      <c r="HK17" s="51"/>
      <c r="HL17" s="51"/>
      <c r="HM17" s="51"/>
      <c r="HN17" s="51"/>
      <c r="HO17" s="51"/>
      <c r="HP17" s="51"/>
      <c r="HQ17" s="51"/>
      <c r="HR17" s="51"/>
      <c r="HS17" s="51"/>
      <c r="HT17" s="51"/>
      <c r="HU17" s="51"/>
      <c r="HV17" s="51"/>
      <c r="HW17" s="51"/>
      <c r="HX17" s="51"/>
      <c r="HY17" s="51"/>
      <c r="HZ17" s="51"/>
      <c r="IA17" s="51"/>
      <c r="IB17" s="51"/>
      <c r="IC17" s="51"/>
      <c r="ID17" s="51"/>
      <c r="IE17" s="51"/>
      <c r="IF17" s="51"/>
      <c r="IG17" s="51"/>
      <c r="IH17" s="51"/>
      <c r="II17" s="51"/>
      <c r="IJ17" s="51"/>
      <c r="IK17" s="51"/>
      <c r="IL17" s="51"/>
      <c r="IM17" s="51"/>
      <c r="IN17" s="51"/>
      <c r="IO17" s="51"/>
      <c r="IP17" s="51"/>
    </row>
    <row r="18" spans="1:250" s="148" customFormat="1" ht="12" customHeight="1" x14ac:dyDescent="0.2">
      <c r="A18" s="309">
        <v>3219</v>
      </c>
      <c r="B18" s="309">
        <v>1</v>
      </c>
      <c r="C18" s="310" t="s">
        <v>800</v>
      </c>
      <c r="D18" s="310" t="s">
        <v>801</v>
      </c>
      <c r="E18" s="310" t="s">
        <v>802</v>
      </c>
      <c r="F18" s="310" t="s">
        <v>803</v>
      </c>
      <c r="G18" s="310" t="s">
        <v>804</v>
      </c>
      <c r="H18" s="310" t="s">
        <v>805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row>
    <row r="19" spans="1:250" s="148" customFormat="1" ht="12" customHeight="1" x14ac:dyDescent="0.2">
      <c r="A19" s="309">
        <v>3555</v>
      </c>
      <c r="B19" s="309">
        <v>2</v>
      </c>
      <c r="C19" s="310" t="s">
        <v>806</v>
      </c>
      <c r="D19" s="310" t="s">
        <v>807</v>
      </c>
      <c r="E19" s="310" t="s">
        <v>808</v>
      </c>
      <c r="F19" s="310" t="s">
        <v>41</v>
      </c>
      <c r="G19" s="310" t="s">
        <v>809</v>
      </c>
      <c r="H19" s="310" t="s">
        <v>810</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row>
    <row r="20" spans="1:250" s="148" customFormat="1" ht="12" customHeight="1" x14ac:dyDescent="0.2">
      <c r="A20" s="309">
        <v>3810</v>
      </c>
      <c r="B20" s="309">
        <v>4</v>
      </c>
      <c r="C20" s="310" t="s">
        <v>811</v>
      </c>
      <c r="D20" s="310" t="s">
        <v>812</v>
      </c>
      <c r="E20" s="310" t="s">
        <v>813</v>
      </c>
      <c r="F20" s="310" t="s">
        <v>814</v>
      </c>
      <c r="G20" s="310" t="s">
        <v>507</v>
      </c>
      <c r="H20" s="310" t="s">
        <v>815</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c r="DI20" s="51"/>
      <c r="DJ20" s="51"/>
      <c r="DK20" s="51"/>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c r="EN20" s="51"/>
      <c r="EO20" s="51"/>
      <c r="EP20" s="51"/>
      <c r="EQ20" s="51"/>
      <c r="ER20" s="51"/>
      <c r="ES20" s="51"/>
      <c r="ET20" s="51"/>
      <c r="EU20" s="51"/>
      <c r="EV20" s="51"/>
      <c r="EW20" s="51"/>
      <c r="EX20" s="51"/>
      <c r="EY20" s="51"/>
      <c r="EZ20" s="51"/>
      <c r="FA20" s="51"/>
      <c r="FB20" s="51"/>
      <c r="FC20" s="51"/>
      <c r="FD20" s="51"/>
      <c r="FE20" s="51"/>
      <c r="FF20" s="51"/>
      <c r="FG20" s="51"/>
      <c r="FH20" s="51"/>
      <c r="FI20" s="51"/>
      <c r="FJ20" s="51"/>
      <c r="FK20" s="51"/>
      <c r="FL20" s="51"/>
      <c r="FM20" s="51"/>
      <c r="FN20" s="51"/>
      <c r="FO20" s="51"/>
      <c r="FP20" s="51"/>
      <c r="FQ20" s="51"/>
      <c r="FR20" s="51"/>
      <c r="FS20" s="51"/>
      <c r="FT20" s="51"/>
      <c r="FU20" s="51"/>
      <c r="FV20" s="51"/>
      <c r="FW20" s="51"/>
      <c r="FX20" s="51"/>
      <c r="FY20" s="51"/>
      <c r="FZ20" s="51"/>
      <c r="GA20" s="51"/>
      <c r="GB20" s="51"/>
      <c r="GC20" s="51"/>
      <c r="GD20" s="51"/>
      <c r="GE20" s="51"/>
      <c r="GF20" s="51"/>
      <c r="GG20" s="51"/>
      <c r="GH20" s="51"/>
      <c r="GI20" s="51"/>
      <c r="GJ20" s="51"/>
      <c r="GK20" s="51"/>
      <c r="GL20" s="51"/>
      <c r="GM20" s="51"/>
      <c r="GN20" s="51"/>
      <c r="GO20" s="51"/>
      <c r="GP20" s="51"/>
      <c r="GQ20" s="51"/>
      <c r="GR20" s="51"/>
      <c r="GS20" s="51"/>
      <c r="GT20" s="51"/>
      <c r="GU20" s="51"/>
      <c r="GV20" s="51"/>
      <c r="GW20" s="51"/>
      <c r="GX20" s="51"/>
      <c r="GY20" s="51"/>
      <c r="GZ20" s="51"/>
      <c r="HA20" s="51"/>
      <c r="HB20" s="51"/>
      <c r="HC20" s="51"/>
      <c r="HD20" s="51"/>
      <c r="HE20" s="51"/>
      <c r="HF20" s="51"/>
      <c r="HG20" s="51"/>
      <c r="HH20" s="51"/>
      <c r="HI20" s="51"/>
      <c r="HJ20" s="51"/>
      <c r="HK20" s="51"/>
      <c r="HL20" s="51"/>
      <c r="HM20" s="51"/>
      <c r="HN20" s="51"/>
      <c r="HO20" s="51"/>
      <c r="HP20" s="51"/>
      <c r="HQ20" s="51"/>
      <c r="HR20" s="51"/>
      <c r="HS20" s="51"/>
      <c r="HT20" s="51"/>
      <c r="HU20" s="51"/>
      <c r="HV20" s="51"/>
      <c r="HW20" s="51"/>
      <c r="HX20" s="51"/>
      <c r="HY20" s="51"/>
      <c r="HZ20" s="51"/>
      <c r="IA20" s="51"/>
      <c r="IB20" s="51"/>
      <c r="IC20" s="51"/>
      <c r="ID20" s="51"/>
      <c r="IE20" s="51"/>
      <c r="IF20" s="51"/>
      <c r="IG20" s="51"/>
      <c r="IH20" s="51"/>
      <c r="II20" s="51"/>
      <c r="IJ20" s="51"/>
      <c r="IK20" s="51"/>
      <c r="IL20" s="51"/>
      <c r="IM20" s="51"/>
      <c r="IN20" s="51"/>
      <c r="IO20" s="51"/>
      <c r="IP20" s="51"/>
    </row>
    <row r="21" spans="1:250" s="148" customFormat="1" ht="12" customHeight="1" x14ac:dyDescent="0.2">
      <c r="A21" s="309">
        <v>4032</v>
      </c>
      <c r="B21" s="309">
        <v>12</v>
      </c>
      <c r="C21" s="310" t="s">
        <v>816</v>
      </c>
      <c r="D21" s="310" t="s">
        <v>817</v>
      </c>
      <c r="E21" s="310" t="s">
        <v>818</v>
      </c>
      <c r="F21" s="310" t="s">
        <v>819</v>
      </c>
      <c r="G21" s="310" t="s">
        <v>820</v>
      </c>
      <c r="H21" s="310" t="s">
        <v>821</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c r="EN21" s="51"/>
      <c r="EO21" s="51"/>
      <c r="EP21" s="51"/>
      <c r="EQ21" s="51"/>
      <c r="ER21" s="51"/>
      <c r="ES21" s="51"/>
      <c r="ET21" s="51"/>
      <c r="EU21" s="51"/>
      <c r="EV21" s="51"/>
      <c r="EW21" s="51"/>
      <c r="EX21" s="51"/>
      <c r="EY21" s="51"/>
      <c r="EZ21" s="51"/>
      <c r="FA21" s="51"/>
      <c r="FB21" s="51"/>
      <c r="FC21" s="51"/>
      <c r="FD21" s="51"/>
      <c r="FE21" s="51"/>
      <c r="FF21" s="51"/>
      <c r="FG21" s="51"/>
      <c r="FH21" s="51"/>
      <c r="FI21" s="51"/>
      <c r="FJ21" s="51"/>
      <c r="FK21" s="51"/>
      <c r="FL21" s="51"/>
      <c r="FM21" s="51"/>
      <c r="FN21" s="51"/>
      <c r="FO21" s="51"/>
      <c r="FP21" s="51"/>
      <c r="FQ21" s="51"/>
      <c r="FR21" s="51"/>
      <c r="FS21" s="51"/>
      <c r="FT21" s="51"/>
      <c r="FU21" s="51"/>
      <c r="FV21" s="51"/>
      <c r="FW21" s="51"/>
      <c r="FX21" s="51"/>
      <c r="FY21" s="51"/>
      <c r="FZ21" s="51"/>
      <c r="GA21" s="51"/>
      <c r="GB21" s="51"/>
      <c r="GC21" s="51"/>
      <c r="GD21" s="51"/>
      <c r="GE21" s="51"/>
      <c r="GF21" s="51"/>
      <c r="GG21" s="51"/>
      <c r="GH21" s="51"/>
      <c r="GI21" s="51"/>
      <c r="GJ21" s="51"/>
      <c r="GK21" s="51"/>
      <c r="GL21" s="51"/>
      <c r="GM21" s="51"/>
      <c r="GN21" s="51"/>
      <c r="GO21" s="51"/>
      <c r="GP21" s="51"/>
      <c r="GQ21" s="51"/>
      <c r="GR21" s="51"/>
      <c r="GS21" s="51"/>
      <c r="GT21" s="51"/>
      <c r="GU21" s="51"/>
      <c r="GV21" s="51"/>
      <c r="GW21" s="51"/>
      <c r="GX21" s="51"/>
      <c r="GY21" s="51"/>
      <c r="GZ21" s="51"/>
      <c r="HA21" s="51"/>
      <c r="HB21" s="51"/>
      <c r="HC21" s="51"/>
      <c r="HD21" s="51"/>
      <c r="HE21" s="51"/>
      <c r="HF21" s="51"/>
      <c r="HG21" s="51"/>
      <c r="HH21" s="51"/>
      <c r="HI21" s="51"/>
      <c r="HJ21" s="51"/>
      <c r="HK21" s="51"/>
      <c r="HL21" s="51"/>
      <c r="HM21" s="51"/>
      <c r="HN21" s="51"/>
      <c r="HO21" s="51"/>
      <c r="HP21" s="51"/>
      <c r="HQ21" s="51"/>
      <c r="HR21" s="51"/>
      <c r="HS21" s="51"/>
      <c r="HT21" s="51"/>
      <c r="HU21" s="51"/>
      <c r="HV21" s="51"/>
      <c r="HW21" s="51"/>
      <c r="HX21" s="51"/>
      <c r="HY21" s="51"/>
      <c r="HZ21" s="51"/>
      <c r="IA21" s="51"/>
      <c r="IB21" s="51"/>
      <c r="IC21" s="51"/>
      <c r="ID21" s="51"/>
      <c r="IE21" s="51"/>
      <c r="IF21" s="51"/>
      <c r="IG21" s="51"/>
      <c r="IH21" s="51"/>
      <c r="II21" s="51"/>
      <c r="IJ21" s="51"/>
      <c r="IK21" s="51"/>
      <c r="IL21" s="51"/>
      <c r="IM21" s="51"/>
      <c r="IN21" s="51"/>
      <c r="IO21" s="51"/>
      <c r="IP21" s="51"/>
    </row>
    <row r="22" spans="1:250" s="148" customFormat="1" ht="12" customHeight="1" x14ac:dyDescent="0.2">
      <c r="A22" s="309">
        <v>4061</v>
      </c>
      <c r="B22" s="309">
        <v>1</v>
      </c>
      <c r="C22" s="310" t="s">
        <v>822</v>
      </c>
      <c r="D22" s="310" t="s">
        <v>823</v>
      </c>
      <c r="E22" s="310" t="s">
        <v>824</v>
      </c>
      <c r="F22" s="310" t="s">
        <v>825</v>
      </c>
      <c r="G22" s="310" t="s">
        <v>826</v>
      </c>
      <c r="H22" s="310" t="s">
        <v>827</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row>
    <row r="23" spans="1:250" s="148" customFormat="1" ht="12" customHeight="1" x14ac:dyDescent="0.2">
      <c r="A23" s="309">
        <v>4074</v>
      </c>
      <c r="B23" s="309">
        <v>2</v>
      </c>
      <c r="C23" s="310" t="s">
        <v>828</v>
      </c>
      <c r="D23" s="310" t="s">
        <v>829</v>
      </c>
      <c r="E23" s="310" t="s">
        <v>830</v>
      </c>
      <c r="F23" s="310" t="s">
        <v>831</v>
      </c>
      <c r="G23" s="310" t="s">
        <v>832</v>
      </c>
      <c r="H23" s="310" t="s">
        <v>232</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c r="EL23" s="51"/>
      <c r="EM23" s="51"/>
      <c r="EN23" s="51"/>
      <c r="EO23" s="51"/>
      <c r="EP23" s="51"/>
      <c r="EQ23" s="51"/>
      <c r="ER23" s="51"/>
      <c r="ES23" s="51"/>
      <c r="ET23" s="51"/>
      <c r="EU23" s="51"/>
      <c r="EV23" s="51"/>
      <c r="EW23" s="51"/>
      <c r="EX23" s="51"/>
      <c r="EY23" s="51"/>
      <c r="EZ23" s="51"/>
      <c r="FA23" s="51"/>
      <c r="FB23" s="51"/>
      <c r="FC23" s="51"/>
      <c r="FD23" s="51"/>
      <c r="FE23" s="51"/>
      <c r="FF23" s="51"/>
      <c r="FG23" s="51"/>
      <c r="FH23" s="51"/>
      <c r="FI23" s="51"/>
      <c r="FJ23" s="51"/>
      <c r="FK23" s="51"/>
      <c r="FL23" s="51"/>
      <c r="FM23" s="51"/>
      <c r="FN23" s="51"/>
      <c r="FO23" s="51"/>
      <c r="FP23" s="51"/>
      <c r="FQ23" s="51"/>
      <c r="FR23" s="51"/>
      <c r="FS23" s="51"/>
      <c r="FT23" s="51"/>
      <c r="FU23" s="51"/>
      <c r="FV23" s="51"/>
      <c r="FW23" s="51"/>
      <c r="FX23" s="51"/>
      <c r="FY23" s="51"/>
      <c r="FZ23" s="51"/>
      <c r="GA23" s="51"/>
      <c r="GB23" s="51"/>
      <c r="GC23" s="51"/>
      <c r="GD23" s="51"/>
      <c r="GE23" s="51"/>
      <c r="GF23" s="51"/>
      <c r="GG23" s="51"/>
      <c r="GH23" s="51"/>
      <c r="GI23" s="51"/>
      <c r="GJ23" s="51"/>
      <c r="GK23" s="51"/>
      <c r="GL23" s="51"/>
      <c r="GM23" s="51"/>
      <c r="GN23" s="51"/>
      <c r="GO23" s="51"/>
      <c r="GP23" s="51"/>
      <c r="GQ23" s="51"/>
      <c r="GR23" s="51"/>
      <c r="GS23" s="51"/>
      <c r="GT23" s="51"/>
      <c r="GU23" s="51"/>
      <c r="GV23" s="51"/>
      <c r="GW23" s="51"/>
      <c r="GX23" s="51"/>
      <c r="GY23" s="51"/>
      <c r="GZ23" s="51"/>
      <c r="HA23" s="51"/>
      <c r="HB23" s="51"/>
      <c r="HC23" s="51"/>
      <c r="HD23" s="51"/>
      <c r="HE23" s="51"/>
      <c r="HF23" s="51"/>
      <c r="HG23" s="51"/>
      <c r="HH23" s="51"/>
      <c r="HI23" s="51"/>
      <c r="HJ23" s="51"/>
      <c r="HK23" s="51"/>
      <c r="HL23" s="51"/>
      <c r="HM23" s="51"/>
      <c r="HN23" s="51"/>
      <c r="HO23" s="51"/>
      <c r="HP23" s="51"/>
      <c r="HQ23" s="51"/>
      <c r="HR23" s="51"/>
      <c r="HS23" s="51"/>
      <c r="HT23" s="51"/>
      <c r="HU23" s="51"/>
      <c r="HV23" s="51"/>
      <c r="HW23" s="51"/>
      <c r="HX23" s="51"/>
      <c r="HY23" s="51"/>
      <c r="HZ23" s="51"/>
      <c r="IA23" s="51"/>
      <c r="IB23" s="51"/>
      <c r="IC23" s="51"/>
      <c r="ID23" s="51"/>
      <c r="IE23" s="51"/>
      <c r="IF23" s="51"/>
      <c r="IG23" s="51"/>
      <c r="IH23" s="51"/>
      <c r="II23" s="51"/>
      <c r="IJ23" s="51"/>
      <c r="IK23" s="51"/>
      <c r="IL23" s="51"/>
      <c r="IM23" s="51"/>
      <c r="IN23" s="51"/>
      <c r="IO23" s="51"/>
      <c r="IP23" s="51"/>
    </row>
    <row r="24" spans="1:250" s="148" customFormat="1" ht="12" customHeight="1" x14ac:dyDescent="0.2">
      <c r="A24" s="309">
        <v>4074</v>
      </c>
      <c r="B24" s="309">
        <v>14</v>
      </c>
      <c r="C24" s="310" t="s">
        <v>833</v>
      </c>
      <c r="D24" s="310" t="s">
        <v>834</v>
      </c>
      <c r="E24" s="310" t="s">
        <v>835</v>
      </c>
      <c r="F24" s="310" t="s">
        <v>836</v>
      </c>
      <c r="G24" s="310" t="s">
        <v>832</v>
      </c>
      <c r="H24" s="310" t="s">
        <v>232</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c r="EL24" s="51"/>
      <c r="EM24" s="51"/>
      <c r="EN24" s="51"/>
      <c r="EO24" s="51"/>
      <c r="EP24" s="51"/>
      <c r="EQ24" s="51"/>
      <c r="ER24" s="51"/>
      <c r="ES24" s="51"/>
      <c r="ET24" s="51"/>
      <c r="EU24" s="51"/>
      <c r="EV24" s="51"/>
      <c r="EW24" s="51"/>
      <c r="EX24" s="51"/>
      <c r="EY24" s="51"/>
      <c r="EZ24" s="51"/>
      <c r="FA24" s="51"/>
      <c r="FB24" s="51"/>
      <c r="FC24" s="51"/>
      <c r="FD24" s="51"/>
      <c r="FE24" s="51"/>
      <c r="FF24" s="51"/>
      <c r="FG24" s="51"/>
      <c r="FH24" s="51"/>
      <c r="FI24" s="51"/>
      <c r="FJ24" s="51"/>
      <c r="FK24" s="51"/>
      <c r="FL24" s="51"/>
      <c r="FM24" s="51"/>
      <c r="FN24" s="51"/>
      <c r="FO24" s="51"/>
      <c r="FP24" s="51"/>
      <c r="FQ24" s="51"/>
      <c r="FR24" s="51"/>
      <c r="FS24" s="51"/>
      <c r="FT24" s="51"/>
      <c r="FU24" s="51"/>
      <c r="FV24" s="51"/>
      <c r="FW24" s="51"/>
      <c r="FX24" s="51"/>
      <c r="FY24" s="51"/>
      <c r="FZ24" s="51"/>
      <c r="GA24" s="51"/>
      <c r="GB24" s="51"/>
      <c r="GC24" s="51"/>
      <c r="GD24" s="51"/>
      <c r="GE24" s="51"/>
      <c r="GF24" s="51"/>
      <c r="GG24" s="51"/>
      <c r="GH24" s="51"/>
      <c r="GI24" s="51"/>
      <c r="GJ24" s="51"/>
      <c r="GK24" s="51"/>
      <c r="GL24" s="51"/>
      <c r="GM24" s="51"/>
      <c r="GN24" s="51"/>
      <c r="GO24" s="51"/>
      <c r="GP24" s="51"/>
      <c r="GQ24" s="51"/>
      <c r="GR24" s="51"/>
      <c r="GS24" s="51"/>
      <c r="GT24" s="51"/>
      <c r="GU24" s="51"/>
      <c r="GV24" s="51"/>
      <c r="GW24" s="51"/>
      <c r="GX24" s="51"/>
      <c r="GY24" s="51"/>
      <c r="GZ24" s="51"/>
      <c r="HA24" s="51"/>
      <c r="HB24" s="51"/>
      <c r="HC24" s="51"/>
      <c r="HD24" s="51"/>
      <c r="HE24" s="51"/>
      <c r="HF24" s="51"/>
      <c r="HG24" s="51"/>
      <c r="HH24" s="51"/>
      <c r="HI24" s="51"/>
      <c r="HJ24" s="51"/>
      <c r="HK24" s="51"/>
      <c r="HL24" s="51"/>
      <c r="HM24" s="51"/>
      <c r="HN24" s="51"/>
      <c r="HO24" s="51"/>
      <c r="HP24" s="51"/>
      <c r="HQ24" s="51"/>
      <c r="HR24" s="51"/>
      <c r="HS24" s="51"/>
      <c r="HT24" s="51"/>
      <c r="HU24" s="51"/>
      <c r="HV24" s="51"/>
      <c r="HW24" s="51"/>
      <c r="HX24" s="51"/>
      <c r="HY24" s="51"/>
      <c r="HZ24" s="51"/>
      <c r="IA24" s="51"/>
      <c r="IB24" s="51"/>
      <c r="IC24" s="51"/>
      <c r="ID24" s="51"/>
      <c r="IE24" s="51"/>
      <c r="IF24" s="51"/>
      <c r="IG24" s="51"/>
      <c r="IH24" s="51"/>
      <c r="II24" s="51"/>
      <c r="IJ24" s="51"/>
      <c r="IK24" s="51"/>
      <c r="IL24" s="51"/>
      <c r="IM24" s="51"/>
      <c r="IN24" s="51"/>
      <c r="IO24" s="51"/>
      <c r="IP24" s="51"/>
    </row>
    <row r="25" spans="1:250" s="148" customFormat="1" ht="12" customHeight="1" x14ac:dyDescent="0.2">
      <c r="A25" s="309">
        <v>4103</v>
      </c>
      <c r="B25" s="309">
        <v>8</v>
      </c>
      <c r="C25" s="310" t="s">
        <v>837</v>
      </c>
      <c r="D25" s="310" t="s">
        <v>838</v>
      </c>
      <c r="E25" s="310" t="s">
        <v>839</v>
      </c>
      <c r="F25" s="310" t="s">
        <v>41</v>
      </c>
      <c r="G25" s="310" t="s">
        <v>840</v>
      </c>
      <c r="H25" s="310" t="s">
        <v>841</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c r="EL25" s="51"/>
      <c r="EM25" s="51"/>
      <c r="EN25" s="51"/>
      <c r="EO25" s="51"/>
      <c r="EP25" s="51"/>
      <c r="EQ25" s="51"/>
      <c r="ER25" s="51"/>
      <c r="ES25" s="51"/>
      <c r="ET25" s="51"/>
      <c r="EU25" s="51"/>
      <c r="EV25" s="51"/>
      <c r="EW25" s="51"/>
      <c r="EX25" s="51"/>
      <c r="EY25" s="51"/>
      <c r="EZ25" s="51"/>
      <c r="FA25" s="51"/>
      <c r="FB25" s="51"/>
      <c r="FC25" s="51"/>
      <c r="FD25" s="51"/>
      <c r="FE25" s="51"/>
      <c r="FF25" s="51"/>
      <c r="FG25" s="51"/>
      <c r="FH25" s="51"/>
      <c r="FI25" s="51"/>
      <c r="FJ25" s="51"/>
      <c r="FK25" s="51"/>
      <c r="FL25" s="51"/>
      <c r="FM25" s="51"/>
      <c r="FN25" s="51"/>
      <c r="FO25" s="51"/>
      <c r="FP25" s="51"/>
      <c r="FQ25" s="51"/>
      <c r="FR25" s="51"/>
      <c r="FS25" s="51"/>
      <c r="FT25" s="51"/>
      <c r="FU25" s="51"/>
      <c r="FV25" s="51"/>
      <c r="FW25" s="51"/>
      <c r="FX25" s="51"/>
      <c r="FY25" s="51"/>
      <c r="FZ25" s="51"/>
      <c r="GA25" s="51"/>
      <c r="GB25" s="51"/>
      <c r="GC25" s="51"/>
      <c r="GD25" s="51"/>
      <c r="GE25" s="51"/>
      <c r="GF25" s="51"/>
      <c r="GG25" s="51"/>
      <c r="GH25" s="51"/>
      <c r="GI25" s="51"/>
      <c r="GJ25" s="51"/>
      <c r="GK25" s="51"/>
      <c r="GL25" s="51"/>
      <c r="GM25" s="51"/>
      <c r="GN25" s="51"/>
      <c r="GO25" s="51"/>
      <c r="GP25" s="51"/>
      <c r="GQ25" s="51"/>
      <c r="GR25" s="51"/>
      <c r="GS25" s="51"/>
      <c r="GT25" s="51"/>
      <c r="GU25" s="51"/>
      <c r="GV25" s="51"/>
      <c r="GW25" s="51"/>
      <c r="GX25" s="51"/>
      <c r="GY25" s="51"/>
      <c r="GZ25" s="51"/>
      <c r="HA25" s="51"/>
      <c r="HB25" s="51"/>
      <c r="HC25" s="51"/>
      <c r="HD25" s="51"/>
      <c r="HE25" s="51"/>
      <c r="HF25" s="51"/>
      <c r="HG25" s="51"/>
      <c r="HH25" s="51"/>
      <c r="HI25" s="51"/>
      <c r="HJ25" s="51"/>
      <c r="HK25" s="51"/>
      <c r="HL25" s="51"/>
      <c r="HM25" s="51"/>
      <c r="HN25" s="51"/>
      <c r="HO25" s="51"/>
      <c r="HP25" s="51"/>
      <c r="HQ25" s="51"/>
      <c r="HR25" s="51"/>
      <c r="HS25" s="51"/>
      <c r="HT25" s="51"/>
      <c r="HU25" s="51"/>
      <c r="HV25" s="51"/>
      <c r="HW25" s="51"/>
      <c r="HX25" s="51"/>
      <c r="HY25" s="51"/>
      <c r="HZ25" s="51"/>
      <c r="IA25" s="51"/>
      <c r="IB25" s="51"/>
      <c r="IC25" s="51"/>
      <c r="ID25" s="51"/>
      <c r="IE25" s="51"/>
      <c r="IF25" s="51"/>
      <c r="IG25" s="51"/>
      <c r="IH25" s="51"/>
      <c r="II25" s="51"/>
      <c r="IJ25" s="51"/>
      <c r="IK25" s="51"/>
      <c r="IL25" s="51"/>
      <c r="IM25" s="51"/>
      <c r="IN25" s="51"/>
      <c r="IO25" s="51"/>
      <c r="IP25" s="51"/>
    </row>
    <row r="26" spans="1:250" s="148" customFormat="1" ht="12" customHeight="1" x14ac:dyDescent="0.2">
      <c r="A26" s="309">
        <v>4125</v>
      </c>
      <c r="B26" s="309">
        <v>1</v>
      </c>
      <c r="C26" s="310" t="s">
        <v>842</v>
      </c>
      <c r="D26" s="310" t="s">
        <v>843</v>
      </c>
      <c r="E26" s="310" t="s">
        <v>844</v>
      </c>
      <c r="F26" s="310" t="s">
        <v>41</v>
      </c>
      <c r="G26" s="310" t="s">
        <v>845</v>
      </c>
      <c r="H26" s="310" t="s">
        <v>846</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c r="DJ26" s="51"/>
      <c r="DK26" s="51"/>
      <c r="DL26" s="51"/>
      <c r="DM26" s="51"/>
      <c r="DN26" s="51"/>
      <c r="DO26" s="51"/>
      <c r="DP26" s="51"/>
      <c r="DQ26" s="51"/>
      <c r="DR26" s="51"/>
      <c r="DS26" s="51"/>
      <c r="DT26" s="51"/>
      <c r="DU26" s="51"/>
      <c r="DV26" s="51"/>
      <c r="DW26" s="51"/>
      <c r="DX26" s="51"/>
      <c r="DY26" s="51"/>
      <c r="DZ26" s="51"/>
      <c r="EA26" s="51"/>
      <c r="EB26" s="51"/>
      <c r="EC26" s="51"/>
      <c r="ED26" s="51"/>
      <c r="EE26" s="51"/>
      <c r="EF26" s="51"/>
      <c r="EG26" s="51"/>
      <c r="EH26" s="51"/>
      <c r="EI26" s="51"/>
      <c r="EJ26" s="51"/>
      <c r="EK26" s="51"/>
      <c r="EL26" s="51"/>
      <c r="EM26" s="51"/>
      <c r="EN26" s="51"/>
      <c r="EO26" s="51"/>
      <c r="EP26" s="51"/>
      <c r="EQ26" s="51"/>
      <c r="ER26" s="51"/>
      <c r="ES26" s="51"/>
      <c r="ET26" s="51"/>
      <c r="EU26" s="51"/>
      <c r="EV26" s="51"/>
      <c r="EW26" s="51"/>
      <c r="EX26" s="51"/>
      <c r="EY26" s="51"/>
      <c r="EZ26" s="51"/>
      <c r="FA26" s="51"/>
      <c r="FB26" s="51"/>
      <c r="FC26" s="51"/>
      <c r="FD26" s="51"/>
      <c r="FE26" s="51"/>
      <c r="FF26" s="51"/>
      <c r="FG26" s="51"/>
      <c r="FH26" s="51"/>
      <c r="FI26" s="51"/>
      <c r="FJ26" s="51"/>
      <c r="FK26" s="51"/>
      <c r="FL26" s="51"/>
      <c r="FM26" s="51"/>
      <c r="FN26" s="51"/>
      <c r="FO26" s="51"/>
      <c r="FP26" s="51"/>
      <c r="FQ26" s="51"/>
      <c r="FR26" s="51"/>
      <c r="FS26" s="51"/>
      <c r="FT26" s="51"/>
      <c r="FU26" s="51"/>
      <c r="FV26" s="51"/>
      <c r="FW26" s="51"/>
      <c r="FX26" s="51"/>
      <c r="FY26" s="51"/>
      <c r="FZ26" s="51"/>
      <c r="GA26" s="51"/>
      <c r="GB26" s="51"/>
      <c r="GC26" s="51"/>
      <c r="GD26" s="51"/>
      <c r="GE26" s="51"/>
      <c r="GF26" s="51"/>
      <c r="GG26" s="51"/>
      <c r="GH26" s="51"/>
      <c r="GI26" s="51"/>
      <c r="GJ26" s="51"/>
      <c r="GK26" s="51"/>
      <c r="GL26" s="51"/>
      <c r="GM26" s="51"/>
      <c r="GN26" s="51"/>
      <c r="GO26" s="51"/>
      <c r="GP26" s="51"/>
      <c r="GQ26" s="51"/>
      <c r="GR26" s="51"/>
      <c r="GS26" s="51"/>
      <c r="GT26" s="51"/>
      <c r="GU26" s="51"/>
      <c r="GV26" s="51"/>
      <c r="GW26" s="51"/>
      <c r="GX26" s="51"/>
      <c r="GY26" s="51"/>
      <c r="GZ26" s="51"/>
      <c r="HA26" s="51"/>
      <c r="HB26" s="51"/>
      <c r="HC26" s="51"/>
      <c r="HD26" s="51"/>
      <c r="HE26" s="51"/>
      <c r="HF26" s="51"/>
      <c r="HG26" s="51"/>
      <c r="HH26" s="51"/>
      <c r="HI26" s="51"/>
      <c r="HJ26" s="51"/>
      <c r="HK26" s="51"/>
      <c r="HL26" s="51"/>
      <c r="HM26" s="51"/>
      <c r="HN26" s="51"/>
      <c r="HO26" s="51"/>
      <c r="HP26" s="51"/>
      <c r="HQ26" s="51"/>
      <c r="HR26" s="51"/>
      <c r="HS26" s="51"/>
      <c r="HT26" s="51"/>
      <c r="HU26" s="51"/>
      <c r="HV26" s="51"/>
      <c r="HW26" s="51"/>
      <c r="HX26" s="51"/>
      <c r="HY26" s="51"/>
      <c r="HZ26" s="51"/>
      <c r="IA26" s="51"/>
      <c r="IB26" s="51"/>
      <c r="IC26" s="51"/>
      <c r="ID26" s="51"/>
      <c r="IE26" s="51"/>
      <c r="IF26" s="51"/>
      <c r="IG26" s="51"/>
      <c r="IH26" s="51"/>
      <c r="II26" s="51"/>
      <c r="IJ26" s="51"/>
      <c r="IK26" s="51"/>
      <c r="IL26" s="51"/>
      <c r="IM26" s="51"/>
      <c r="IN26" s="51"/>
      <c r="IO26" s="51"/>
      <c r="IP26" s="51"/>
    </row>
    <row r="27" spans="1:250" s="148" customFormat="1" ht="12" customHeight="1" x14ac:dyDescent="0.2">
      <c r="A27" s="309">
        <v>4152</v>
      </c>
      <c r="B27" s="309">
        <v>5</v>
      </c>
      <c r="C27" s="310" t="s">
        <v>847</v>
      </c>
      <c r="D27" s="310" t="s">
        <v>848</v>
      </c>
      <c r="E27" s="310" t="s">
        <v>849</v>
      </c>
      <c r="F27" s="310" t="s">
        <v>850</v>
      </c>
      <c r="G27" s="310" t="s">
        <v>851</v>
      </c>
      <c r="H27" s="310" t="s">
        <v>852</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c r="EL27" s="51"/>
      <c r="EM27" s="51"/>
      <c r="EN27" s="51"/>
      <c r="EO27" s="51"/>
      <c r="EP27" s="51"/>
      <c r="EQ27" s="51"/>
      <c r="ER27" s="51"/>
      <c r="ES27" s="51"/>
      <c r="ET27" s="51"/>
      <c r="EU27" s="51"/>
      <c r="EV27" s="51"/>
      <c r="EW27" s="51"/>
      <c r="EX27" s="51"/>
      <c r="EY27" s="51"/>
      <c r="EZ27" s="51"/>
      <c r="FA27" s="51"/>
      <c r="FB27" s="51"/>
      <c r="FC27" s="51"/>
      <c r="FD27" s="51"/>
      <c r="FE27" s="51"/>
      <c r="FF27" s="51"/>
      <c r="FG27" s="51"/>
      <c r="FH27" s="51"/>
      <c r="FI27" s="51"/>
      <c r="FJ27" s="51"/>
      <c r="FK27" s="51"/>
      <c r="FL27" s="51"/>
      <c r="FM27" s="51"/>
      <c r="FN27" s="51"/>
      <c r="FO27" s="51"/>
      <c r="FP27" s="51"/>
      <c r="FQ27" s="51"/>
      <c r="FR27" s="51"/>
      <c r="FS27" s="51"/>
      <c r="FT27" s="51"/>
      <c r="FU27" s="51"/>
      <c r="FV27" s="51"/>
      <c r="FW27" s="51"/>
      <c r="FX27" s="51"/>
      <c r="FY27" s="51"/>
      <c r="FZ27" s="51"/>
      <c r="GA27" s="51"/>
      <c r="GB27" s="51"/>
      <c r="GC27" s="51"/>
      <c r="GD27" s="51"/>
      <c r="GE27" s="51"/>
      <c r="GF27" s="51"/>
      <c r="GG27" s="51"/>
      <c r="GH27" s="51"/>
      <c r="GI27" s="51"/>
      <c r="GJ27" s="51"/>
      <c r="GK27" s="51"/>
      <c r="GL27" s="51"/>
      <c r="GM27" s="51"/>
      <c r="GN27" s="51"/>
      <c r="GO27" s="51"/>
      <c r="GP27" s="51"/>
      <c r="GQ27" s="51"/>
      <c r="GR27" s="51"/>
      <c r="GS27" s="51"/>
      <c r="GT27" s="51"/>
      <c r="GU27" s="51"/>
      <c r="GV27" s="51"/>
      <c r="GW27" s="51"/>
      <c r="GX27" s="51"/>
      <c r="GY27" s="51"/>
      <c r="GZ27" s="51"/>
      <c r="HA27" s="51"/>
      <c r="HB27" s="51"/>
      <c r="HC27" s="51"/>
      <c r="HD27" s="51"/>
      <c r="HE27" s="51"/>
      <c r="HF27" s="51"/>
      <c r="HG27" s="51"/>
      <c r="HH27" s="51"/>
      <c r="HI27" s="51"/>
      <c r="HJ27" s="51"/>
      <c r="HK27" s="51"/>
      <c r="HL27" s="51"/>
      <c r="HM27" s="51"/>
      <c r="HN27" s="51"/>
      <c r="HO27" s="51"/>
      <c r="HP27" s="51"/>
      <c r="HQ27" s="51"/>
      <c r="HR27" s="51"/>
      <c r="HS27" s="51"/>
      <c r="HT27" s="51"/>
      <c r="HU27" s="51"/>
      <c r="HV27" s="51"/>
      <c r="HW27" s="51"/>
      <c r="HX27" s="51"/>
      <c r="HY27" s="51"/>
      <c r="HZ27" s="51"/>
      <c r="IA27" s="51"/>
      <c r="IB27" s="51"/>
      <c r="IC27" s="51"/>
      <c r="ID27" s="51"/>
      <c r="IE27" s="51"/>
      <c r="IF27" s="51"/>
      <c r="IG27" s="51"/>
      <c r="IH27" s="51"/>
      <c r="II27" s="51"/>
      <c r="IJ27" s="51"/>
      <c r="IK27" s="51"/>
      <c r="IL27" s="51"/>
      <c r="IM27" s="51"/>
      <c r="IN27" s="51"/>
      <c r="IO27" s="51"/>
      <c r="IP27" s="51"/>
    </row>
    <row r="28" spans="1:250" s="148" customFormat="1" ht="12" customHeight="1" x14ac:dyDescent="0.2">
      <c r="A28" s="309">
        <v>4211</v>
      </c>
      <c r="B28" s="309">
        <v>10</v>
      </c>
      <c r="C28" s="310" t="s">
        <v>853</v>
      </c>
      <c r="D28" s="310" t="s">
        <v>854</v>
      </c>
      <c r="E28" s="310" t="s">
        <v>855</v>
      </c>
      <c r="F28" s="310" t="s">
        <v>856</v>
      </c>
      <c r="G28" s="310" t="s">
        <v>857</v>
      </c>
      <c r="H28" s="310" t="s">
        <v>858</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c r="DJ28" s="51"/>
      <c r="DK28" s="51"/>
      <c r="DL28" s="51"/>
      <c r="DM28" s="51"/>
      <c r="DN28" s="51"/>
      <c r="DO28" s="51"/>
      <c r="DP28" s="51"/>
      <c r="DQ28" s="51"/>
      <c r="DR28" s="51"/>
      <c r="DS28" s="51"/>
      <c r="DT28" s="51"/>
      <c r="DU28" s="51"/>
      <c r="DV28" s="51"/>
      <c r="DW28" s="51"/>
      <c r="DX28" s="51"/>
      <c r="DY28" s="51"/>
      <c r="DZ28" s="51"/>
      <c r="EA28" s="51"/>
      <c r="EB28" s="51"/>
      <c r="EC28" s="51"/>
      <c r="ED28" s="51"/>
      <c r="EE28" s="51"/>
      <c r="EF28" s="51"/>
      <c r="EG28" s="51"/>
      <c r="EH28" s="51"/>
      <c r="EI28" s="51"/>
      <c r="EJ28" s="51"/>
      <c r="EK28" s="51"/>
      <c r="EL28" s="51"/>
      <c r="EM28" s="51"/>
      <c r="EN28" s="51"/>
      <c r="EO28" s="51"/>
      <c r="EP28" s="51"/>
      <c r="EQ28" s="51"/>
      <c r="ER28" s="51"/>
      <c r="ES28" s="51"/>
      <c r="ET28" s="51"/>
      <c r="EU28" s="51"/>
      <c r="EV28" s="51"/>
      <c r="EW28" s="51"/>
      <c r="EX28" s="51"/>
      <c r="EY28" s="51"/>
      <c r="EZ28" s="51"/>
      <c r="FA28" s="51"/>
      <c r="FB28" s="51"/>
      <c r="FC28" s="51"/>
      <c r="FD28" s="51"/>
      <c r="FE28" s="51"/>
      <c r="FF28" s="51"/>
      <c r="FG28" s="51"/>
      <c r="FH28" s="51"/>
      <c r="FI28" s="51"/>
      <c r="FJ28" s="51"/>
      <c r="FK28" s="51"/>
      <c r="FL28" s="51"/>
      <c r="FM28" s="51"/>
      <c r="FN28" s="51"/>
      <c r="FO28" s="51"/>
      <c r="FP28" s="51"/>
      <c r="FQ28" s="51"/>
      <c r="FR28" s="51"/>
      <c r="FS28" s="51"/>
      <c r="FT28" s="51"/>
      <c r="FU28" s="51"/>
      <c r="FV28" s="51"/>
      <c r="FW28" s="51"/>
      <c r="FX28" s="51"/>
      <c r="FY28" s="51"/>
      <c r="FZ28" s="51"/>
      <c r="GA28" s="51"/>
      <c r="GB28" s="51"/>
      <c r="GC28" s="51"/>
      <c r="GD28" s="51"/>
      <c r="GE28" s="51"/>
      <c r="GF28" s="51"/>
      <c r="GG28" s="51"/>
      <c r="GH28" s="51"/>
      <c r="GI28" s="51"/>
      <c r="GJ28" s="51"/>
      <c r="GK28" s="51"/>
      <c r="GL28" s="51"/>
      <c r="GM28" s="51"/>
      <c r="GN28" s="51"/>
      <c r="GO28" s="51"/>
      <c r="GP28" s="51"/>
      <c r="GQ28" s="51"/>
      <c r="GR28" s="51"/>
      <c r="GS28" s="51"/>
      <c r="GT28" s="51"/>
      <c r="GU28" s="51"/>
      <c r="GV28" s="51"/>
      <c r="GW28" s="51"/>
      <c r="GX28" s="51"/>
      <c r="GY28" s="51"/>
      <c r="GZ28" s="51"/>
      <c r="HA28" s="51"/>
      <c r="HB28" s="51"/>
      <c r="HC28" s="51"/>
      <c r="HD28" s="51"/>
      <c r="HE28" s="51"/>
      <c r="HF28" s="51"/>
      <c r="HG28" s="51"/>
      <c r="HH28" s="51"/>
      <c r="HI28" s="51"/>
      <c r="HJ28" s="51"/>
      <c r="HK28" s="51"/>
      <c r="HL28" s="51"/>
      <c r="HM28" s="51"/>
      <c r="HN28" s="51"/>
      <c r="HO28" s="51"/>
      <c r="HP28" s="51"/>
      <c r="HQ28" s="51"/>
      <c r="HR28" s="51"/>
      <c r="HS28" s="51"/>
      <c r="HT28" s="51"/>
      <c r="HU28" s="51"/>
      <c r="HV28" s="51"/>
      <c r="HW28" s="51"/>
      <c r="HX28" s="51"/>
      <c r="HY28" s="51"/>
      <c r="HZ28" s="51"/>
      <c r="IA28" s="51"/>
      <c r="IB28" s="51"/>
      <c r="IC28" s="51"/>
      <c r="ID28" s="51"/>
      <c r="IE28" s="51"/>
      <c r="IF28" s="51"/>
      <c r="IG28" s="51"/>
      <c r="IH28" s="51"/>
      <c r="II28" s="51"/>
      <c r="IJ28" s="51"/>
      <c r="IK28" s="51"/>
      <c r="IL28" s="51"/>
      <c r="IM28" s="51"/>
      <c r="IN28" s="51"/>
      <c r="IO28" s="51"/>
      <c r="IP28" s="51"/>
    </row>
    <row r="29" spans="1:250" s="148" customFormat="1" ht="12" customHeight="1" x14ac:dyDescent="0.2">
      <c r="A29" s="309">
        <v>4350</v>
      </c>
      <c r="B29" s="309">
        <v>54</v>
      </c>
      <c r="C29" s="310" t="s">
        <v>859</v>
      </c>
      <c r="D29" s="310" t="s">
        <v>860</v>
      </c>
      <c r="E29" s="310" t="s">
        <v>861</v>
      </c>
      <c r="F29" s="310" t="s">
        <v>41</v>
      </c>
      <c r="G29" s="310" t="s">
        <v>862</v>
      </c>
      <c r="H29" s="310" t="s">
        <v>863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c r="DJ29" s="51"/>
      <c r="DK29" s="51"/>
      <c r="DL29" s="51"/>
      <c r="DM29" s="51"/>
      <c r="DN29" s="51"/>
      <c r="DO29" s="51"/>
      <c r="DP29" s="51"/>
      <c r="DQ29" s="51"/>
      <c r="DR29" s="51"/>
      <c r="DS29" s="51"/>
      <c r="DT29" s="51"/>
      <c r="DU29" s="51"/>
      <c r="DV29" s="51"/>
      <c r="DW29" s="51"/>
      <c r="DX29" s="51"/>
      <c r="DY29" s="51"/>
      <c r="DZ29" s="51"/>
      <c r="EA29" s="51"/>
      <c r="EB29" s="51"/>
      <c r="EC29" s="51"/>
      <c r="ED29" s="51"/>
      <c r="EE29" s="51"/>
      <c r="EF29" s="51"/>
      <c r="EG29" s="51"/>
      <c r="EH29" s="51"/>
      <c r="EI29" s="51"/>
      <c r="EJ29" s="51"/>
      <c r="EK29" s="51"/>
      <c r="EL29" s="51"/>
      <c r="EM29" s="51"/>
      <c r="EN29" s="51"/>
      <c r="EO29" s="51"/>
      <c r="EP29" s="51"/>
      <c r="EQ29" s="51"/>
      <c r="ER29" s="51"/>
      <c r="ES29" s="51"/>
      <c r="ET29" s="51"/>
      <c r="EU29" s="51"/>
      <c r="EV29" s="51"/>
      <c r="EW29" s="51"/>
      <c r="EX29" s="51"/>
      <c r="EY29" s="51"/>
      <c r="EZ29" s="51"/>
      <c r="FA29" s="51"/>
      <c r="FB29" s="51"/>
      <c r="FC29" s="51"/>
      <c r="FD29" s="51"/>
      <c r="FE29" s="51"/>
      <c r="FF29" s="51"/>
      <c r="FG29" s="51"/>
      <c r="FH29" s="51"/>
      <c r="FI29" s="51"/>
      <c r="FJ29" s="51"/>
      <c r="FK29" s="51"/>
      <c r="FL29" s="51"/>
      <c r="FM29" s="51"/>
      <c r="FN29" s="51"/>
      <c r="FO29" s="51"/>
      <c r="FP29" s="51"/>
      <c r="FQ29" s="51"/>
      <c r="FR29" s="51"/>
      <c r="FS29" s="51"/>
      <c r="FT29" s="51"/>
      <c r="FU29" s="51"/>
      <c r="FV29" s="51"/>
      <c r="FW29" s="51"/>
      <c r="FX29" s="51"/>
      <c r="FY29" s="51"/>
      <c r="FZ29" s="51"/>
      <c r="GA29" s="51"/>
      <c r="GB29" s="51"/>
      <c r="GC29" s="51"/>
      <c r="GD29" s="51"/>
      <c r="GE29" s="51"/>
      <c r="GF29" s="51"/>
      <c r="GG29" s="51"/>
      <c r="GH29" s="51"/>
      <c r="GI29" s="51"/>
      <c r="GJ29" s="51"/>
      <c r="GK29" s="51"/>
      <c r="GL29" s="51"/>
      <c r="GM29" s="51"/>
      <c r="GN29" s="51"/>
      <c r="GO29" s="51"/>
      <c r="GP29" s="51"/>
      <c r="GQ29" s="51"/>
      <c r="GR29" s="51"/>
      <c r="GS29" s="51"/>
      <c r="GT29" s="51"/>
      <c r="GU29" s="51"/>
      <c r="GV29" s="51"/>
      <c r="GW29" s="51"/>
      <c r="GX29" s="51"/>
      <c r="GY29" s="51"/>
      <c r="GZ29" s="51"/>
      <c r="HA29" s="51"/>
      <c r="HB29" s="51"/>
      <c r="HC29" s="51"/>
      <c r="HD29" s="51"/>
      <c r="HE29" s="51"/>
      <c r="HF29" s="51"/>
      <c r="HG29" s="51"/>
      <c r="HH29" s="51"/>
      <c r="HI29" s="51"/>
      <c r="HJ29" s="51"/>
      <c r="HK29" s="51"/>
      <c r="HL29" s="51"/>
      <c r="HM29" s="51"/>
      <c r="HN29" s="51"/>
      <c r="HO29" s="51"/>
      <c r="HP29" s="51"/>
      <c r="HQ29" s="51"/>
      <c r="HR29" s="51"/>
      <c r="HS29" s="51"/>
      <c r="HT29" s="51"/>
      <c r="HU29" s="51"/>
      <c r="HV29" s="51"/>
      <c r="HW29" s="51"/>
      <c r="HX29" s="51"/>
      <c r="HY29" s="51"/>
      <c r="HZ29" s="51"/>
      <c r="IA29" s="51"/>
      <c r="IB29" s="51"/>
      <c r="IC29" s="51"/>
      <c r="ID29" s="51"/>
      <c r="IE29" s="51"/>
      <c r="IF29" s="51"/>
      <c r="IG29" s="51"/>
      <c r="IH29" s="51"/>
      <c r="II29" s="51"/>
      <c r="IJ29" s="51"/>
      <c r="IK29" s="51"/>
      <c r="IL29" s="51"/>
      <c r="IM29" s="51"/>
      <c r="IN29" s="51"/>
      <c r="IO29" s="51"/>
      <c r="IP29" s="51"/>
    </row>
    <row r="30" spans="1:250" s="148" customFormat="1" ht="12" customHeight="1" x14ac:dyDescent="0.2">
      <c r="A30" s="309">
        <v>4500</v>
      </c>
      <c r="B30" s="309">
        <v>13</v>
      </c>
      <c r="C30" s="310" t="s">
        <v>864</v>
      </c>
      <c r="D30" s="310" t="s">
        <v>865</v>
      </c>
      <c r="E30" s="310" t="s">
        <v>866</v>
      </c>
      <c r="F30" s="310" t="s">
        <v>41</v>
      </c>
      <c r="G30" s="310" t="s">
        <v>867</v>
      </c>
      <c r="H30" s="310" t="s">
        <v>868</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c r="IF30" s="51"/>
      <c r="IG30" s="51"/>
      <c r="IH30" s="51"/>
      <c r="II30" s="51"/>
      <c r="IJ30" s="51"/>
      <c r="IK30" s="51"/>
      <c r="IL30" s="51"/>
      <c r="IM30" s="51"/>
      <c r="IN30" s="51"/>
      <c r="IO30" s="51"/>
      <c r="IP30" s="51"/>
    </row>
    <row r="31" spans="1:250" s="148" customFormat="1" ht="12" customHeight="1" x14ac:dyDescent="0.2">
      <c r="A31" s="309">
        <v>4551</v>
      </c>
      <c r="B31" s="309">
        <v>21</v>
      </c>
      <c r="C31" s="310" t="s">
        <v>869</v>
      </c>
      <c r="D31" s="310" t="s">
        <v>870</v>
      </c>
      <c r="E31" s="310" t="s">
        <v>871</v>
      </c>
      <c r="F31" s="310" t="s">
        <v>872</v>
      </c>
      <c r="G31" s="310" t="s">
        <v>873</v>
      </c>
      <c r="H31" s="310" t="s">
        <v>874</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51"/>
      <c r="DQ31" s="51"/>
      <c r="DR31" s="51"/>
      <c r="DS31" s="51"/>
      <c r="DT31" s="51"/>
      <c r="DU31" s="51"/>
      <c r="DV31" s="51"/>
      <c r="DW31" s="51"/>
      <c r="DX31" s="51"/>
      <c r="DY31" s="51"/>
      <c r="DZ31" s="51"/>
      <c r="EA31" s="51"/>
      <c r="EB31" s="51"/>
      <c r="EC31" s="51"/>
      <c r="ED31" s="51"/>
      <c r="EE31" s="51"/>
      <c r="EF31" s="51"/>
      <c r="EG31" s="51"/>
      <c r="EH31" s="51"/>
      <c r="EI31" s="51"/>
      <c r="EJ31" s="51"/>
      <c r="EK31" s="51"/>
      <c r="EL31" s="51"/>
      <c r="EM31" s="51"/>
      <c r="EN31" s="51"/>
      <c r="EO31" s="51"/>
      <c r="EP31" s="51"/>
      <c r="EQ31" s="51"/>
      <c r="ER31" s="51"/>
      <c r="ES31" s="51"/>
      <c r="ET31" s="51"/>
      <c r="EU31" s="51"/>
      <c r="EV31" s="51"/>
      <c r="EW31" s="51"/>
      <c r="EX31" s="51"/>
      <c r="EY31" s="51"/>
      <c r="EZ31" s="51"/>
      <c r="FA31" s="51"/>
      <c r="FB31" s="51"/>
      <c r="FC31" s="51"/>
      <c r="FD31" s="51"/>
      <c r="FE31" s="51"/>
      <c r="FF31" s="51"/>
      <c r="FG31" s="51"/>
      <c r="FH31" s="51"/>
      <c r="FI31" s="51"/>
      <c r="FJ31" s="51"/>
      <c r="FK31" s="51"/>
      <c r="FL31" s="51"/>
      <c r="FM31" s="51"/>
      <c r="FN31" s="51"/>
      <c r="FO31" s="51"/>
      <c r="FP31" s="51"/>
      <c r="FQ31" s="51"/>
      <c r="FR31" s="51"/>
      <c r="FS31" s="51"/>
      <c r="FT31" s="51"/>
      <c r="FU31" s="51"/>
      <c r="FV31" s="51"/>
      <c r="FW31" s="51"/>
      <c r="FX31" s="51"/>
      <c r="FY31" s="51"/>
      <c r="FZ31" s="51"/>
      <c r="GA31" s="51"/>
      <c r="GB31" s="51"/>
      <c r="GC31" s="51"/>
      <c r="GD31" s="51"/>
      <c r="GE31" s="51"/>
      <c r="GF31" s="51"/>
      <c r="GG31" s="51"/>
      <c r="GH31" s="51"/>
      <c r="GI31" s="51"/>
      <c r="GJ31" s="51"/>
      <c r="GK31" s="51"/>
      <c r="GL31" s="51"/>
      <c r="GM31" s="51"/>
      <c r="GN31" s="51"/>
      <c r="GO31" s="51"/>
      <c r="GP31" s="51"/>
      <c r="GQ31" s="51"/>
      <c r="GR31" s="51"/>
      <c r="GS31" s="51"/>
      <c r="GT31" s="51"/>
      <c r="GU31" s="51"/>
      <c r="GV31" s="51"/>
      <c r="GW31" s="51"/>
      <c r="GX31" s="51"/>
      <c r="GY31" s="51"/>
      <c r="GZ31" s="51"/>
      <c r="HA31" s="51"/>
      <c r="HB31" s="51"/>
      <c r="HC31" s="51"/>
      <c r="HD31" s="51"/>
      <c r="HE31" s="51"/>
      <c r="HF31" s="51"/>
      <c r="HG31" s="51"/>
      <c r="HH31" s="51"/>
      <c r="HI31" s="51"/>
      <c r="HJ31" s="51"/>
      <c r="HK31" s="51"/>
      <c r="HL31" s="51"/>
      <c r="HM31" s="51"/>
      <c r="HN31" s="51"/>
      <c r="HO31" s="51"/>
      <c r="HP31" s="51"/>
      <c r="HQ31" s="51"/>
      <c r="HR31" s="51"/>
      <c r="HS31" s="51"/>
      <c r="HT31" s="51"/>
      <c r="HU31" s="51"/>
      <c r="HV31" s="51"/>
      <c r="HW31" s="51"/>
      <c r="HX31" s="51"/>
      <c r="HY31" s="51"/>
      <c r="HZ31" s="51"/>
      <c r="IA31" s="51"/>
      <c r="IB31" s="51"/>
      <c r="IC31" s="51"/>
      <c r="ID31" s="51"/>
      <c r="IE31" s="51"/>
      <c r="IF31" s="51"/>
      <c r="IG31" s="51"/>
      <c r="IH31" s="51"/>
      <c r="II31" s="51"/>
      <c r="IJ31" s="51"/>
      <c r="IK31" s="51"/>
      <c r="IL31" s="51"/>
      <c r="IM31" s="51"/>
      <c r="IN31" s="51"/>
      <c r="IO31" s="51"/>
      <c r="IP31" s="51"/>
    </row>
    <row r="32" spans="1:250" s="148" customFormat="1" ht="12" customHeight="1" x14ac:dyDescent="0.2">
      <c r="A32" s="309">
        <v>4556</v>
      </c>
      <c r="B32" s="309">
        <v>5</v>
      </c>
      <c r="C32" s="310" t="s">
        <v>875</v>
      </c>
      <c r="D32" s="310" t="s">
        <v>876</v>
      </c>
      <c r="E32" s="310" t="s">
        <v>877</v>
      </c>
      <c r="F32" s="310" t="s">
        <v>878</v>
      </c>
      <c r="G32" s="310" t="s">
        <v>879</v>
      </c>
      <c r="H32" s="310" t="s">
        <v>880</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c r="DI32" s="51"/>
      <c r="DJ32" s="51"/>
      <c r="DK32" s="51"/>
      <c r="DL32" s="51"/>
      <c r="DM32" s="51"/>
      <c r="DN32" s="51"/>
      <c r="DO32" s="51"/>
      <c r="DP32" s="51"/>
      <c r="DQ32" s="51"/>
      <c r="DR32" s="51"/>
      <c r="DS32" s="51"/>
      <c r="DT32" s="51"/>
      <c r="DU32" s="51"/>
      <c r="DV32" s="51"/>
      <c r="DW32" s="51"/>
      <c r="DX32" s="51"/>
      <c r="DY32" s="51"/>
      <c r="DZ32" s="51"/>
      <c r="EA32" s="51"/>
      <c r="EB32" s="51"/>
      <c r="EC32" s="51"/>
      <c r="ED32" s="51"/>
      <c r="EE32" s="51"/>
      <c r="EF32" s="51"/>
      <c r="EG32" s="51"/>
      <c r="EH32" s="51"/>
      <c r="EI32" s="51"/>
      <c r="EJ32" s="51"/>
      <c r="EK32" s="51"/>
      <c r="EL32" s="51"/>
      <c r="EM32" s="51"/>
      <c r="EN32" s="51"/>
      <c r="EO32" s="51"/>
      <c r="EP32" s="51"/>
      <c r="EQ32" s="51"/>
      <c r="ER32" s="51"/>
      <c r="ES32" s="51"/>
      <c r="ET32" s="51"/>
      <c r="EU32" s="51"/>
      <c r="EV32" s="51"/>
      <c r="EW32" s="51"/>
      <c r="EX32" s="51"/>
      <c r="EY32" s="51"/>
      <c r="EZ32" s="51"/>
      <c r="FA32" s="51"/>
      <c r="FB32" s="51"/>
      <c r="FC32" s="51"/>
      <c r="FD32" s="51"/>
      <c r="FE32" s="51"/>
      <c r="FF32" s="51"/>
      <c r="FG32" s="51"/>
      <c r="FH32" s="51"/>
      <c r="FI32" s="51"/>
      <c r="FJ32" s="51"/>
      <c r="FK32" s="51"/>
      <c r="FL32" s="51"/>
      <c r="FM32" s="51"/>
      <c r="FN32" s="51"/>
      <c r="FO32" s="51"/>
      <c r="FP32" s="51"/>
      <c r="FQ32" s="51"/>
      <c r="FR32" s="51"/>
      <c r="FS32" s="51"/>
      <c r="FT32" s="51"/>
      <c r="FU32" s="51"/>
      <c r="FV32" s="51"/>
      <c r="FW32" s="51"/>
      <c r="FX32" s="51"/>
      <c r="FY32" s="51"/>
      <c r="FZ32" s="51"/>
      <c r="GA32" s="51"/>
      <c r="GB32" s="51"/>
      <c r="GC32" s="51"/>
      <c r="GD32" s="51"/>
      <c r="GE32" s="51"/>
      <c r="GF32" s="51"/>
      <c r="GG32" s="51"/>
      <c r="GH32" s="51"/>
      <c r="GI32" s="51"/>
      <c r="GJ32" s="51"/>
      <c r="GK32" s="51"/>
      <c r="GL32" s="51"/>
      <c r="GM32" s="51"/>
      <c r="GN32" s="51"/>
      <c r="GO32" s="51"/>
      <c r="GP32" s="51"/>
      <c r="GQ32" s="51"/>
      <c r="GR32" s="51"/>
      <c r="GS32" s="51"/>
      <c r="GT32" s="51"/>
      <c r="GU32" s="51"/>
      <c r="GV32" s="51"/>
      <c r="GW32" s="51"/>
      <c r="GX32" s="51"/>
      <c r="GY32" s="51"/>
      <c r="GZ32" s="51"/>
      <c r="HA32" s="51"/>
      <c r="HB32" s="51"/>
      <c r="HC32" s="51"/>
      <c r="HD32" s="51"/>
      <c r="HE32" s="51"/>
      <c r="HF32" s="51"/>
      <c r="HG32" s="51"/>
      <c r="HH32" s="51"/>
      <c r="HI32" s="51"/>
      <c r="HJ32" s="51"/>
      <c r="HK32" s="51"/>
      <c r="HL32" s="51"/>
      <c r="HM32" s="51"/>
      <c r="HN32" s="51"/>
      <c r="HO32" s="51"/>
      <c r="HP32" s="51"/>
      <c r="HQ32" s="51"/>
      <c r="HR32" s="51"/>
      <c r="HS32" s="51"/>
      <c r="HT32" s="51"/>
      <c r="HU32" s="51"/>
      <c r="HV32" s="51"/>
      <c r="HW32" s="51"/>
      <c r="HX32" s="51"/>
      <c r="HY32" s="51"/>
      <c r="HZ32" s="51"/>
      <c r="IA32" s="51"/>
      <c r="IB32" s="51"/>
      <c r="IC32" s="51"/>
      <c r="ID32" s="51"/>
      <c r="IE32" s="51"/>
      <c r="IF32" s="51"/>
      <c r="IG32" s="51"/>
      <c r="IH32" s="51"/>
      <c r="II32" s="51"/>
      <c r="IJ32" s="51"/>
      <c r="IK32" s="51"/>
      <c r="IL32" s="51"/>
      <c r="IM32" s="51"/>
      <c r="IN32" s="51"/>
      <c r="IO32" s="51"/>
      <c r="IP32" s="51"/>
    </row>
    <row r="33" spans="1:250" s="148" customFormat="1" ht="12" customHeight="1" x14ac:dyDescent="0.2">
      <c r="A33" s="309">
        <v>4556</v>
      </c>
      <c r="B33" s="309">
        <v>9</v>
      </c>
      <c r="C33" s="310" t="s">
        <v>881</v>
      </c>
      <c r="D33" s="310" t="s">
        <v>882</v>
      </c>
      <c r="E33" s="310" t="s">
        <v>883</v>
      </c>
      <c r="F33" s="310" t="s">
        <v>41</v>
      </c>
      <c r="G33" s="310" t="s">
        <v>884</v>
      </c>
      <c r="H33" s="310" t="s">
        <v>880</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c r="DI33" s="51"/>
      <c r="DJ33" s="51"/>
      <c r="DK33" s="51"/>
      <c r="DL33" s="51"/>
      <c r="DM33" s="51"/>
      <c r="DN33" s="51"/>
      <c r="DO33" s="51"/>
      <c r="DP33" s="51"/>
      <c r="DQ33" s="51"/>
      <c r="DR33" s="51"/>
      <c r="DS33" s="51"/>
      <c r="DT33" s="51"/>
      <c r="DU33" s="51"/>
      <c r="DV33" s="51"/>
      <c r="DW33" s="51"/>
      <c r="DX33" s="51"/>
      <c r="DY33" s="51"/>
      <c r="DZ33" s="51"/>
      <c r="EA33" s="51"/>
      <c r="EB33" s="51"/>
      <c r="EC33" s="51"/>
      <c r="ED33" s="51"/>
      <c r="EE33" s="51"/>
      <c r="EF33" s="51"/>
      <c r="EG33" s="51"/>
      <c r="EH33" s="51"/>
      <c r="EI33" s="51"/>
      <c r="EJ33" s="51"/>
      <c r="EK33" s="51"/>
      <c r="EL33" s="51"/>
      <c r="EM33" s="51"/>
      <c r="EN33" s="51"/>
      <c r="EO33" s="51"/>
      <c r="EP33" s="51"/>
      <c r="EQ33" s="51"/>
      <c r="ER33" s="51"/>
      <c r="ES33" s="51"/>
      <c r="ET33" s="51"/>
      <c r="EU33" s="51"/>
      <c r="EV33" s="51"/>
      <c r="EW33" s="51"/>
      <c r="EX33" s="51"/>
      <c r="EY33" s="51"/>
      <c r="EZ33" s="51"/>
      <c r="FA33" s="51"/>
      <c r="FB33" s="51"/>
      <c r="FC33" s="51"/>
      <c r="FD33" s="51"/>
      <c r="FE33" s="51"/>
      <c r="FF33" s="51"/>
      <c r="FG33" s="51"/>
      <c r="FH33" s="51"/>
      <c r="FI33" s="51"/>
      <c r="FJ33" s="51"/>
      <c r="FK33" s="51"/>
      <c r="FL33" s="51"/>
      <c r="FM33" s="51"/>
      <c r="FN33" s="51"/>
      <c r="FO33" s="51"/>
      <c r="FP33" s="51"/>
      <c r="FQ33" s="51"/>
      <c r="FR33" s="51"/>
      <c r="FS33" s="51"/>
      <c r="FT33" s="51"/>
      <c r="FU33" s="51"/>
      <c r="FV33" s="51"/>
      <c r="FW33" s="51"/>
      <c r="FX33" s="51"/>
      <c r="FY33" s="51"/>
      <c r="FZ33" s="51"/>
      <c r="GA33" s="51"/>
      <c r="GB33" s="51"/>
      <c r="GC33" s="51"/>
      <c r="GD33" s="51"/>
      <c r="GE33" s="51"/>
      <c r="GF33" s="51"/>
      <c r="GG33" s="51"/>
      <c r="GH33" s="51"/>
      <c r="GI33" s="51"/>
      <c r="GJ33" s="51"/>
      <c r="GK33" s="51"/>
      <c r="GL33" s="51"/>
      <c r="GM33" s="51"/>
      <c r="GN33" s="51"/>
      <c r="GO33" s="51"/>
      <c r="GP33" s="51"/>
      <c r="GQ33" s="51"/>
      <c r="GR33" s="51"/>
      <c r="GS33" s="51"/>
      <c r="GT33" s="51"/>
      <c r="GU33" s="51"/>
      <c r="GV33" s="51"/>
      <c r="GW33" s="51"/>
      <c r="GX33" s="51"/>
      <c r="GY33" s="51"/>
      <c r="GZ33" s="51"/>
      <c r="HA33" s="51"/>
      <c r="HB33" s="51"/>
      <c r="HC33" s="51"/>
      <c r="HD33" s="51"/>
      <c r="HE33" s="51"/>
      <c r="HF33" s="51"/>
      <c r="HG33" s="51"/>
      <c r="HH33" s="51"/>
      <c r="HI33" s="51"/>
      <c r="HJ33" s="51"/>
      <c r="HK33" s="51"/>
      <c r="HL33" s="51"/>
      <c r="HM33" s="51"/>
      <c r="HN33" s="51"/>
      <c r="HO33" s="51"/>
      <c r="HP33" s="51"/>
      <c r="HQ33" s="51"/>
      <c r="HR33" s="51"/>
      <c r="HS33" s="51"/>
      <c r="HT33" s="51"/>
      <c r="HU33" s="51"/>
      <c r="HV33" s="51"/>
      <c r="HW33" s="51"/>
      <c r="HX33" s="51"/>
      <c r="HY33" s="51"/>
      <c r="HZ33" s="51"/>
      <c r="IA33" s="51"/>
      <c r="IB33" s="51"/>
      <c r="IC33" s="51"/>
      <c r="ID33" s="51"/>
      <c r="IE33" s="51"/>
      <c r="IF33" s="51"/>
      <c r="IG33" s="51"/>
      <c r="IH33" s="51"/>
      <c r="II33" s="51"/>
      <c r="IJ33" s="51"/>
      <c r="IK33" s="51"/>
      <c r="IL33" s="51"/>
      <c r="IM33" s="51"/>
      <c r="IN33" s="51"/>
      <c r="IO33" s="51"/>
      <c r="IP33" s="51"/>
    </row>
    <row r="34" spans="1:250" s="148" customFormat="1" ht="12" customHeight="1" x14ac:dyDescent="0.2">
      <c r="A34" s="309">
        <v>4560</v>
      </c>
      <c r="B34" s="309">
        <v>12</v>
      </c>
      <c r="C34" s="310" t="s">
        <v>885</v>
      </c>
      <c r="D34" s="310" t="s">
        <v>886</v>
      </c>
      <c r="E34" s="310" t="s">
        <v>887</v>
      </c>
      <c r="F34" s="310" t="s">
        <v>41</v>
      </c>
      <c r="G34" s="310" t="s">
        <v>888</v>
      </c>
      <c r="H34" s="310" t="s">
        <v>442</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row>
    <row r="35" spans="1:250" s="148" customFormat="1" ht="12" customHeight="1" x14ac:dyDescent="0.2">
      <c r="A35" s="309">
        <v>4655</v>
      </c>
      <c r="B35" s="309">
        <v>10</v>
      </c>
      <c r="C35" s="310" t="s">
        <v>889</v>
      </c>
      <c r="D35" s="310" t="s">
        <v>890</v>
      </c>
      <c r="E35" s="310" t="s">
        <v>891</v>
      </c>
      <c r="F35" s="310" t="s">
        <v>892</v>
      </c>
      <c r="G35" s="310" t="s">
        <v>893</v>
      </c>
      <c r="H35" s="310" t="s">
        <v>894</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row>
    <row r="36" spans="1:250" s="148" customFormat="1" ht="12" customHeight="1" x14ac:dyDescent="0.2">
      <c r="A36" s="309">
        <v>4655</v>
      </c>
      <c r="B36" s="309">
        <v>17</v>
      </c>
      <c r="C36" s="310" t="s">
        <v>895</v>
      </c>
      <c r="D36" s="310" t="s">
        <v>896</v>
      </c>
      <c r="E36" s="310" t="s">
        <v>897</v>
      </c>
      <c r="F36" s="310" t="s">
        <v>41</v>
      </c>
      <c r="G36" s="310" t="s">
        <v>898</v>
      </c>
      <c r="H36" s="310" t="s">
        <v>894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51"/>
      <c r="DS36" s="51"/>
      <c r="DT36" s="51"/>
      <c r="DU36" s="51"/>
      <c r="DV36" s="51"/>
      <c r="DW36" s="51"/>
      <c r="DX36" s="51"/>
      <c r="DY36" s="51"/>
      <c r="DZ36" s="51"/>
      <c r="EA36" s="51"/>
      <c r="EB36" s="51"/>
      <c r="EC36" s="51"/>
      <c r="ED36" s="51"/>
      <c r="EE36" s="51"/>
      <c r="EF36" s="51"/>
      <c r="EG36" s="51"/>
      <c r="EH36" s="51"/>
      <c r="EI36" s="51"/>
      <c r="EJ36" s="51"/>
      <c r="EK36" s="51"/>
      <c r="EL36" s="51"/>
      <c r="EM36" s="51"/>
      <c r="EN36" s="51"/>
      <c r="EO36" s="51"/>
      <c r="EP36" s="51"/>
      <c r="EQ36" s="51"/>
      <c r="ER36" s="51"/>
      <c r="ES36" s="51"/>
      <c r="ET36" s="51"/>
      <c r="EU36" s="51"/>
      <c r="EV36" s="51"/>
      <c r="EW36" s="51"/>
      <c r="EX36" s="51"/>
      <c r="EY36" s="51"/>
      <c r="EZ36" s="51"/>
      <c r="FA36" s="51"/>
      <c r="FB36" s="51"/>
      <c r="FC36" s="51"/>
      <c r="FD36" s="51"/>
      <c r="FE36" s="51"/>
      <c r="FF36" s="51"/>
      <c r="FG36" s="51"/>
      <c r="FH36" s="51"/>
      <c r="FI36" s="51"/>
      <c r="FJ36" s="51"/>
      <c r="FK36" s="51"/>
      <c r="FL36" s="51"/>
      <c r="FM36" s="51"/>
      <c r="FN36" s="51"/>
      <c r="FO36" s="51"/>
      <c r="FP36" s="51"/>
      <c r="FQ36" s="51"/>
      <c r="FR36" s="51"/>
      <c r="FS36" s="51"/>
      <c r="FT36" s="51"/>
      <c r="FU36" s="51"/>
      <c r="FV36" s="51"/>
      <c r="FW36" s="51"/>
      <c r="FX36" s="51"/>
      <c r="FY36" s="51"/>
      <c r="FZ36" s="51"/>
      <c r="GA36" s="51"/>
      <c r="GB36" s="51"/>
      <c r="GC36" s="51"/>
      <c r="GD36" s="51"/>
      <c r="GE36" s="51"/>
      <c r="GF36" s="51"/>
      <c r="GG36" s="51"/>
      <c r="GH36" s="51"/>
      <c r="GI36" s="51"/>
      <c r="GJ36" s="51"/>
      <c r="GK36" s="51"/>
      <c r="GL36" s="51"/>
      <c r="GM36" s="51"/>
      <c r="GN36" s="51"/>
      <c r="GO36" s="51"/>
      <c r="GP36" s="51"/>
      <c r="GQ36" s="51"/>
      <c r="GR36" s="51"/>
      <c r="GS36" s="51"/>
      <c r="GT36" s="51"/>
      <c r="GU36" s="51"/>
      <c r="GV36" s="51"/>
      <c r="GW36" s="51"/>
      <c r="GX36" s="51"/>
      <c r="GY36" s="51"/>
      <c r="GZ36" s="51"/>
      <c r="HA36" s="51"/>
      <c r="HB36" s="51"/>
      <c r="HC36" s="51"/>
      <c r="HD36" s="51"/>
      <c r="HE36" s="51"/>
      <c r="HF36" s="51"/>
      <c r="HG36" s="51"/>
      <c r="HH36" s="51"/>
      <c r="HI36" s="51"/>
      <c r="HJ36" s="51"/>
      <c r="HK36" s="51"/>
      <c r="HL36" s="51"/>
      <c r="HM36" s="51"/>
      <c r="HN36" s="51"/>
      <c r="HO36" s="51"/>
      <c r="HP36" s="51"/>
      <c r="HQ36" s="51"/>
      <c r="HR36" s="51"/>
      <c r="HS36" s="51"/>
      <c r="HT36" s="51"/>
      <c r="HU36" s="51"/>
      <c r="HV36" s="51"/>
      <c r="HW36" s="51"/>
      <c r="HX36" s="51"/>
      <c r="HY36" s="51"/>
      <c r="HZ36" s="51"/>
      <c r="IA36" s="51"/>
      <c r="IB36" s="51"/>
      <c r="IC36" s="51"/>
      <c r="ID36" s="51"/>
      <c r="IE36" s="51"/>
      <c r="IF36" s="51"/>
      <c r="IG36" s="51"/>
      <c r="IH36" s="51"/>
      <c r="II36" s="51"/>
      <c r="IJ36" s="51"/>
      <c r="IK36" s="51"/>
      <c r="IL36" s="51"/>
      <c r="IM36" s="51"/>
      <c r="IN36" s="51"/>
      <c r="IO36" s="51"/>
      <c r="IP36" s="51"/>
    </row>
    <row r="37" spans="1:250" s="148" customFormat="1" ht="12" customHeight="1" x14ac:dyDescent="0.2">
      <c r="A37" s="309">
        <v>4670</v>
      </c>
      <c r="B37" s="309">
        <v>9</v>
      </c>
      <c r="C37" s="310" t="s">
        <v>899</v>
      </c>
      <c r="D37" s="310" t="s">
        <v>900</v>
      </c>
      <c r="E37" s="310" t="s">
        <v>901</v>
      </c>
      <c r="F37" s="310" t="s">
        <v>41</v>
      </c>
      <c r="G37" s="310" t="s">
        <v>902</v>
      </c>
      <c r="H37" s="310" t="s">
        <v>903</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c r="DI37" s="51"/>
      <c r="DJ37" s="51"/>
      <c r="DK37" s="51"/>
      <c r="DL37" s="51"/>
      <c r="DM37" s="51"/>
      <c r="DN37" s="51"/>
      <c r="DO37" s="51"/>
      <c r="DP37" s="51"/>
      <c r="DQ37" s="51"/>
      <c r="DR37" s="51"/>
      <c r="DS37" s="51"/>
      <c r="DT37" s="51"/>
      <c r="DU37" s="51"/>
      <c r="DV37" s="51"/>
      <c r="DW37" s="51"/>
      <c r="DX37" s="51"/>
      <c r="DY37" s="51"/>
      <c r="DZ37" s="51"/>
      <c r="EA37" s="51"/>
      <c r="EB37" s="51"/>
      <c r="EC37" s="51"/>
      <c r="ED37" s="51"/>
      <c r="EE37" s="51"/>
      <c r="EF37" s="51"/>
      <c r="EG37" s="51"/>
      <c r="EH37" s="51"/>
      <c r="EI37" s="51"/>
      <c r="EJ37" s="51"/>
      <c r="EK37" s="51"/>
      <c r="EL37" s="51"/>
      <c r="EM37" s="51"/>
      <c r="EN37" s="51"/>
      <c r="EO37" s="51"/>
      <c r="EP37" s="51"/>
      <c r="EQ37" s="51"/>
      <c r="ER37" s="51"/>
      <c r="ES37" s="51"/>
      <c r="ET37" s="51"/>
      <c r="EU37" s="51"/>
      <c r="EV37" s="51"/>
      <c r="EW37" s="51"/>
      <c r="EX37" s="51"/>
      <c r="EY37" s="51"/>
      <c r="EZ37" s="51"/>
      <c r="FA37" s="51"/>
      <c r="FB37" s="51"/>
      <c r="FC37" s="51"/>
      <c r="FD37" s="51"/>
      <c r="FE37" s="51"/>
      <c r="FF37" s="51"/>
      <c r="FG37" s="51"/>
      <c r="FH37" s="51"/>
      <c r="FI37" s="51"/>
      <c r="FJ37" s="51"/>
      <c r="FK37" s="51"/>
      <c r="FL37" s="51"/>
      <c r="FM37" s="51"/>
      <c r="FN37" s="51"/>
      <c r="FO37" s="51"/>
      <c r="FP37" s="51"/>
      <c r="FQ37" s="51"/>
      <c r="FR37" s="51"/>
      <c r="FS37" s="51"/>
      <c r="FT37" s="51"/>
      <c r="FU37" s="51"/>
      <c r="FV37" s="51"/>
      <c r="FW37" s="51"/>
      <c r="FX37" s="51"/>
      <c r="FY37" s="51"/>
      <c r="FZ37" s="51"/>
      <c r="GA37" s="51"/>
      <c r="GB37" s="51"/>
      <c r="GC37" s="51"/>
      <c r="GD37" s="51"/>
      <c r="GE37" s="51"/>
      <c r="GF37" s="51"/>
      <c r="GG37" s="51"/>
      <c r="GH37" s="51"/>
      <c r="GI37" s="51"/>
      <c r="GJ37" s="51"/>
      <c r="GK37" s="51"/>
      <c r="GL37" s="51"/>
      <c r="GM37" s="51"/>
      <c r="GN37" s="51"/>
      <c r="GO37" s="51"/>
      <c r="GP37" s="51"/>
      <c r="GQ37" s="51"/>
      <c r="GR37" s="51"/>
      <c r="GS37" s="51"/>
      <c r="GT37" s="51"/>
      <c r="GU37" s="51"/>
      <c r="GV37" s="51"/>
      <c r="GW37" s="51"/>
      <c r="GX37" s="51"/>
      <c r="GY37" s="51"/>
      <c r="GZ37" s="51"/>
      <c r="HA37" s="51"/>
      <c r="HB37" s="51"/>
      <c r="HC37" s="51"/>
      <c r="HD37" s="51"/>
      <c r="HE37" s="51"/>
      <c r="HF37" s="51"/>
      <c r="HG37" s="51"/>
      <c r="HH37" s="51"/>
      <c r="HI37" s="51"/>
      <c r="HJ37" s="51"/>
      <c r="HK37" s="51"/>
      <c r="HL37" s="51"/>
      <c r="HM37" s="51"/>
      <c r="HN37" s="51"/>
      <c r="HO37" s="51"/>
      <c r="HP37" s="51"/>
      <c r="HQ37" s="51"/>
      <c r="HR37" s="51"/>
      <c r="HS37" s="51"/>
      <c r="HT37" s="51"/>
      <c r="HU37" s="51"/>
      <c r="HV37" s="51"/>
      <c r="HW37" s="51"/>
      <c r="HX37" s="51"/>
      <c r="HY37" s="51"/>
      <c r="HZ37" s="51"/>
      <c r="IA37" s="51"/>
      <c r="IB37" s="51"/>
      <c r="IC37" s="51"/>
      <c r="ID37" s="51"/>
      <c r="IE37" s="51"/>
      <c r="IF37" s="51"/>
      <c r="IG37" s="51"/>
      <c r="IH37" s="51"/>
      <c r="II37" s="51"/>
      <c r="IJ37" s="51"/>
      <c r="IK37" s="51"/>
      <c r="IL37" s="51"/>
      <c r="IM37" s="51"/>
      <c r="IN37" s="51"/>
      <c r="IO37" s="51"/>
      <c r="IP37" s="51"/>
    </row>
    <row r="38" spans="1:250" s="148" customFormat="1" ht="12" customHeight="1" x14ac:dyDescent="0.2">
      <c r="A38" s="309">
        <v>6102</v>
      </c>
      <c r="B38" s="309">
        <v>7</v>
      </c>
      <c r="C38" s="310" t="s">
        <v>904</v>
      </c>
      <c r="D38" s="310" t="s">
        <v>905</v>
      </c>
      <c r="E38" s="310" t="s">
        <v>906</v>
      </c>
      <c r="F38" s="310" t="s">
        <v>41</v>
      </c>
      <c r="G38" s="310" t="s">
        <v>907</v>
      </c>
      <c r="H38" s="310" t="s">
        <v>908</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c r="DI38" s="51"/>
      <c r="DJ38" s="51"/>
      <c r="DK38" s="51"/>
      <c r="DL38" s="51"/>
      <c r="DM38" s="51"/>
      <c r="DN38" s="51"/>
      <c r="DO38" s="51"/>
      <c r="DP38" s="51"/>
      <c r="DQ38" s="51"/>
      <c r="DR38" s="51"/>
      <c r="DS38" s="51"/>
      <c r="DT38" s="51"/>
      <c r="DU38" s="51"/>
      <c r="DV38" s="51"/>
      <c r="DW38" s="51"/>
      <c r="DX38" s="51"/>
      <c r="DY38" s="51"/>
      <c r="DZ38" s="51"/>
      <c r="EA38" s="51"/>
      <c r="EB38" s="51"/>
      <c r="EC38" s="51"/>
      <c r="ED38" s="51"/>
      <c r="EE38" s="51"/>
      <c r="EF38" s="51"/>
      <c r="EG38" s="51"/>
      <c r="EH38" s="51"/>
      <c r="EI38" s="51"/>
      <c r="EJ38" s="51"/>
      <c r="EK38" s="51"/>
      <c r="EL38" s="51"/>
      <c r="EM38" s="51"/>
      <c r="EN38" s="51"/>
      <c r="EO38" s="51"/>
      <c r="EP38" s="51"/>
      <c r="EQ38" s="51"/>
      <c r="ER38" s="51"/>
      <c r="ES38" s="51"/>
      <c r="ET38" s="51"/>
      <c r="EU38" s="51"/>
      <c r="EV38" s="51"/>
      <c r="EW38" s="51"/>
      <c r="EX38" s="51"/>
      <c r="EY38" s="51"/>
      <c r="EZ38" s="51"/>
      <c r="FA38" s="51"/>
      <c r="FB38" s="51"/>
      <c r="FC38" s="51"/>
      <c r="FD38" s="51"/>
      <c r="FE38" s="51"/>
      <c r="FF38" s="51"/>
      <c r="FG38" s="51"/>
      <c r="FH38" s="51"/>
      <c r="FI38" s="51"/>
      <c r="FJ38" s="51"/>
      <c r="FK38" s="51"/>
      <c r="FL38" s="51"/>
      <c r="FM38" s="51"/>
      <c r="FN38" s="51"/>
      <c r="FO38" s="51"/>
      <c r="FP38" s="51"/>
      <c r="FQ38" s="51"/>
      <c r="FR38" s="51"/>
      <c r="FS38" s="51"/>
      <c r="FT38" s="51"/>
      <c r="FU38" s="51"/>
      <c r="FV38" s="51"/>
      <c r="FW38" s="51"/>
      <c r="FX38" s="51"/>
      <c r="FY38" s="51"/>
      <c r="FZ38" s="51"/>
      <c r="GA38" s="51"/>
      <c r="GB38" s="51"/>
      <c r="GC38" s="51"/>
      <c r="GD38" s="51"/>
      <c r="GE38" s="51"/>
      <c r="GF38" s="51"/>
      <c r="GG38" s="51"/>
      <c r="GH38" s="51"/>
      <c r="GI38" s="51"/>
      <c r="GJ38" s="51"/>
      <c r="GK38" s="51"/>
      <c r="GL38" s="51"/>
      <c r="GM38" s="51"/>
      <c r="GN38" s="51"/>
      <c r="GO38" s="51"/>
      <c r="GP38" s="51"/>
      <c r="GQ38" s="51"/>
      <c r="GR38" s="51"/>
      <c r="GS38" s="51"/>
      <c r="GT38" s="51"/>
      <c r="GU38" s="51"/>
      <c r="GV38" s="51"/>
      <c r="GW38" s="51"/>
      <c r="GX38" s="51"/>
      <c r="GY38" s="51"/>
      <c r="GZ38" s="51"/>
      <c r="HA38" s="51"/>
      <c r="HB38" s="51"/>
      <c r="HC38" s="51"/>
      <c r="HD38" s="51"/>
      <c r="HE38" s="51"/>
      <c r="HF38" s="51"/>
      <c r="HG38" s="51"/>
      <c r="HH38" s="51"/>
      <c r="HI38" s="51"/>
      <c r="HJ38" s="51"/>
      <c r="HK38" s="51"/>
      <c r="HL38" s="51"/>
      <c r="HM38" s="51"/>
      <c r="HN38" s="51"/>
      <c r="HO38" s="51"/>
      <c r="HP38" s="51"/>
      <c r="HQ38" s="51"/>
      <c r="HR38" s="51"/>
      <c r="HS38" s="51"/>
      <c r="HT38" s="51"/>
      <c r="HU38" s="51"/>
      <c r="HV38" s="51"/>
      <c r="HW38" s="51"/>
      <c r="HX38" s="51"/>
      <c r="HY38" s="51"/>
      <c r="HZ38" s="51"/>
      <c r="IA38" s="51"/>
      <c r="IB38" s="51"/>
      <c r="IC38" s="51"/>
      <c r="ID38" s="51"/>
      <c r="IE38" s="51"/>
      <c r="IF38" s="51"/>
      <c r="IG38" s="51"/>
      <c r="IH38" s="51"/>
      <c r="II38" s="51"/>
      <c r="IJ38" s="51"/>
      <c r="IK38" s="51"/>
      <c r="IL38" s="51"/>
      <c r="IM38" s="51"/>
      <c r="IN38" s="51"/>
      <c r="IO38" s="51"/>
      <c r="IP38" s="51"/>
    </row>
    <row r="39" spans="1:250" s="148" customFormat="1" ht="12" customHeight="1" x14ac:dyDescent="0.2">
      <c r="A39" s="309">
        <v>6104</v>
      </c>
      <c r="B39" s="309">
        <v>10</v>
      </c>
      <c r="C39" s="310" t="s">
        <v>909</v>
      </c>
      <c r="D39" s="310" t="s">
        <v>910</v>
      </c>
      <c r="E39" s="310" t="s">
        <v>911</v>
      </c>
      <c r="F39" s="310" t="s">
        <v>41</v>
      </c>
      <c r="G39" s="310" t="s">
        <v>912</v>
      </c>
      <c r="H39" s="310" t="s">
        <v>913</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c r="DI39" s="51"/>
      <c r="DJ39" s="51"/>
      <c r="DK39" s="51"/>
      <c r="DL39" s="51"/>
      <c r="DM39" s="51"/>
      <c r="DN39" s="51"/>
      <c r="DO39" s="51"/>
      <c r="DP39" s="51"/>
      <c r="DQ39" s="51"/>
      <c r="DR39" s="51"/>
      <c r="DS39" s="51"/>
      <c r="DT39" s="51"/>
      <c r="DU39" s="51"/>
      <c r="DV39" s="51"/>
      <c r="DW39" s="51"/>
      <c r="DX39" s="51"/>
      <c r="DY39" s="51"/>
      <c r="DZ39" s="51"/>
      <c r="EA39" s="51"/>
      <c r="EB39" s="51"/>
      <c r="EC39" s="51"/>
      <c r="ED39" s="51"/>
      <c r="EE39" s="51"/>
      <c r="EF39" s="51"/>
      <c r="EG39" s="51"/>
      <c r="EH39" s="51"/>
      <c r="EI39" s="51"/>
      <c r="EJ39" s="51"/>
      <c r="EK39" s="51"/>
      <c r="EL39" s="51"/>
      <c r="EM39" s="51"/>
      <c r="EN39" s="51"/>
      <c r="EO39" s="51"/>
      <c r="EP39" s="51"/>
      <c r="EQ39" s="51"/>
      <c r="ER39" s="51"/>
      <c r="ES39" s="51"/>
      <c r="ET39" s="51"/>
      <c r="EU39" s="51"/>
      <c r="EV39" s="51"/>
      <c r="EW39" s="51"/>
      <c r="EX39" s="51"/>
      <c r="EY39" s="51"/>
      <c r="EZ39" s="51"/>
      <c r="FA39" s="51"/>
      <c r="FB39" s="51"/>
      <c r="FC39" s="51"/>
      <c r="FD39" s="51"/>
      <c r="FE39" s="51"/>
      <c r="FF39" s="51"/>
      <c r="FG39" s="51"/>
      <c r="FH39" s="51"/>
      <c r="FI39" s="51"/>
      <c r="FJ39" s="51"/>
      <c r="FK39" s="51"/>
      <c r="FL39" s="51"/>
      <c r="FM39" s="51"/>
      <c r="FN39" s="51"/>
      <c r="FO39" s="51"/>
      <c r="FP39" s="51"/>
      <c r="FQ39" s="51"/>
      <c r="FR39" s="51"/>
      <c r="FS39" s="51"/>
      <c r="FT39" s="51"/>
      <c r="FU39" s="51"/>
      <c r="FV39" s="51"/>
      <c r="FW39" s="51"/>
      <c r="FX39" s="51"/>
      <c r="FY39" s="51"/>
      <c r="FZ39" s="51"/>
      <c r="GA39" s="51"/>
      <c r="GB39" s="51"/>
      <c r="GC39" s="51"/>
      <c r="GD39" s="51"/>
      <c r="GE39" s="51"/>
      <c r="GF39" s="51"/>
      <c r="GG39" s="51"/>
      <c r="GH39" s="51"/>
      <c r="GI39" s="51"/>
      <c r="GJ39" s="51"/>
      <c r="GK39" s="51"/>
      <c r="GL39" s="51"/>
      <c r="GM39" s="51"/>
      <c r="GN39" s="51"/>
      <c r="GO39" s="51"/>
      <c r="GP39" s="51"/>
      <c r="GQ39" s="51"/>
      <c r="GR39" s="51"/>
      <c r="GS39" s="51"/>
      <c r="GT39" s="51"/>
      <c r="GU39" s="51"/>
      <c r="GV39" s="51"/>
      <c r="GW39" s="51"/>
      <c r="GX39" s="51"/>
      <c r="GY39" s="51"/>
      <c r="GZ39" s="51"/>
      <c r="HA39" s="51"/>
      <c r="HB39" s="51"/>
      <c r="HC39" s="51"/>
      <c r="HD39" s="51"/>
      <c r="HE39" s="51"/>
      <c r="HF39" s="51"/>
      <c r="HG39" s="51"/>
      <c r="HH39" s="51"/>
      <c r="HI39" s="51"/>
      <c r="HJ39" s="51"/>
      <c r="HK39" s="51"/>
      <c r="HL39" s="51"/>
      <c r="HM39" s="51"/>
      <c r="HN39" s="51"/>
      <c r="HO39" s="51"/>
      <c r="HP39" s="51"/>
      <c r="HQ39" s="51"/>
      <c r="HR39" s="51"/>
      <c r="HS39" s="51"/>
      <c r="HT39" s="51"/>
      <c r="HU39" s="51"/>
      <c r="HV39" s="51"/>
      <c r="HW39" s="51"/>
      <c r="HX39" s="51"/>
      <c r="HY39" s="51"/>
      <c r="HZ39" s="51"/>
      <c r="IA39" s="51"/>
      <c r="IB39" s="51"/>
      <c r="IC39" s="51"/>
      <c r="ID39" s="51"/>
      <c r="IE39" s="51"/>
      <c r="IF39" s="51"/>
      <c r="IG39" s="51"/>
      <c r="IH39" s="51"/>
      <c r="II39" s="51"/>
      <c r="IJ39" s="51"/>
      <c r="IK39" s="51"/>
      <c r="IL39" s="51"/>
      <c r="IM39" s="51"/>
      <c r="IN39" s="51"/>
      <c r="IO39" s="51"/>
      <c r="IP39" s="51"/>
    </row>
    <row r="40" spans="1:250" s="148" customFormat="1" ht="12" customHeight="1" x14ac:dyDescent="0.2">
      <c r="A40" s="309">
        <v>6701</v>
      </c>
      <c r="B40" s="309">
        <v>2</v>
      </c>
      <c r="C40" s="310" t="s">
        <v>914</v>
      </c>
      <c r="D40" s="310" t="s">
        <v>915</v>
      </c>
      <c r="E40" s="310" t="s">
        <v>916</v>
      </c>
      <c r="F40" s="310" t="s">
        <v>41</v>
      </c>
      <c r="G40" s="310" t="s">
        <v>917</v>
      </c>
      <c r="H40" s="310" t="s">
        <v>918</v>
      </c>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c r="DI40" s="51"/>
      <c r="DJ40" s="51"/>
      <c r="DK40" s="51"/>
      <c r="DL40" s="51"/>
      <c r="DM40" s="51"/>
      <c r="DN40" s="51"/>
      <c r="DO40" s="51"/>
      <c r="DP40" s="51"/>
      <c r="DQ40" s="51"/>
      <c r="DR40" s="51"/>
      <c r="DS40" s="51"/>
      <c r="DT40" s="51"/>
      <c r="DU40" s="51"/>
      <c r="DV40" s="51"/>
      <c r="DW40" s="51"/>
      <c r="DX40" s="51"/>
      <c r="DY40" s="51"/>
      <c r="DZ40" s="51"/>
      <c r="EA40" s="51"/>
      <c r="EB40" s="51"/>
      <c r="EC40" s="51"/>
      <c r="ED40" s="51"/>
      <c r="EE40" s="51"/>
      <c r="EF40" s="51"/>
      <c r="EG40" s="51"/>
      <c r="EH40" s="51"/>
      <c r="EI40" s="51"/>
      <c r="EJ40" s="51"/>
      <c r="EK40" s="51"/>
      <c r="EL40" s="51"/>
      <c r="EM40" s="51"/>
      <c r="EN40" s="51"/>
      <c r="EO40" s="51"/>
      <c r="EP40" s="51"/>
      <c r="EQ40" s="51"/>
      <c r="ER40" s="51"/>
      <c r="ES40" s="51"/>
      <c r="ET40" s="51"/>
      <c r="EU40" s="51"/>
      <c r="EV40" s="51"/>
      <c r="EW40" s="51"/>
      <c r="EX40" s="51"/>
      <c r="EY40" s="51"/>
      <c r="EZ40" s="51"/>
      <c r="FA40" s="51"/>
      <c r="FB40" s="51"/>
      <c r="FC40" s="51"/>
      <c r="FD40" s="51"/>
      <c r="FE40" s="51"/>
      <c r="FF40" s="51"/>
      <c r="FG40" s="51"/>
      <c r="FH40" s="51"/>
      <c r="FI40" s="51"/>
      <c r="FJ40" s="51"/>
      <c r="FK40" s="51"/>
      <c r="FL40" s="51"/>
      <c r="FM40" s="51"/>
      <c r="FN40" s="51"/>
      <c r="FO40" s="51"/>
      <c r="FP40" s="51"/>
      <c r="FQ40" s="51"/>
      <c r="FR40" s="51"/>
      <c r="FS40" s="51"/>
      <c r="FT40" s="51"/>
      <c r="FU40" s="51"/>
      <c r="FV40" s="51"/>
      <c r="FW40" s="51"/>
      <c r="FX40" s="51"/>
      <c r="FY40" s="51"/>
      <c r="FZ40" s="51"/>
      <c r="GA40" s="51"/>
      <c r="GB40" s="51"/>
      <c r="GC40" s="51"/>
      <c r="GD40" s="51"/>
      <c r="GE40" s="51"/>
      <c r="GF40" s="51"/>
      <c r="GG40" s="51"/>
      <c r="GH40" s="51"/>
      <c r="GI40" s="51"/>
      <c r="GJ40" s="51"/>
      <c r="GK40" s="51"/>
      <c r="GL40" s="51"/>
      <c r="GM40" s="51"/>
      <c r="GN40" s="51"/>
      <c r="GO40" s="51"/>
      <c r="GP40" s="51"/>
      <c r="GQ40" s="51"/>
      <c r="GR40" s="51"/>
      <c r="GS40" s="51"/>
      <c r="GT40" s="51"/>
      <c r="GU40" s="51"/>
      <c r="GV40" s="51"/>
      <c r="GW40" s="51"/>
      <c r="GX40" s="51"/>
      <c r="GY40" s="51"/>
      <c r="GZ40" s="51"/>
      <c r="HA40" s="51"/>
      <c r="HB40" s="51"/>
      <c r="HC40" s="51"/>
      <c r="HD40" s="51"/>
      <c r="HE40" s="51"/>
      <c r="HF40" s="51"/>
      <c r="HG40" s="51"/>
      <c r="HH40" s="51"/>
      <c r="HI40" s="51"/>
      <c r="HJ40" s="51"/>
      <c r="HK40" s="51"/>
      <c r="HL40" s="51"/>
      <c r="HM40" s="51"/>
      <c r="HN40" s="51"/>
      <c r="HO40" s="51"/>
      <c r="HP40" s="51"/>
      <c r="HQ40" s="51"/>
      <c r="HR40" s="51"/>
      <c r="HS40" s="51"/>
      <c r="HT40" s="51"/>
      <c r="HU40" s="51"/>
      <c r="HV40" s="51"/>
      <c r="HW40" s="51"/>
      <c r="HX40" s="51"/>
      <c r="HY40" s="51"/>
      <c r="HZ40" s="51"/>
      <c r="IA40" s="51"/>
      <c r="IB40" s="51"/>
      <c r="IC40" s="51"/>
      <c r="ID40" s="51"/>
      <c r="IE40" s="51"/>
      <c r="IF40" s="51"/>
      <c r="IG40" s="51"/>
      <c r="IH40" s="51"/>
      <c r="II40" s="51"/>
      <c r="IJ40" s="51"/>
      <c r="IK40" s="51"/>
      <c r="IL40" s="51"/>
      <c r="IM40" s="51"/>
      <c r="IN40" s="51"/>
      <c r="IO40" s="51"/>
      <c r="IP40" s="51"/>
    </row>
    <row r="41" spans="1:250" s="189" customFormat="1" ht="12" customHeight="1" x14ac:dyDescent="0.2">
      <c r="A41" s="187"/>
      <c r="B41" s="177"/>
      <c r="C41" s="72"/>
      <c r="D41" s="72"/>
      <c r="E41" s="72"/>
      <c r="F41" s="72"/>
      <c r="G41" s="72"/>
      <c r="H41" s="188"/>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c r="DI41" s="51"/>
      <c r="DJ41" s="51"/>
      <c r="DK41" s="51"/>
      <c r="DL41" s="51"/>
      <c r="DM41" s="51"/>
      <c r="DN41" s="51"/>
      <c r="DO41" s="51"/>
      <c r="DP41" s="51"/>
      <c r="DQ41" s="51"/>
      <c r="DR41" s="51"/>
      <c r="DS41" s="51"/>
      <c r="DT41" s="51"/>
      <c r="DU41" s="51"/>
      <c r="DV41" s="51"/>
      <c r="DW41" s="51"/>
      <c r="DX41" s="51"/>
      <c r="DY41" s="51"/>
      <c r="DZ41" s="51"/>
      <c r="EA41" s="51"/>
      <c r="EB41" s="51"/>
      <c r="EC41" s="51"/>
      <c r="ED41" s="51"/>
      <c r="EE41" s="51"/>
      <c r="EF41" s="51"/>
      <c r="EG41" s="51"/>
      <c r="EH41" s="51"/>
      <c r="EI41" s="51"/>
      <c r="EJ41" s="51"/>
      <c r="EK41" s="51"/>
      <c r="EL41" s="51"/>
      <c r="EM41" s="51"/>
      <c r="EN41" s="51"/>
      <c r="EO41" s="51"/>
      <c r="EP41" s="51"/>
      <c r="EQ41" s="51"/>
      <c r="ER41" s="51"/>
      <c r="ES41" s="51"/>
      <c r="ET41" s="51"/>
      <c r="EU41" s="51"/>
      <c r="EV41" s="51"/>
      <c r="EW41" s="51"/>
      <c r="EX41" s="51"/>
      <c r="EY41" s="51"/>
      <c r="EZ41" s="51"/>
      <c r="FA41" s="51"/>
      <c r="FB41" s="51"/>
      <c r="FC41" s="51"/>
      <c r="FD41" s="51"/>
      <c r="FE41" s="51"/>
      <c r="FF41" s="51"/>
      <c r="FG41" s="51"/>
      <c r="FH41" s="51"/>
      <c r="FI41" s="51"/>
      <c r="FJ41" s="51"/>
      <c r="FK41" s="51"/>
      <c r="FL41" s="51"/>
      <c r="FM41" s="51"/>
      <c r="FN41" s="51"/>
      <c r="FO41" s="51"/>
      <c r="FP41" s="51"/>
      <c r="FQ41" s="51"/>
      <c r="FR41" s="51"/>
      <c r="FS41" s="51"/>
      <c r="FT41" s="51"/>
      <c r="FU41" s="51"/>
      <c r="FV41" s="51"/>
      <c r="FW41" s="51"/>
      <c r="FX41" s="51"/>
      <c r="FY41" s="51"/>
      <c r="FZ41" s="51"/>
      <c r="GA41" s="51"/>
      <c r="GB41" s="51"/>
      <c r="GC41" s="51"/>
      <c r="GD41" s="51"/>
      <c r="GE41" s="51"/>
      <c r="GF41" s="51"/>
      <c r="GG41" s="51"/>
      <c r="GH41" s="51"/>
      <c r="GI41" s="51"/>
      <c r="GJ41" s="51"/>
      <c r="GK41" s="51"/>
      <c r="GL41" s="51"/>
      <c r="GM41" s="51"/>
      <c r="GN41" s="51"/>
      <c r="GO41" s="51"/>
      <c r="GP41" s="51"/>
      <c r="GQ41" s="51"/>
      <c r="GR41" s="51"/>
      <c r="GS41" s="51"/>
      <c r="GT41" s="51"/>
      <c r="GU41" s="51"/>
      <c r="GV41" s="51"/>
      <c r="GW41" s="51"/>
      <c r="GX41" s="51"/>
      <c r="GY41" s="51"/>
      <c r="GZ41" s="51"/>
      <c r="HA41" s="51"/>
      <c r="HB41" s="51"/>
      <c r="HC41" s="51"/>
      <c r="HD41" s="51"/>
      <c r="HE41" s="51"/>
      <c r="HF41" s="51"/>
      <c r="HG41" s="51"/>
      <c r="HH41" s="51"/>
      <c r="HI41" s="51"/>
      <c r="HJ41" s="51"/>
      <c r="HK41" s="51"/>
      <c r="HL41" s="51"/>
      <c r="HM41" s="51"/>
      <c r="HN41" s="51"/>
      <c r="HO41" s="51"/>
      <c r="HP41" s="51"/>
      <c r="HQ41" s="51"/>
      <c r="HR41" s="51"/>
      <c r="HS41" s="51"/>
      <c r="HT41" s="51"/>
      <c r="HU41" s="51"/>
      <c r="HV41" s="51"/>
      <c r="HW41" s="51"/>
      <c r="HX41" s="51"/>
      <c r="HY41" s="51"/>
      <c r="HZ41" s="51"/>
      <c r="IA41" s="51"/>
      <c r="IB41" s="51"/>
      <c r="IC41" s="51"/>
      <c r="ID41" s="51"/>
      <c r="IE41" s="51"/>
      <c r="IF41" s="51"/>
      <c r="IG41" s="51"/>
      <c r="IH41" s="51"/>
      <c r="II41" s="51"/>
      <c r="IJ41" s="51"/>
      <c r="IK41" s="51"/>
      <c r="IL41" s="51"/>
      <c r="IM41" s="51"/>
      <c r="IN41" s="51"/>
      <c r="IO41" s="51"/>
      <c r="IP41" s="51"/>
    </row>
    <row r="42" spans="1:250" s="189" customFormat="1" ht="12" customHeight="1" x14ac:dyDescent="0.2">
      <c r="A42" s="187"/>
      <c r="B42" s="177"/>
      <c r="C42" s="72"/>
      <c r="D42" s="72"/>
      <c r="E42" s="72"/>
      <c r="F42" s="72"/>
      <c r="G42" s="72"/>
      <c r="H42" s="188"/>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c r="GJ42" s="51"/>
      <c r="GK42" s="51"/>
      <c r="GL42" s="51"/>
      <c r="GM42" s="51"/>
      <c r="GN42" s="51"/>
      <c r="GO42" s="51"/>
      <c r="GP42" s="51"/>
      <c r="GQ42" s="51"/>
      <c r="GR42" s="51"/>
      <c r="GS42" s="51"/>
      <c r="GT42" s="51"/>
      <c r="GU42" s="51"/>
      <c r="GV42" s="51"/>
      <c r="GW42" s="51"/>
      <c r="GX42" s="51"/>
      <c r="GY42" s="51"/>
      <c r="GZ42" s="51"/>
      <c r="HA42" s="51"/>
      <c r="HB42" s="51"/>
      <c r="HC42" s="51"/>
      <c r="HD42" s="51"/>
      <c r="HE42" s="51"/>
      <c r="HF42" s="51"/>
      <c r="HG42" s="51"/>
      <c r="HH42" s="51"/>
      <c r="HI42" s="51"/>
      <c r="HJ42" s="51"/>
      <c r="HK42" s="51"/>
      <c r="HL42" s="51"/>
      <c r="HM42" s="51"/>
      <c r="HN42" s="51"/>
      <c r="HO42" s="51"/>
      <c r="HP42" s="51"/>
      <c r="HQ42" s="51"/>
      <c r="HR42" s="51"/>
      <c r="HS42" s="51"/>
      <c r="HT42" s="51"/>
      <c r="HU42" s="51"/>
      <c r="HV42" s="51"/>
      <c r="HW42" s="51"/>
      <c r="HX42" s="51"/>
      <c r="HY42" s="51"/>
      <c r="HZ42" s="51"/>
      <c r="IA42" s="51"/>
      <c r="IB42" s="51"/>
      <c r="IC42" s="51"/>
      <c r="ID42" s="51"/>
      <c r="IE42" s="51"/>
      <c r="IF42" s="51"/>
      <c r="IG42" s="51"/>
      <c r="IH42" s="51"/>
      <c r="II42" s="51"/>
      <c r="IJ42" s="51"/>
      <c r="IK42" s="51"/>
      <c r="IL42" s="51"/>
      <c r="IM42" s="51"/>
      <c r="IN42" s="51"/>
      <c r="IO42" s="51"/>
      <c r="IP42" s="51"/>
    </row>
    <row r="43" spans="1:250" s="184" customFormat="1" x14ac:dyDescent="0.2">
      <c r="A43" s="190"/>
      <c r="H43" s="191"/>
    </row>
    <row r="44" spans="1:250" s="184" customFormat="1" ht="10.5" customHeight="1" x14ac:dyDescent="0.2">
      <c r="A44" s="306"/>
      <c r="B44" s="306"/>
      <c r="C44" s="306"/>
      <c r="D44" s="306"/>
      <c r="E44" s="306"/>
      <c r="F44" s="306"/>
      <c r="G44" s="306"/>
      <c r="H44" s="306"/>
    </row>
    <row r="45" spans="1:250" s="184" customFormat="1" x14ac:dyDescent="0.2">
      <c r="A45" s="332" t="s">
        <v>27</v>
      </c>
      <c r="B45" s="332"/>
      <c r="C45" s="332"/>
      <c r="D45" s="332"/>
      <c r="E45" s="332"/>
      <c r="F45" s="332"/>
      <c r="G45" s="332"/>
      <c r="H45" s="332"/>
    </row>
    <row r="46" spans="1:250" s="184" customFormat="1" x14ac:dyDescent="0.2">
      <c r="A46" s="332"/>
      <c r="B46" s="332"/>
      <c r="C46" s="332"/>
      <c r="D46" s="332"/>
      <c r="E46" s="332"/>
      <c r="F46" s="332"/>
      <c r="G46" s="332"/>
      <c r="H46" s="332"/>
    </row>
    <row r="47" spans="1:250" s="184" customFormat="1" x14ac:dyDescent="0.2">
      <c r="A47" s="332"/>
      <c r="B47" s="332"/>
      <c r="C47" s="332"/>
      <c r="D47" s="332"/>
      <c r="E47" s="332"/>
      <c r="F47" s="332"/>
      <c r="G47" s="332"/>
      <c r="H47" s="332"/>
    </row>
    <row r="48" spans="1:250" s="184" customFormat="1" x14ac:dyDescent="0.2">
      <c r="A48" s="171"/>
      <c r="B48" s="40"/>
      <c r="C48" s="40"/>
      <c r="D48" s="40"/>
      <c r="E48" s="40"/>
      <c r="F48" s="40"/>
      <c r="G48" s="40"/>
      <c r="H48" s="192"/>
    </row>
    <row r="49" spans="1:8" s="184" customFormat="1" x14ac:dyDescent="0.2">
      <c r="A49" s="171"/>
      <c r="B49" s="40"/>
      <c r="C49" s="40"/>
      <c r="D49" s="40"/>
      <c r="E49" s="40"/>
      <c r="F49" s="40"/>
      <c r="G49" s="40"/>
      <c r="H49" s="192"/>
    </row>
    <row r="50" spans="1:8" s="184" customFormat="1" x14ac:dyDescent="0.2">
      <c r="A50" s="171"/>
      <c r="B50" s="40"/>
      <c r="C50" s="40"/>
      <c r="D50" s="40"/>
      <c r="E50" s="40"/>
      <c r="F50" s="40"/>
      <c r="G50" s="40"/>
      <c r="H50" s="192"/>
    </row>
    <row r="51" spans="1:8" s="184" customFormat="1" x14ac:dyDescent="0.2">
      <c r="A51" s="171"/>
      <c r="B51" s="40"/>
      <c r="C51" s="40"/>
      <c r="D51" s="40"/>
      <c r="E51" s="40"/>
      <c r="F51" s="40"/>
      <c r="G51" s="40"/>
      <c r="H51" s="192"/>
    </row>
    <row r="52" spans="1:8" s="184" customFormat="1" x14ac:dyDescent="0.2">
      <c r="A52" s="171"/>
      <c r="B52" s="40"/>
      <c r="C52" s="40"/>
      <c r="D52" s="40"/>
      <c r="E52" s="40"/>
      <c r="F52" s="40"/>
      <c r="G52" s="40"/>
      <c r="H52" s="192"/>
    </row>
    <row r="53" spans="1:8" s="184" customFormat="1" x14ac:dyDescent="0.2">
      <c r="A53" s="171"/>
      <c r="B53" s="40"/>
      <c r="C53" s="40"/>
      <c r="D53" s="40"/>
      <c r="E53" s="40"/>
      <c r="F53" s="40"/>
      <c r="G53" s="40"/>
      <c r="H53" s="192"/>
    </row>
    <row r="54" spans="1:8" x14ac:dyDescent="0.2">
      <c r="A54" s="171"/>
      <c r="B54" s="40"/>
      <c r="C54" s="40"/>
      <c r="D54" s="40"/>
      <c r="E54" s="40"/>
      <c r="F54" s="40"/>
      <c r="G54" s="40"/>
      <c r="H54" s="192"/>
    </row>
    <row r="55" spans="1:8" x14ac:dyDescent="0.2">
      <c r="A55" s="171"/>
      <c r="B55" s="40"/>
      <c r="C55" s="40"/>
      <c r="D55" s="40"/>
      <c r="E55" s="40"/>
      <c r="F55" s="40"/>
      <c r="G55" s="40"/>
      <c r="H55" s="192"/>
    </row>
    <row r="56" spans="1:8" x14ac:dyDescent="0.2">
      <c r="A56" s="171"/>
      <c r="B56" s="40"/>
      <c r="C56" s="40"/>
      <c r="D56" s="40"/>
      <c r="E56" s="40"/>
      <c r="F56" s="40"/>
      <c r="G56" s="40"/>
      <c r="H56" s="192"/>
    </row>
    <row r="57" spans="1:8" x14ac:dyDescent="0.2">
      <c r="A57" s="171"/>
      <c r="B57" s="40"/>
      <c r="C57" s="40"/>
      <c r="D57" s="40"/>
      <c r="E57" s="40"/>
      <c r="F57" s="40"/>
      <c r="G57" s="40"/>
      <c r="H57" s="192"/>
    </row>
    <row r="58" spans="1:8" x14ac:dyDescent="0.2">
      <c r="A58" s="171"/>
      <c r="B58" s="40"/>
      <c r="C58" s="40"/>
      <c r="D58" s="40"/>
      <c r="E58" s="40"/>
      <c r="F58" s="40"/>
      <c r="G58" s="40"/>
      <c r="H58" s="192"/>
    </row>
    <row r="59" spans="1:8" x14ac:dyDescent="0.2">
      <c r="A59" s="171"/>
      <c r="B59" s="40"/>
      <c r="C59" s="40"/>
      <c r="D59" s="40"/>
      <c r="E59" s="40"/>
      <c r="F59" s="40"/>
      <c r="G59" s="40"/>
      <c r="H59" s="192"/>
    </row>
    <row r="60" spans="1:8" x14ac:dyDescent="0.2">
      <c r="A60" s="171"/>
      <c r="B60" s="40"/>
      <c r="C60" s="40"/>
      <c r="D60" s="40"/>
      <c r="E60" s="40"/>
      <c r="F60" s="40"/>
      <c r="G60" s="40"/>
      <c r="H60" s="192"/>
    </row>
    <row r="61" spans="1:8" x14ac:dyDescent="0.2">
      <c r="A61" s="171"/>
      <c r="B61" s="40"/>
      <c r="C61" s="40"/>
      <c r="D61" s="40"/>
      <c r="E61" s="40"/>
      <c r="F61" s="40"/>
      <c r="G61" s="40"/>
      <c r="H61" s="192"/>
    </row>
    <row r="62" spans="1:8" x14ac:dyDescent="0.2">
      <c r="A62" s="171"/>
      <c r="B62" s="40"/>
      <c r="C62" s="40"/>
      <c r="D62" s="40"/>
      <c r="E62" s="40"/>
      <c r="F62" s="40"/>
      <c r="G62" s="40"/>
      <c r="H62" s="192"/>
    </row>
    <row r="63" spans="1:8" x14ac:dyDescent="0.2">
      <c r="A63" s="171"/>
      <c r="B63" s="40"/>
      <c r="C63" s="40"/>
      <c r="D63" s="40"/>
      <c r="E63" s="40"/>
      <c r="F63" s="40"/>
      <c r="G63" s="40"/>
      <c r="H63" s="192"/>
    </row>
    <row r="64" spans="1:8" x14ac:dyDescent="0.2">
      <c r="A64" s="171"/>
      <c r="B64" s="40"/>
      <c r="C64" s="40"/>
      <c r="D64" s="40"/>
      <c r="E64" s="40"/>
      <c r="F64" s="40"/>
      <c r="G64" s="40"/>
      <c r="H64" s="192"/>
    </row>
    <row r="65" spans="1:8" x14ac:dyDescent="0.2">
      <c r="A65" s="171"/>
      <c r="B65" s="40"/>
      <c r="C65" s="40"/>
      <c r="D65" s="40"/>
      <c r="E65" s="40"/>
      <c r="F65" s="40"/>
      <c r="G65" s="40"/>
      <c r="H65" s="192"/>
    </row>
    <row r="66" spans="1:8" x14ac:dyDescent="0.2">
      <c r="A66" s="171"/>
      <c r="B66" s="40"/>
      <c r="C66" s="40"/>
      <c r="D66" s="40"/>
      <c r="E66" s="40"/>
      <c r="F66" s="40"/>
      <c r="G66" s="40"/>
      <c r="H66" s="192"/>
    </row>
    <row r="67" spans="1:8" x14ac:dyDescent="0.2">
      <c r="A67" s="171"/>
      <c r="B67" s="40"/>
      <c r="C67" s="40"/>
      <c r="D67" s="40"/>
      <c r="E67" s="40"/>
      <c r="F67" s="40"/>
      <c r="G67" s="40"/>
      <c r="H67" s="192"/>
    </row>
    <row r="68" spans="1:8" x14ac:dyDescent="0.2">
      <c r="A68" s="171"/>
      <c r="B68" s="40"/>
      <c r="C68" s="40"/>
      <c r="D68" s="40"/>
      <c r="E68" s="40"/>
      <c r="F68" s="40"/>
      <c r="G68" s="40"/>
      <c r="H68" s="192"/>
    </row>
    <row r="69" spans="1:8" x14ac:dyDescent="0.2">
      <c r="A69" s="171"/>
      <c r="B69" s="40"/>
      <c r="C69" s="40"/>
      <c r="D69" s="40"/>
      <c r="E69" s="40"/>
      <c r="F69" s="40"/>
      <c r="G69" s="40"/>
      <c r="H69" s="192"/>
    </row>
    <row r="70" spans="1:8" x14ac:dyDescent="0.2">
      <c r="A70" s="171"/>
      <c r="B70" s="40"/>
      <c r="C70" s="40"/>
      <c r="D70" s="40"/>
      <c r="E70" s="40"/>
      <c r="F70" s="40"/>
      <c r="G70" s="40"/>
      <c r="H70" s="192"/>
    </row>
    <row r="71" spans="1:8" x14ac:dyDescent="0.2">
      <c r="A71" s="171"/>
      <c r="B71" s="40"/>
      <c r="C71" s="40"/>
      <c r="D71" s="40"/>
      <c r="E71" s="40"/>
      <c r="F71" s="40"/>
      <c r="G71" s="40"/>
      <c r="H71" s="192"/>
    </row>
  </sheetData>
  <mergeCells count="2">
    <mergeCell ref="A2:C2"/>
    <mergeCell ref="A45:H47"/>
  </mergeCells>
  <phoneticPr fontId="12" type="noConversion"/>
  <pageMargins left="0.39370078740157483" right="0" top="0.19685039370078741" bottom="0.19685039370078741" header="0.11811023622047245" footer="0.11811023622047245"/>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55"/>
  <sheetViews>
    <sheetView workbookViewId="0">
      <selection activeCell="F38" sqref="F38"/>
    </sheetView>
  </sheetViews>
  <sheetFormatPr defaultColWidth="9.109375" defaultRowHeight="13.2" x14ac:dyDescent="0.25"/>
  <cols>
    <col min="1" max="1" width="10.6640625" style="312" customWidth="1"/>
    <col min="2" max="2" width="6.5546875" style="312" bestFit="1" customWidth="1"/>
    <col min="3" max="3" width="31.88671875" style="312" customWidth="1"/>
    <col min="4" max="4" width="32.77734375" style="312" customWidth="1"/>
    <col min="5" max="5" width="32.109375" style="312" customWidth="1"/>
    <col min="6" max="6" width="19.88671875" style="312" bestFit="1" customWidth="1"/>
    <col min="7" max="7" width="6" style="312" bestFit="1" customWidth="1"/>
    <col min="8" max="9" width="17.21875" style="320" customWidth="1"/>
    <col min="10" max="10" width="14.5546875" style="312" bestFit="1" customWidth="1"/>
    <col min="11" max="11" width="6" style="312" bestFit="1" customWidth="1"/>
    <col min="12" max="12" width="7.6640625" style="321" customWidth="1"/>
    <col min="13" max="16384" width="9.109375" style="312"/>
  </cols>
  <sheetData>
    <row r="1" spans="1:12" ht="42" customHeight="1" x14ac:dyDescent="0.25">
      <c r="A1" s="115" t="s">
        <v>407</v>
      </c>
      <c r="B1" s="193"/>
      <c r="C1" s="193"/>
      <c r="D1" s="194"/>
      <c r="E1" s="311"/>
      <c r="H1" s="122"/>
      <c r="I1" s="2" t="s">
        <v>408</v>
      </c>
      <c r="L1" s="312"/>
    </row>
    <row r="2" spans="1:12" s="196" customFormat="1" ht="12.6" x14ac:dyDescent="0.2">
      <c r="A2" s="333" t="s">
        <v>919</v>
      </c>
      <c r="B2" s="334"/>
      <c r="C2" s="335"/>
      <c r="D2" s="195"/>
      <c r="E2" s="195"/>
      <c r="F2" s="195"/>
      <c r="G2" s="195"/>
      <c r="H2" s="313"/>
      <c r="I2" s="313"/>
      <c r="L2" s="197"/>
    </row>
    <row r="3" spans="1:12" s="196" customFormat="1" ht="27" customHeight="1" x14ac:dyDescent="0.2">
      <c r="A3" s="199" t="s">
        <v>472</v>
      </c>
      <c r="B3" s="198" t="s">
        <v>14</v>
      </c>
      <c r="C3" s="199" t="s">
        <v>473</v>
      </c>
      <c r="D3" s="173" t="s">
        <v>2</v>
      </c>
      <c r="E3" s="173" t="s">
        <v>3</v>
      </c>
      <c r="F3" s="173" t="s">
        <v>15</v>
      </c>
      <c r="G3" s="173" t="s">
        <v>18</v>
      </c>
      <c r="H3" s="88" t="s">
        <v>491</v>
      </c>
      <c r="I3" s="88" t="s">
        <v>492</v>
      </c>
      <c r="L3" s="197"/>
    </row>
    <row r="4" spans="1:12" s="196" customFormat="1" ht="10.199999999999999" x14ac:dyDescent="0.2">
      <c r="A4" s="314">
        <v>4032</v>
      </c>
      <c r="B4" s="314">
        <v>12</v>
      </c>
      <c r="C4" s="315" t="s">
        <v>817</v>
      </c>
      <c r="D4" s="315" t="s">
        <v>818</v>
      </c>
      <c r="E4" s="315" t="s">
        <v>819</v>
      </c>
      <c r="F4" s="315" t="s">
        <v>820</v>
      </c>
      <c r="G4" s="315" t="s">
        <v>821</v>
      </c>
      <c r="H4" s="315" t="s">
        <v>920</v>
      </c>
      <c r="I4" s="315" t="s">
        <v>493</v>
      </c>
    </row>
    <row r="5" spans="1:12" s="196" customFormat="1" ht="10.199999999999999" x14ac:dyDescent="0.2">
      <c r="A5" s="314">
        <v>3068</v>
      </c>
      <c r="B5" s="314">
        <v>5</v>
      </c>
      <c r="C5" s="315" t="s">
        <v>774</v>
      </c>
      <c r="D5" s="315" t="s">
        <v>775</v>
      </c>
      <c r="E5" s="315" t="s">
        <v>41</v>
      </c>
      <c r="F5" s="315" t="s">
        <v>776</v>
      </c>
      <c r="G5" s="315" t="s">
        <v>777</v>
      </c>
      <c r="H5" s="315" t="s">
        <v>921</v>
      </c>
      <c r="I5" s="315" t="s">
        <v>495</v>
      </c>
    </row>
    <row r="6" spans="1:12" s="196" customFormat="1" ht="10.199999999999999" x14ac:dyDescent="0.2">
      <c r="A6" s="314">
        <v>4560</v>
      </c>
      <c r="B6" s="314">
        <v>12</v>
      </c>
      <c r="C6" s="315" t="s">
        <v>886</v>
      </c>
      <c r="D6" s="315" t="s">
        <v>887</v>
      </c>
      <c r="E6" s="315" t="s">
        <v>41</v>
      </c>
      <c r="F6" s="315" t="s">
        <v>888</v>
      </c>
      <c r="G6" s="315" t="s">
        <v>442</v>
      </c>
      <c r="H6" s="315" t="s">
        <v>503</v>
      </c>
      <c r="I6" s="315" t="s">
        <v>495</v>
      </c>
    </row>
    <row r="7" spans="1:12" s="196" customFormat="1" ht="10.199999999999999" x14ac:dyDescent="0.2">
      <c r="A7" s="314">
        <v>2650</v>
      </c>
      <c r="B7" s="314">
        <v>10</v>
      </c>
      <c r="C7" s="315" t="s">
        <v>922</v>
      </c>
      <c r="D7" s="315" t="s">
        <v>923</v>
      </c>
      <c r="E7" s="315" t="s">
        <v>41</v>
      </c>
      <c r="F7" s="315" t="s">
        <v>44</v>
      </c>
      <c r="G7" s="315" t="s">
        <v>924</v>
      </c>
      <c r="H7" s="315" t="s">
        <v>505</v>
      </c>
      <c r="I7" s="315" t="s">
        <v>502</v>
      </c>
    </row>
    <row r="8" spans="1:12" s="196" customFormat="1" ht="10.199999999999999" x14ac:dyDescent="0.2">
      <c r="A8" s="314">
        <v>6025</v>
      </c>
      <c r="B8" s="314">
        <v>7</v>
      </c>
      <c r="C8" s="315" t="s">
        <v>515</v>
      </c>
      <c r="D8" s="315" t="s">
        <v>516</v>
      </c>
      <c r="E8" s="315" t="s">
        <v>517</v>
      </c>
      <c r="F8" s="315" t="s">
        <v>518</v>
      </c>
      <c r="G8" s="315" t="s">
        <v>925</v>
      </c>
      <c r="H8" s="315" t="s">
        <v>496</v>
      </c>
      <c r="I8" s="315" t="s">
        <v>502</v>
      </c>
    </row>
    <row r="9" spans="1:12" s="196" customFormat="1" ht="10.199999999999999" x14ac:dyDescent="0.2">
      <c r="A9" s="314">
        <v>6603</v>
      </c>
      <c r="B9" s="314">
        <v>1</v>
      </c>
      <c r="C9" s="315" t="s">
        <v>926</v>
      </c>
      <c r="D9" s="315" t="s">
        <v>927</v>
      </c>
      <c r="E9" s="315" t="s">
        <v>41</v>
      </c>
      <c r="F9" s="315" t="s">
        <v>928</v>
      </c>
      <c r="G9" s="315" t="s">
        <v>721</v>
      </c>
      <c r="H9" s="315" t="s">
        <v>495</v>
      </c>
      <c r="I9" s="315" t="s">
        <v>502</v>
      </c>
    </row>
    <row r="10" spans="1:12" s="196" customFormat="1" ht="10.199999999999999" x14ac:dyDescent="0.2">
      <c r="A10" s="314">
        <v>3060</v>
      </c>
      <c r="B10" s="314">
        <v>8</v>
      </c>
      <c r="C10" s="315" t="s">
        <v>771</v>
      </c>
      <c r="D10" s="315" t="s">
        <v>513</v>
      </c>
      <c r="E10" s="315" t="s">
        <v>41</v>
      </c>
      <c r="F10" s="315" t="s">
        <v>514</v>
      </c>
      <c r="G10" s="315" t="s">
        <v>772</v>
      </c>
      <c r="H10" s="315" t="s">
        <v>496</v>
      </c>
      <c r="I10" s="315" t="s">
        <v>921</v>
      </c>
    </row>
    <row r="11" spans="1:12" s="196" customFormat="1" ht="10.199999999999999" x14ac:dyDescent="0.2">
      <c r="A11" s="314">
        <v>4556</v>
      </c>
      <c r="B11" s="314">
        <v>9</v>
      </c>
      <c r="C11" s="315" t="s">
        <v>882</v>
      </c>
      <c r="D11" s="315" t="s">
        <v>883</v>
      </c>
      <c r="E11" s="315" t="s">
        <v>41</v>
      </c>
      <c r="F11" s="315" t="s">
        <v>884</v>
      </c>
      <c r="G11" s="315" t="s">
        <v>880</v>
      </c>
      <c r="H11" s="315" t="s">
        <v>495</v>
      </c>
      <c r="I11" s="315" t="s">
        <v>921</v>
      </c>
    </row>
    <row r="12" spans="1:12" s="196" customFormat="1" ht="10.199999999999999" x14ac:dyDescent="0.2">
      <c r="A12" s="314">
        <v>6104</v>
      </c>
      <c r="B12" s="314">
        <v>10</v>
      </c>
      <c r="C12" s="315" t="s">
        <v>910</v>
      </c>
      <c r="D12" s="315" t="s">
        <v>911</v>
      </c>
      <c r="E12" s="315" t="s">
        <v>41</v>
      </c>
      <c r="F12" s="315" t="s">
        <v>912</v>
      </c>
      <c r="G12" s="315" t="s">
        <v>913</v>
      </c>
      <c r="H12" s="315" t="s">
        <v>496</v>
      </c>
      <c r="I12" s="315" t="s">
        <v>921</v>
      </c>
    </row>
    <row r="13" spans="1:12" s="196" customFormat="1" ht="10.199999999999999" x14ac:dyDescent="0.2">
      <c r="A13" s="314">
        <v>2018</v>
      </c>
      <c r="B13" s="314">
        <v>3</v>
      </c>
      <c r="C13" s="315" t="s">
        <v>929</v>
      </c>
      <c r="D13" s="315" t="s">
        <v>930</v>
      </c>
      <c r="E13" s="315" t="s">
        <v>41</v>
      </c>
      <c r="F13" s="315" t="s">
        <v>931</v>
      </c>
      <c r="G13" s="315" t="s">
        <v>932</v>
      </c>
      <c r="H13" s="315" t="s">
        <v>496</v>
      </c>
      <c r="I13" s="315" t="s">
        <v>933</v>
      </c>
    </row>
    <row r="14" spans="1:12" s="196" customFormat="1" ht="10.199999999999999" x14ac:dyDescent="0.2">
      <c r="A14" s="314">
        <v>2117</v>
      </c>
      <c r="B14" s="314">
        <v>1</v>
      </c>
      <c r="C14" s="315" t="s">
        <v>934</v>
      </c>
      <c r="D14" s="315" t="s">
        <v>935</v>
      </c>
      <c r="E14" s="315" t="s">
        <v>41</v>
      </c>
      <c r="F14" s="315" t="s">
        <v>936</v>
      </c>
      <c r="G14" s="315" t="s">
        <v>937</v>
      </c>
      <c r="H14" s="315" t="s">
        <v>496</v>
      </c>
      <c r="I14" s="315" t="s">
        <v>933</v>
      </c>
    </row>
    <row r="15" spans="1:12" s="196" customFormat="1" ht="10.199999999999999" x14ac:dyDescent="0.2">
      <c r="A15" s="314">
        <v>2200</v>
      </c>
      <c r="B15" s="314">
        <v>16</v>
      </c>
      <c r="C15" s="315" t="s">
        <v>938</v>
      </c>
      <c r="D15" s="315" t="s">
        <v>939</v>
      </c>
      <c r="E15" s="315" t="s">
        <v>940</v>
      </c>
      <c r="F15" s="315" t="s">
        <v>941</v>
      </c>
      <c r="G15" s="315" t="s">
        <v>942</v>
      </c>
      <c r="H15" s="315" t="s">
        <v>496</v>
      </c>
      <c r="I15" s="315" t="s">
        <v>933</v>
      </c>
    </row>
    <row r="16" spans="1:12" s="196" customFormat="1" ht="10.199999999999999" x14ac:dyDescent="0.2">
      <c r="A16" s="314">
        <v>2766</v>
      </c>
      <c r="B16" s="314">
        <v>3</v>
      </c>
      <c r="C16" s="315" t="s">
        <v>750</v>
      </c>
      <c r="D16" s="315" t="s">
        <v>751</v>
      </c>
      <c r="E16" s="315" t="s">
        <v>41</v>
      </c>
      <c r="F16" s="315" t="s">
        <v>752</v>
      </c>
      <c r="G16" s="315" t="s">
        <v>753</v>
      </c>
      <c r="H16" s="315" t="s">
        <v>496</v>
      </c>
      <c r="I16" s="315" t="s">
        <v>933</v>
      </c>
    </row>
    <row r="17" spans="1:9" s="196" customFormat="1" ht="10.199999999999999" x14ac:dyDescent="0.2">
      <c r="A17" s="314">
        <v>3029</v>
      </c>
      <c r="B17" s="314">
        <v>1</v>
      </c>
      <c r="C17" s="315" t="s">
        <v>943</v>
      </c>
      <c r="D17" s="315" t="s">
        <v>944</v>
      </c>
      <c r="E17" s="315" t="s">
        <v>945</v>
      </c>
      <c r="F17" s="315" t="s">
        <v>730</v>
      </c>
      <c r="G17" s="315" t="s">
        <v>731</v>
      </c>
      <c r="H17" s="315" t="s">
        <v>496</v>
      </c>
      <c r="I17" s="315" t="s">
        <v>933</v>
      </c>
    </row>
    <row r="18" spans="1:9" s="196" customFormat="1" ht="10.199999999999999" x14ac:dyDescent="0.2">
      <c r="A18" s="314">
        <v>3361</v>
      </c>
      <c r="B18" s="314">
        <v>2</v>
      </c>
      <c r="C18" s="315" t="s">
        <v>946</v>
      </c>
      <c r="D18" s="315" t="s">
        <v>947</v>
      </c>
      <c r="E18" s="315" t="s">
        <v>41</v>
      </c>
      <c r="F18" s="315" t="s">
        <v>948</v>
      </c>
      <c r="G18" s="315" t="s">
        <v>949</v>
      </c>
      <c r="H18" s="315" t="s">
        <v>496</v>
      </c>
      <c r="I18" s="315" t="s">
        <v>933</v>
      </c>
    </row>
    <row r="19" spans="1:9" s="196" customFormat="1" ht="10.199999999999999" x14ac:dyDescent="0.2">
      <c r="A19" s="314">
        <v>3810</v>
      </c>
      <c r="B19" s="314">
        <v>4</v>
      </c>
      <c r="C19" s="315" t="s">
        <v>812</v>
      </c>
      <c r="D19" s="315" t="s">
        <v>813</v>
      </c>
      <c r="E19" s="315" t="s">
        <v>814</v>
      </c>
      <c r="F19" s="315" t="s">
        <v>507</v>
      </c>
      <c r="G19" s="315" t="s">
        <v>815</v>
      </c>
      <c r="H19" s="315" t="s">
        <v>496</v>
      </c>
      <c r="I19" s="315" t="s">
        <v>933</v>
      </c>
    </row>
    <row r="20" spans="1:9" s="196" customFormat="1" ht="10.199999999999999" x14ac:dyDescent="0.2">
      <c r="A20" s="314">
        <v>4606</v>
      </c>
      <c r="B20" s="314">
        <v>1</v>
      </c>
      <c r="C20" s="315" t="s">
        <v>498</v>
      </c>
      <c r="D20" s="315" t="s">
        <v>499</v>
      </c>
      <c r="E20" s="315" t="s">
        <v>41</v>
      </c>
      <c r="F20" s="315" t="s">
        <v>500</v>
      </c>
      <c r="G20" s="315" t="s">
        <v>950</v>
      </c>
      <c r="H20" s="315" t="s">
        <v>496</v>
      </c>
      <c r="I20" s="315" t="s">
        <v>933</v>
      </c>
    </row>
    <row r="21" spans="1:9" s="196" customFormat="1" ht="10.199999999999999" x14ac:dyDescent="0.2">
      <c r="A21" s="314">
        <v>4719</v>
      </c>
      <c r="B21" s="314">
        <v>2</v>
      </c>
      <c r="C21" s="315" t="s">
        <v>951</v>
      </c>
      <c r="D21" s="315" t="s">
        <v>485</v>
      </c>
      <c r="E21" s="315" t="s">
        <v>952</v>
      </c>
      <c r="F21" s="315" t="s">
        <v>953</v>
      </c>
      <c r="G21" s="315" t="s">
        <v>954</v>
      </c>
      <c r="H21" s="315" t="s">
        <v>496</v>
      </c>
      <c r="I21" s="315" t="s">
        <v>933</v>
      </c>
    </row>
    <row r="22" spans="1:9" s="196" customFormat="1" ht="10.199999999999999" x14ac:dyDescent="0.2">
      <c r="A22" s="314">
        <v>2500</v>
      </c>
      <c r="B22" s="314">
        <v>13</v>
      </c>
      <c r="C22" s="315" t="s">
        <v>745</v>
      </c>
      <c r="D22" s="315" t="s">
        <v>746</v>
      </c>
      <c r="E22" s="315" t="s">
        <v>41</v>
      </c>
      <c r="F22" s="315" t="s">
        <v>747</v>
      </c>
      <c r="G22" s="315" t="s">
        <v>748</v>
      </c>
      <c r="H22" s="315" t="s">
        <v>496</v>
      </c>
      <c r="I22" s="315" t="s">
        <v>955</v>
      </c>
    </row>
    <row r="23" spans="1:9" s="196" customFormat="1" ht="10.199999999999999" x14ac:dyDescent="0.2">
      <c r="A23" s="314">
        <v>3103</v>
      </c>
      <c r="B23" s="314">
        <v>9</v>
      </c>
      <c r="C23" s="315" t="s">
        <v>956</v>
      </c>
      <c r="D23" s="315" t="s">
        <v>957</v>
      </c>
      <c r="E23" s="315" t="s">
        <v>41</v>
      </c>
      <c r="F23" s="315" t="s">
        <v>958</v>
      </c>
      <c r="G23" s="315" t="s">
        <v>959</v>
      </c>
      <c r="H23" s="315" t="s">
        <v>496</v>
      </c>
      <c r="I23" s="315" t="s">
        <v>505</v>
      </c>
    </row>
    <row r="24" spans="1:9" s="196" customFormat="1" ht="10.199999999999999" x14ac:dyDescent="0.2">
      <c r="A24" s="314">
        <v>4553</v>
      </c>
      <c r="B24" s="314">
        <v>3</v>
      </c>
      <c r="C24" s="315" t="s">
        <v>960</v>
      </c>
      <c r="D24" s="315" t="s">
        <v>961</v>
      </c>
      <c r="E24" s="315" t="s">
        <v>41</v>
      </c>
      <c r="F24" s="315" t="s">
        <v>962</v>
      </c>
      <c r="G24" s="315" t="s">
        <v>713</v>
      </c>
      <c r="H24" s="315" t="s">
        <v>496</v>
      </c>
      <c r="I24" s="315" t="s">
        <v>505</v>
      </c>
    </row>
    <row r="25" spans="1:9" s="196" customFormat="1" ht="10.199999999999999" x14ac:dyDescent="0.2">
      <c r="A25" s="314">
        <v>2000</v>
      </c>
      <c r="B25" s="314">
        <v>89</v>
      </c>
      <c r="C25" s="315" t="s">
        <v>734</v>
      </c>
      <c r="D25" s="315" t="s">
        <v>735</v>
      </c>
      <c r="E25" s="315" t="s">
        <v>41</v>
      </c>
      <c r="F25" s="315" t="s">
        <v>501</v>
      </c>
      <c r="G25" s="315" t="s">
        <v>736</v>
      </c>
      <c r="H25" s="315" t="s">
        <v>496</v>
      </c>
      <c r="I25" s="315" t="s">
        <v>963</v>
      </c>
    </row>
    <row r="26" spans="1:9" s="196" customFormat="1" ht="10.199999999999999" x14ac:dyDescent="0.2">
      <c r="A26" s="314">
        <v>2065</v>
      </c>
      <c r="B26" s="314">
        <v>16</v>
      </c>
      <c r="C26" s="315" t="s">
        <v>964</v>
      </c>
      <c r="D26" s="315" t="s">
        <v>965</v>
      </c>
      <c r="E26" s="315" t="s">
        <v>41</v>
      </c>
      <c r="F26" s="315" t="s">
        <v>966</v>
      </c>
      <c r="G26" s="315" t="s">
        <v>967</v>
      </c>
      <c r="H26" s="315" t="s">
        <v>495</v>
      </c>
      <c r="I26" s="315" t="s">
        <v>496</v>
      </c>
    </row>
    <row r="27" spans="1:9" s="196" customFormat="1" ht="10.199999999999999" x14ac:dyDescent="0.2">
      <c r="A27" s="314">
        <v>2783</v>
      </c>
      <c r="B27" s="314">
        <v>1</v>
      </c>
      <c r="C27" s="315" t="s">
        <v>968</v>
      </c>
      <c r="D27" s="315" t="s">
        <v>969</v>
      </c>
      <c r="E27" s="315" t="s">
        <v>41</v>
      </c>
      <c r="F27" s="315" t="s">
        <v>970</v>
      </c>
      <c r="G27" s="315" t="s">
        <v>971</v>
      </c>
      <c r="H27" s="315" t="s">
        <v>495</v>
      </c>
      <c r="I27" s="315" t="s">
        <v>496</v>
      </c>
    </row>
    <row r="28" spans="1:9" s="196" customFormat="1" ht="10.199999999999999" x14ac:dyDescent="0.2">
      <c r="A28" s="314">
        <v>3011</v>
      </c>
      <c r="B28" s="314">
        <v>23</v>
      </c>
      <c r="C28" s="315" t="s">
        <v>972</v>
      </c>
      <c r="D28" s="315" t="s">
        <v>973</v>
      </c>
      <c r="E28" s="315" t="s">
        <v>41</v>
      </c>
      <c r="F28" s="315" t="s">
        <v>974</v>
      </c>
      <c r="G28" s="315" t="s">
        <v>975</v>
      </c>
      <c r="H28" s="315" t="s">
        <v>495</v>
      </c>
      <c r="I28" s="315" t="s">
        <v>496</v>
      </c>
    </row>
    <row r="29" spans="1:9" s="196" customFormat="1" ht="10.199999999999999" x14ac:dyDescent="0.2">
      <c r="A29" s="314">
        <v>3021</v>
      </c>
      <c r="B29" s="314">
        <v>5</v>
      </c>
      <c r="C29" s="315" t="s">
        <v>976</v>
      </c>
      <c r="D29" s="315" t="s">
        <v>977</v>
      </c>
      <c r="E29" s="315" t="s">
        <v>41</v>
      </c>
      <c r="F29" s="315" t="s">
        <v>483</v>
      </c>
      <c r="G29" s="315" t="s">
        <v>978</v>
      </c>
      <c r="H29" s="315" t="s">
        <v>495</v>
      </c>
      <c r="I29" s="315" t="s">
        <v>496</v>
      </c>
    </row>
    <row r="30" spans="1:9" s="196" customFormat="1" ht="10.199999999999999" x14ac:dyDescent="0.2">
      <c r="A30" s="314">
        <v>3029</v>
      </c>
      <c r="B30" s="314">
        <v>17</v>
      </c>
      <c r="C30" s="315" t="s">
        <v>761</v>
      </c>
      <c r="D30" s="315" t="s">
        <v>762</v>
      </c>
      <c r="E30" s="315" t="s">
        <v>41</v>
      </c>
      <c r="F30" s="315" t="s">
        <v>763</v>
      </c>
      <c r="G30" s="315" t="s">
        <v>764</v>
      </c>
      <c r="H30" s="315" t="s">
        <v>921</v>
      </c>
      <c r="I30" s="315" t="s">
        <v>496</v>
      </c>
    </row>
    <row r="31" spans="1:9" s="196" customFormat="1" ht="10.199999999999999" x14ac:dyDescent="0.2">
      <c r="A31" s="314">
        <v>3490</v>
      </c>
      <c r="B31" s="314">
        <v>1</v>
      </c>
      <c r="C31" s="315" t="s">
        <v>979</v>
      </c>
      <c r="D31" s="315" t="s">
        <v>980</v>
      </c>
      <c r="E31" s="315" t="s">
        <v>41</v>
      </c>
      <c r="F31" s="315" t="s">
        <v>981</v>
      </c>
      <c r="G31" s="315" t="s">
        <v>982</v>
      </c>
      <c r="H31" s="315" t="s">
        <v>495</v>
      </c>
      <c r="I31" s="315" t="s">
        <v>496</v>
      </c>
    </row>
    <row r="32" spans="1:9" s="196" customFormat="1" ht="10.199999999999999" x14ac:dyDescent="0.2">
      <c r="A32" s="314">
        <v>4061</v>
      </c>
      <c r="B32" s="314">
        <v>1</v>
      </c>
      <c r="C32" s="315" t="s">
        <v>823</v>
      </c>
      <c r="D32" s="315" t="s">
        <v>824</v>
      </c>
      <c r="E32" s="315" t="s">
        <v>825</v>
      </c>
      <c r="F32" s="315" t="s">
        <v>826</v>
      </c>
      <c r="G32" s="315" t="s">
        <v>827</v>
      </c>
      <c r="H32" s="315" t="s">
        <v>504</v>
      </c>
      <c r="I32" s="315" t="s">
        <v>496</v>
      </c>
    </row>
    <row r="33" spans="1:9" s="196" customFormat="1" ht="10.199999999999999" x14ac:dyDescent="0.2">
      <c r="A33" s="314">
        <v>4103</v>
      </c>
      <c r="B33" s="314">
        <v>8</v>
      </c>
      <c r="C33" s="315" t="s">
        <v>838</v>
      </c>
      <c r="D33" s="315" t="s">
        <v>839</v>
      </c>
      <c r="E33" s="315" t="s">
        <v>41</v>
      </c>
      <c r="F33" s="315" t="s">
        <v>840</v>
      </c>
      <c r="G33" s="315" t="s">
        <v>841</v>
      </c>
      <c r="H33" s="315" t="s">
        <v>983</v>
      </c>
      <c r="I33" s="315" t="s">
        <v>496</v>
      </c>
    </row>
    <row r="34" spans="1:9" s="196" customFormat="1" ht="10.199999999999999" x14ac:dyDescent="0.2">
      <c r="A34" s="314">
        <v>4211</v>
      </c>
      <c r="B34" s="314">
        <v>10</v>
      </c>
      <c r="C34" s="315" t="s">
        <v>854</v>
      </c>
      <c r="D34" s="315" t="s">
        <v>855</v>
      </c>
      <c r="E34" s="315" t="s">
        <v>856</v>
      </c>
      <c r="F34" s="315" t="s">
        <v>857</v>
      </c>
      <c r="G34" s="315" t="s">
        <v>858</v>
      </c>
      <c r="H34" s="315" t="s">
        <v>493</v>
      </c>
      <c r="I34" s="315" t="s">
        <v>496</v>
      </c>
    </row>
    <row r="35" spans="1:9" s="196" customFormat="1" ht="10.199999999999999" x14ac:dyDescent="0.2">
      <c r="A35" s="314">
        <v>4556</v>
      </c>
      <c r="B35" s="314">
        <v>5</v>
      </c>
      <c r="C35" s="315" t="s">
        <v>876</v>
      </c>
      <c r="D35" s="315" t="s">
        <v>877</v>
      </c>
      <c r="E35" s="315" t="s">
        <v>878</v>
      </c>
      <c r="F35" s="315" t="s">
        <v>879</v>
      </c>
      <c r="G35" s="315" t="s">
        <v>880</v>
      </c>
      <c r="H35" s="315" t="s">
        <v>503</v>
      </c>
      <c r="I35" s="315" t="s">
        <v>496</v>
      </c>
    </row>
    <row r="36" spans="1:9" s="196" customFormat="1" ht="10.199999999999999" x14ac:dyDescent="0.2">
      <c r="A36" s="314">
        <v>6701</v>
      </c>
      <c r="B36" s="314">
        <v>2</v>
      </c>
      <c r="C36" s="315" t="s">
        <v>915</v>
      </c>
      <c r="D36" s="315" t="s">
        <v>916</v>
      </c>
      <c r="E36" s="315" t="s">
        <v>41</v>
      </c>
      <c r="F36" s="315" t="s">
        <v>917</v>
      </c>
      <c r="G36" s="315" t="s">
        <v>918</v>
      </c>
      <c r="H36" s="315" t="s">
        <v>984</v>
      </c>
      <c r="I36" s="315" t="s">
        <v>496</v>
      </c>
    </row>
    <row r="37" spans="1:9" s="196" customFormat="1" ht="10.199999999999999" x14ac:dyDescent="0.2">
      <c r="A37" s="314">
        <v>6102</v>
      </c>
      <c r="B37" s="314">
        <v>7</v>
      </c>
      <c r="C37" s="315" t="s">
        <v>905</v>
      </c>
      <c r="D37" s="315" t="s">
        <v>906</v>
      </c>
      <c r="E37" s="315" t="s">
        <v>41</v>
      </c>
      <c r="F37" s="315" t="s">
        <v>907</v>
      </c>
      <c r="G37" s="315" t="s">
        <v>908</v>
      </c>
      <c r="H37" s="315" t="s">
        <v>496</v>
      </c>
      <c r="I37" s="315" t="s">
        <v>984</v>
      </c>
    </row>
    <row r="38" spans="1:9" s="196" customFormat="1" ht="10.199999999999999" x14ac:dyDescent="0.2">
      <c r="A38" s="314">
        <v>3019</v>
      </c>
      <c r="B38" s="314">
        <v>3</v>
      </c>
      <c r="C38" s="315" t="s">
        <v>755</v>
      </c>
      <c r="D38" s="315" t="s">
        <v>756</v>
      </c>
      <c r="E38" s="315" t="s">
        <v>757</v>
      </c>
      <c r="F38" s="315" t="s">
        <v>758</v>
      </c>
      <c r="G38" s="315" t="s">
        <v>759</v>
      </c>
      <c r="H38" s="315" t="s">
        <v>496</v>
      </c>
      <c r="I38" s="315" t="s">
        <v>511</v>
      </c>
    </row>
    <row r="39" spans="1:9" s="196" customFormat="1" ht="10.199999999999999" x14ac:dyDescent="0.2">
      <c r="A39" s="314">
        <v>3087</v>
      </c>
      <c r="B39" s="314">
        <v>2</v>
      </c>
      <c r="C39" s="315" t="s">
        <v>779</v>
      </c>
      <c r="D39" s="315" t="s">
        <v>780</v>
      </c>
      <c r="E39" s="315" t="s">
        <v>41</v>
      </c>
      <c r="F39" s="315" t="s">
        <v>781</v>
      </c>
      <c r="G39" s="315" t="s">
        <v>782</v>
      </c>
      <c r="H39" s="315" t="s">
        <v>496</v>
      </c>
      <c r="I39" s="315" t="s">
        <v>511</v>
      </c>
    </row>
    <row r="40" spans="1:9" s="196" customFormat="1" ht="10.199999999999999" x14ac:dyDescent="0.2">
      <c r="A40" s="314">
        <v>3136</v>
      </c>
      <c r="B40" s="314">
        <v>12</v>
      </c>
      <c r="C40" s="315" t="s">
        <v>795</v>
      </c>
      <c r="D40" s="315" t="s">
        <v>796</v>
      </c>
      <c r="E40" s="315" t="s">
        <v>797</v>
      </c>
      <c r="F40" s="315" t="s">
        <v>798</v>
      </c>
      <c r="G40" s="315" t="s">
        <v>799</v>
      </c>
      <c r="H40" s="315" t="s">
        <v>496</v>
      </c>
      <c r="I40" s="315" t="s">
        <v>511</v>
      </c>
    </row>
    <row r="41" spans="1:9" s="196" customFormat="1" ht="10.199999999999999" x14ac:dyDescent="0.2">
      <c r="A41" s="314">
        <v>3555</v>
      </c>
      <c r="B41" s="314">
        <v>2</v>
      </c>
      <c r="C41" s="315" t="s">
        <v>807</v>
      </c>
      <c r="D41" s="315" t="s">
        <v>808</v>
      </c>
      <c r="E41" s="315" t="s">
        <v>41</v>
      </c>
      <c r="F41" s="315" t="s">
        <v>809</v>
      </c>
      <c r="G41" s="315" t="s">
        <v>810</v>
      </c>
      <c r="H41" s="315" t="s">
        <v>494</v>
      </c>
      <c r="I41" s="315" t="s">
        <v>511</v>
      </c>
    </row>
    <row r="42" spans="1:9" s="196" customFormat="1" ht="10.199999999999999" x14ac:dyDescent="0.2">
      <c r="A42" s="314">
        <v>2291</v>
      </c>
      <c r="B42" s="314">
        <v>4</v>
      </c>
      <c r="C42" s="315" t="s">
        <v>740</v>
      </c>
      <c r="D42" s="315" t="s">
        <v>741</v>
      </c>
      <c r="E42" s="315" t="s">
        <v>41</v>
      </c>
      <c r="F42" s="315" t="s">
        <v>742</v>
      </c>
      <c r="G42" s="315" t="s">
        <v>743</v>
      </c>
      <c r="H42" s="315" t="s">
        <v>496</v>
      </c>
      <c r="I42" s="315" t="s">
        <v>506</v>
      </c>
    </row>
    <row r="43" spans="1:9" s="196" customFormat="1" ht="10.199999999999999" x14ac:dyDescent="0.2">
      <c r="A43" s="314">
        <v>3056</v>
      </c>
      <c r="B43" s="314">
        <v>6</v>
      </c>
      <c r="C43" s="315" t="s">
        <v>766</v>
      </c>
      <c r="D43" s="315" t="s">
        <v>767</v>
      </c>
      <c r="E43" s="315" t="s">
        <v>768</v>
      </c>
      <c r="F43" s="315" t="s">
        <v>769</v>
      </c>
      <c r="G43" s="315" t="s">
        <v>770</v>
      </c>
      <c r="H43" s="315" t="s">
        <v>921</v>
      </c>
      <c r="I43" s="315" t="s">
        <v>494</v>
      </c>
    </row>
    <row r="44" spans="1:9" s="196" customFormat="1" ht="10.199999999999999" x14ac:dyDescent="0.2">
      <c r="A44" s="314">
        <v>4152</v>
      </c>
      <c r="B44" s="314">
        <v>5</v>
      </c>
      <c r="C44" s="315" t="s">
        <v>848</v>
      </c>
      <c r="D44" s="315" t="s">
        <v>849</v>
      </c>
      <c r="E44" s="315" t="s">
        <v>850</v>
      </c>
      <c r="F44" s="315" t="s">
        <v>851</v>
      </c>
      <c r="G44" s="315" t="s">
        <v>852</v>
      </c>
      <c r="H44" s="315" t="s">
        <v>503</v>
      </c>
      <c r="I44" s="315" t="s">
        <v>494</v>
      </c>
    </row>
    <row r="45" spans="1:9" s="196" customFormat="1" ht="10.199999999999999" x14ac:dyDescent="0.2">
      <c r="A45" s="314">
        <v>4125</v>
      </c>
      <c r="B45" s="314">
        <v>1</v>
      </c>
      <c r="C45" s="315" t="s">
        <v>843</v>
      </c>
      <c r="D45" s="315" t="s">
        <v>844</v>
      </c>
      <c r="E45" s="315" t="s">
        <v>41</v>
      </c>
      <c r="F45" s="315" t="s">
        <v>845</v>
      </c>
      <c r="G45" s="315" t="s">
        <v>846</v>
      </c>
      <c r="H45" s="315" t="s">
        <v>504</v>
      </c>
      <c r="I45" s="315" t="s">
        <v>985</v>
      </c>
    </row>
    <row r="46" spans="1:9" s="196" customFormat="1" ht="10.199999999999999" x14ac:dyDescent="0.2">
      <c r="A46" s="314">
        <v>4551</v>
      </c>
      <c r="B46" s="314">
        <v>21</v>
      </c>
      <c r="C46" s="315" t="s">
        <v>870</v>
      </c>
      <c r="D46" s="315" t="s">
        <v>871</v>
      </c>
      <c r="E46" s="315" t="s">
        <v>872</v>
      </c>
      <c r="F46" s="315" t="s">
        <v>873</v>
      </c>
      <c r="G46" s="315" t="s">
        <v>874</v>
      </c>
      <c r="H46" s="315" t="s">
        <v>503</v>
      </c>
      <c r="I46" s="315" t="s">
        <v>985</v>
      </c>
    </row>
    <row r="47" spans="1:9" s="196" customFormat="1" ht="10.199999999999999" x14ac:dyDescent="0.2">
      <c r="A47" s="314">
        <v>4655</v>
      </c>
      <c r="B47" s="314">
        <v>10</v>
      </c>
      <c r="C47" s="315" t="s">
        <v>890</v>
      </c>
      <c r="D47" s="315" t="s">
        <v>891</v>
      </c>
      <c r="E47" s="315" t="s">
        <v>892</v>
      </c>
      <c r="F47" s="315" t="s">
        <v>893</v>
      </c>
      <c r="G47" s="315" t="s">
        <v>894</v>
      </c>
      <c r="H47" s="315" t="s">
        <v>503</v>
      </c>
      <c r="I47" s="315" t="s">
        <v>985</v>
      </c>
    </row>
    <row r="48" spans="1:9" s="196" customFormat="1" ht="10.199999999999999" x14ac:dyDescent="0.2">
      <c r="A48" s="314">
        <v>4655</v>
      </c>
      <c r="B48" s="314">
        <v>17</v>
      </c>
      <c r="C48" s="315" t="s">
        <v>896</v>
      </c>
      <c r="D48" s="315" t="s">
        <v>897</v>
      </c>
      <c r="E48" s="315" t="s">
        <v>41</v>
      </c>
      <c r="F48" s="315" t="s">
        <v>898</v>
      </c>
      <c r="G48" s="315" t="s">
        <v>894</v>
      </c>
      <c r="H48" s="315" t="s">
        <v>503</v>
      </c>
      <c r="I48" s="315" t="s">
        <v>985</v>
      </c>
    </row>
    <row r="49" spans="1:9" s="196" customFormat="1" ht="11.4" x14ac:dyDescent="0.2">
      <c r="A49" s="200"/>
      <c r="B49" s="200"/>
      <c r="C49" s="200"/>
      <c r="D49" s="200"/>
      <c r="E49" s="200"/>
      <c r="F49" s="200"/>
      <c r="G49" s="200"/>
      <c r="H49" s="200"/>
      <c r="I49" s="200"/>
    </row>
    <row r="50" spans="1:9" s="196" customFormat="1" ht="10.199999999999999" x14ac:dyDescent="0.2">
      <c r="A50" s="336" t="s">
        <v>27</v>
      </c>
      <c r="B50" s="337"/>
      <c r="C50" s="337"/>
      <c r="D50" s="337"/>
      <c r="E50" s="337"/>
      <c r="F50" s="337"/>
      <c r="G50" s="337"/>
      <c r="H50" s="337"/>
      <c r="I50" s="338"/>
    </row>
    <row r="51" spans="1:9" s="196" customFormat="1" ht="10.199999999999999" x14ac:dyDescent="0.2">
      <c r="A51" s="339"/>
      <c r="B51" s="332"/>
      <c r="C51" s="332"/>
      <c r="D51" s="332"/>
      <c r="E51" s="332"/>
      <c r="F51" s="332"/>
      <c r="G51" s="332"/>
      <c r="H51" s="332"/>
      <c r="I51" s="340"/>
    </row>
    <row r="52" spans="1:9" s="196" customFormat="1" ht="10.199999999999999" x14ac:dyDescent="0.2">
      <c r="A52" s="341"/>
      <c r="B52" s="342"/>
      <c r="C52" s="342"/>
      <c r="D52" s="342"/>
      <c r="E52" s="342"/>
      <c r="F52" s="342"/>
      <c r="G52" s="342"/>
      <c r="H52" s="342"/>
      <c r="I52" s="343"/>
    </row>
    <row r="53" spans="1:9" s="196" customFormat="1" ht="10.199999999999999" x14ac:dyDescent="0.2">
      <c r="A53" s="316"/>
      <c r="B53" s="316"/>
      <c r="C53" s="316"/>
      <c r="D53" s="316"/>
      <c r="E53" s="316"/>
      <c r="F53" s="316"/>
      <c r="G53" s="316"/>
      <c r="H53" s="317"/>
      <c r="I53" s="317"/>
    </row>
    <row r="54" spans="1:9" s="196" customFormat="1" ht="11.4" x14ac:dyDescent="0.2">
      <c r="A54" s="200"/>
      <c r="B54" s="200"/>
      <c r="C54" s="200"/>
      <c r="D54" s="200"/>
      <c r="E54" s="318"/>
      <c r="F54" s="318"/>
      <c r="G54" s="318"/>
      <c r="H54" s="319"/>
      <c r="I54" s="319"/>
    </row>
    <row r="55" spans="1:9" s="196" customFormat="1" ht="11.4" x14ac:dyDescent="0.2">
      <c r="A55" s="200"/>
      <c r="B55" s="200"/>
      <c r="C55" s="200"/>
      <c r="D55" s="200"/>
      <c r="E55" s="318"/>
      <c r="F55" s="318"/>
      <c r="G55" s="318"/>
      <c r="H55" s="319"/>
      <c r="I55" s="319"/>
    </row>
  </sheetData>
  <mergeCells count="2">
    <mergeCell ref="A2:C2"/>
    <mergeCell ref="A50:I52"/>
  </mergeCells>
  <phoneticPr fontId="12" type="noConversion"/>
  <pageMargins left="0.55118110236220474" right="0.15748031496062992" top="0.59055118110236227" bottom="0.19685039370078741" header="0.51181102362204722" footer="0.51181102362204722"/>
  <pageSetup paperSize="9" scale="9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195"/>
  <sheetViews>
    <sheetView showGridLines="0" zoomScaleNormal="100" workbookViewId="0">
      <pane ySplit="3" topLeftCell="A4" activePane="bottomLeft" state="frozen"/>
      <selection pane="bottomLeft" activeCell="G16" sqref="G16"/>
    </sheetView>
  </sheetViews>
  <sheetFormatPr defaultRowHeight="13.2" x14ac:dyDescent="0.25"/>
  <cols>
    <col min="1" max="1" width="9.109375" style="104" customWidth="1"/>
    <col min="2" max="2" width="24.33203125" customWidth="1"/>
    <col min="3" max="3" width="7" bestFit="1" customWidth="1"/>
    <col min="4" max="4" width="5.33203125" bestFit="1" customWidth="1"/>
    <col min="5" max="5" width="6.88671875" bestFit="1" customWidth="1"/>
    <col min="6" max="6" width="8" style="104" bestFit="1" customWidth="1"/>
    <col min="7" max="7" width="36.44140625" customWidth="1"/>
    <col min="8" max="8" width="7" customWidth="1"/>
    <col min="9" max="9" width="5.33203125" bestFit="1" customWidth="1"/>
    <col min="10" max="10" width="6.88671875" customWidth="1"/>
    <col min="11" max="11" width="10" style="8" customWidth="1"/>
    <col min="12" max="12" width="13.44140625" style="7" bestFit="1" customWidth="1"/>
    <col min="13" max="13" width="9.6640625" bestFit="1" customWidth="1"/>
    <col min="14" max="14" width="9.5546875" bestFit="1" customWidth="1"/>
    <col min="15" max="15" width="10.44140625" customWidth="1"/>
  </cols>
  <sheetData>
    <row r="1" spans="1:15" ht="44.25" customHeight="1" x14ac:dyDescent="0.25">
      <c r="A1" s="115" t="s">
        <v>407</v>
      </c>
      <c r="B1" s="38"/>
      <c r="C1" s="38"/>
      <c r="D1" s="38"/>
      <c r="E1" s="38"/>
      <c r="F1" s="100"/>
      <c r="G1" s="136"/>
      <c r="H1" s="136"/>
      <c r="I1" s="136"/>
      <c r="J1" s="136"/>
      <c r="L1" s="121"/>
      <c r="M1" s="121"/>
      <c r="N1" s="121"/>
      <c r="O1" s="2" t="s">
        <v>408</v>
      </c>
    </row>
    <row r="2" spans="1:15" s="16" customFormat="1" ht="12" customHeight="1" x14ac:dyDescent="0.2">
      <c r="A2" s="138" t="s">
        <v>5</v>
      </c>
      <c r="B2" s="138"/>
      <c r="C2" s="138"/>
      <c r="D2" s="138"/>
      <c r="E2" s="138"/>
      <c r="F2" s="138"/>
      <c r="G2" s="49"/>
      <c r="H2" s="49"/>
      <c r="I2" s="49"/>
      <c r="J2" s="49"/>
      <c r="K2" s="20"/>
      <c r="L2" s="22"/>
      <c r="M2" s="50"/>
      <c r="N2" s="30"/>
    </row>
    <row r="3" spans="1:15" s="137" customFormat="1" ht="30.75" customHeight="1" x14ac:dyDescent="0.25">
      <c r="A3" s="90" t="s">
        <v>6</v>
      </c>
      <c r="B3" s="92" t="s">
        <v>42</v>
      </c>
      <c r="C3" s="92" t="s">
        <v>7</v>
      </c>
      <c r="D3" s="92" t="s">
        <v>36</v>
      </c>
      <c r="E3" s="87" t="s">
        <v>9</v>
      </c>
      <c r="F3" s="145" t="s">
        <v>10</v>
      </c>
      <c r="G3" s="87" t="s">
        <v>11</v>
      </c>
      <c r="H3" s="87" t="s">
        <v>7</v>
      </c>
      <c r="I3" s="87" t="s">
        <v>8</v>
      </c>
      <c r="J3" s="87" t="s">
        <v>9</v>
      </c>
      <c r="K3" s="95" t="s">
        <v>22</v>
      </c>
      <c r="L3" s="93" t="s">
        <v>23</v>
      </c>
      <c r="M3" s="94" t="s">
        <v>24</v>
      </c>
      <c r="N3" s="94" t="s">
        <v>25</v>
      </c>
      <c r="O3" s="87" t="s">
        <v>29</v>
      </c>
    </row>
    <row r="4" spans="1:15" s="15" customFormat="1" ht="10.199999999999999" x14ac:dyDescent="0.2">
      <c r="A4" s="154" t="s">
        <v>1353</v>
      </c>
      <c r="B4" s="155" t="s">
        <v>1354</v>
      </c>
      <c r="C4" s="156">
        <v>1</v>
      </c>
      <c r="D4" s="155" t="s">
        <v>1355</v>
      </c>
      <c r="E4" s="155" t="s">
        <v>416</v>
      </c>
      <c r="F4" s="157" t="s">
        <v>1356</v>
      </c>
      <c r="G4" s="155" t="s">
        <v>1354</v>
      </c>
      <c r="H4" s="156">
        <v>1</v>
      </c>
      <c r="I4" s="155" t="s">
        <v>1355</v>
      </c>
      <c r="J4" s="155" t="s">
        <v>1357</v>
      </c>
      <c r="K4" s="156">
        <v>17695</v>
      </c>
      <c r="L4" s="158">
        <v>126278.87</v>
      </c>
      <c r="M4" s="159">
        <v>41696</v>
      </c>
      <c r="N4" s="159">
        <v>42613</v>
      </c>
      <c r="O4" s="160" t="str">
        <f t="shared" ref="O4:O152" si="0">IF(E4=J4,"No","Yes")</f>
        <v>Yes</v>
      </c>
    </row>
    <row r="5" spans="1:15" s="15" customFormat="1" ht="10.199999999999999" x14ac:dyDescent="0.2">
      <c r="A5" s="154" t="s">
        <v>1358</v>
      </c>
      <c r="B5" s="155" t="s">
        <v>1359</v>
      </c>
      <c r="C5" s="156">
        <v>1</v>
      </c>
      <c r="D5" s="155" t="s">
        <v>1355</v>
      </c>
      <c r="E5" s="155" t="s">
        <v>416</v>
      </c>
      <c r="F5" s="157" t="s">
        <v>1360</v>
      </c>
      <c r="G5" s="155" t="s">
        <v>1359</v>
      </c>
      <c r="H5" s="156">
        <v>1</v>
      </c>
      <c r="I5" s="155" t="s">
        <v>1355</v>
      </c>
      <c r="J5" s="155" t="s">
        <v>1357</v>
      </c>
      <c r="K5" s="156">
        <v>99486</v>
      </c>
      <c r="L5" s="158">
        <v>1026726.44</v>
      </c>
      <c r="M5" s="159">
        <v>40817</v>
      </c>
      <c r="N5" s="159">
        <v>42613</v>
      </c>
      <c r="O5" s="160" t="str">
        <f t="shared" si="0"/>
        <v>Yes</v>
      </c>
    </row>
    <row r="6" spans="1:15" s="15" customFormat="1" ht="10.199999999999999" x14ac:dyDescent="0.2">
      <c r="A6" s="154" t="s">
        <v>1361</v>
      </c>
      <c r="B6" s="155" t="s">
        <v>1362</v>
      </c>
      <c r="C6" s="156">
        <v>1</v>
      </c>
      <c r="D6" s="155" t="s">
        <v>1355</v>
      </c>
      <c r="E6" s="155" t="s">
        <v>416</v>
      </c>
      <c r="F6" s="157" t="s">
        <v>1363</v>
      </c>
      <c r="G6" s="155" t="s">
        <v>1362</v>
      </c>
      <c r="H6" s="156">
        <v>1</v>
      </c>
      <c r="I6" s="155" t="s">
        <v>1355</v>
      </c>
      <c r="J6" s="155" t="s">
        <v>1357</v>
      </c>
      <c r="K6" s="156">
        <v>3296</v>
      </c>
      <c r="L6" s="158">
        <v>71556.58</v>
      </c>
      <c r="M6" s="159">
        <v>40819</v>
      </c>
      <c r="N6" s="159">
        <v>41533</v>
      </c>
      <c r="O6" s="160" t="str">
        <f t="shared" si="0"/>
        <v>Yes</v>
      </c>
    </row>
    <row r="7" spans="1:15" s="15" customFormat="1" ht="10.199999999999999" x14ac:dyDescent="0.2">
      <c r="A7" s="154" t="s">
        <v>1364</v>
      </c>
      <c r="B7" s="155" t="s">
        <v>1365</v>
      </c>
      <c r="C7" s="156">
        <v>1</v>
      </c>
      <c r="D7" s="155" t="s">
        <v>1355</v>
      </c>
      <c r="E7" s="155" t="s">
        <v>416</v>
      </c>
      <c r="F7" s="157" t="s">
        <v>1366</v>
      </c>
      <c r="G7" s="155" t="s">
        <v>1365</v>
      </c>
      <c r="H7" s="156">
        <v>1</v>
      </c>
      <c r="I7" s="155" t="s">
        <v>1355</v>
      </c>
      <c r="J7" s="155" t="s">
        <v>1357</v>
      </c>
      <c r="K7" s="156">
        <v>47453</v>
      </c>
      <c r="L7" s="158">
        <v>190271.41</v>
      </c>
      <c r="M7" s="159">
        <v>41425</v>
      </c>
      <c r="N7" s="159">
        <v>42613</v>
      </c>
      <c r="O7" s="160" t="str">
        <f t="shared" si="0"/>
        <v>Yes</v>
      </c>
    </row>
    <row r="8" spans="1:15" s="15" customFormat="1" ht="10.199999999999999" x14ac:dyDescent="0.2">
      <c r="A8" s="154" t="s">
        <v>1367</v>
      </c>
      <c r="B8" s="155" t="s">
        <v>1368</v>
      </c>
      <c r="C8" s="156">
        <v>1</v>
      </c>
      <c r="D8" s="155" t="s">
        <v>1369</v>
      </c>
      <c r="E8" s="155" t="s">
        <v>416</v>
      </c>
      <c r="F8" s="157" t="s">
        <v>1370</v>
      </c>
      <c r="G8" s="155" t="s">
        <v>1368</v>
      </c>
      <c r="H8" s="156">
        <v>1</v>
      </c>
      <c r="I8" s="155" t="s">
        <v>1369</v>
      </c>
      <c r="J8" s="155" t="s">
        <v>1357</v>
      </c>
      <c r="K8" s="156">
        <v>26058</v>
      </c>
      <c r="L8" s="158">
        <v>91392.78</v>
      </c>
      <c r="M8" s="159">
        <v>40819</v>
      </c>
      <c r="N8" s="159">
        <v>42613</v>
      </c>
      <c r="O8" s="160" t="str">
        <f t="shared" si="0"/>
        <v>Yes</v>
      </c>
    </row>
    <row r="9" spans="1:15" s="15" customFormat="1" ht="10.199999999999999" x14ac:dyDescent="0.2">
      <c r="A9" s="154" t="s">
        <v>1371</v>
      </c>
      <c r="B9" s="155" t="s">
        <v>1372</v>
      </c>
      <c r="C9" s="156">
        <v>1</v>
      </c>
      <c r="D9" s="155" t="s">
        <v>1369</v>
      </c>
      <c r="E9" s="155" t="s">
        <v>416</v>
      </c>
      <c r="F9" s="157" t="s">
        <v>1373</v>
      </c>
      <c r="G9" s="155" t="s">
        <v>1372</v>
      </c>
      <c r="H9" s="156">
        <v>1</v>
      </c>
      <c r="I9" s="155" t="s">
        <v>1369</v>
      </c>
      <c r="J9" s="155" t="s">
        <v>1357</v>
      </c>
      <c r="K9" s="156">
        <v>23912</v>
      </c>
      <c r="L9" s="158">
        <v>187181.29</v>
      </c>
      <c r="M9" s="159">
        <v>40818</v>
      </c>
      <c r="N9" s="159">
        <v>42613</v>
      </c>
      <c r="O9" s="160" t="str">
        <f t="shared" si="0"/>
        <v>Yes</v>
      </c>
    </row>
    <row r="10" spans="1:15" s="15" customFormat="1" ht="10.199999999999999" x14ac:dyDescent="0.2">
      <c r="A10" s="154" t="s">
        <v>1374</v>
      </c>
      <c r="B10" s="155" t="s">
        <v>1375</v>
      </c>
      <c r="C10" s="156">
        <v>1</v>
      </c>
      <c r="D10" s="155" t="s">
        <v>1369</v>
      </c>
      <c r="E10" s="155" t="s">
        <v>416</v>
      </c>
      <c r="F10" s="157" t="s">
        <v>1376</v>
      </c>
      <c r="G10" s="155" t="s">
        <v>1375</v>
      </c>
      <c r="H10" s="156">
        <v>1</v>
      </c>
      <c r="I10" s="155" t="s">
        <v>1369</v>
      </c>
      <c r="J10" s="155" t="s">
        <v>1357</v>
      </c>
      <c r="K10" s="156">
        <v>4208</v>
      </c>
      <c r="L10" s="158">
        <v>31917.1</v>
      </c>
      <c r="M10" s="159">
        <v>40819</v>
      </c>
      <c r="N10" s="159">
        <v>42613</v>
      </c>
      <c r="O10" s="160" t="str">
        <f t="shared" si="0"/>
        <v>Yes</v>
      </c>
    </row>
    <row r="11" spans="1:15" s="15" customFormat="1" ht="10.199999999999999" x14ac:dyDescent="0.2">
      <c r="A11" s="154" t="s">
        <v>1377</v>
      </c>
      <c r="B11" s="155" t="s">
        <v>1378</v>
      </c>
      <c r="C11" s="156">
        <v>1</v>
      </c>
      <c r="D11" s="155" t="s">
        <v>1369</v>
      </c>
      <c r="E11" s="155" t="s">
        <v>416</v>
      </c>
      <c r="F11" s="157" t="s">
        <v>1379</v>
      </c>
      <c r="G11" s="155" t="s">
        <v>1378</v>
      </c>
      <c r="H11" s="156">
        <v>1</v>
      </c>
      <c r="I11" s="155" t="s">
        <v>1369</v>
      </c>
      <c r="J11" s="155" t="s">
        <v>1357</v>
      </c>
      <c r="K11" s="156">
        <v>16532</v>
      </c>
      <c r="L11" s="158">
        <v>63492.04</v>
      </c>
      <c r="M11" s="159">
        <v>41533</v>
      </c>
      <c r="N11" s="159">
        <v>42613</v>
      </c>
      <c r="O11" s="160" t="str">
        <f t="shared" si="0"/>
        <v>Yes</v>
      </c>
    </row>
    <row r="12" spans="1:15" s="15" customFormat="1" ht="10.199999999999999" x14ac:dyDescent="0.2">
      <c r="A12" s="154" t="s">
        <v>1380</v>
      </c>
      <c r="B12" s="155" t="s">
        <v>1381</v>
      </c>
      <c r="C12" s="156">
        <v>1</v>
      </c>
      <c r="D12" s="155" t="s">
        <v>1369</v>
      </c>
      <c r="E12" s="155" t="s">
        <v>416</v>
      </c>
      <c r="F12" s="157" t="s">
        <v>1382</v>
      </c>
      <c r="G12" s="155" t="s">
        <v>1381</v>
      </c>
      <c r="H12" s="156">
        <v>1</v>
      </c>
      <c r="I12" s="155" t="s">
        <v>1369</v>
      </c>
      <c r="J12" s="155" t="s">
        <v>1357</v>
      </c>
      <c r="K12" s="156">
        <v>6902</v>
      </c>
      <c r="L12" s="158">
        <v>125943.15</v>
      </c>
      <c r="M12" s="159">
        <v>40819</v>
      </c>
      <c r="N12" s="159">
        <v>42613</v>
      </c>
      <c r="O12" s="160" t="str">
        <f t="shared" si="0"/>
        <v>Yes</v>
      </c>
    </row>
    <row r="13" spans="1:15" s="15" customFormat="1" ht="10.199999999999999" x14ac:dyDescent="0.2">
      <c r="A13" s="154" t="s">
        <v>1383</v>
      </c>
      <c r="B13" s="155" t="s">
        <v>1384</v>
      </c>
      <c r="C13" s="156">
        <v>1</v>
      </c>
      <c r="D13" s="155" t="s">
        <v>1369</v>
      </c>
      <c r="E13" s="155" t="s">
        <v>416</v>
      </c>
      <c r="F13" s="157" t="s">
        <v>1385</v>
      </c>
      <c r="G13" s="155" t="s">
        <v>1384</v>
      </c>
      <c r="H13" s="156">
        <v>1</v>
      </c>
      <c r="I13" s="155" t="s">
        <v>1369</v>
      </c>
      <c r="J13" s="155" t="s">
        <v>1357</v>
      </c>
      <c r="K13" s="156">
        <v>66550</v>
      </c>
      <c r="L13" s="158">
        <v>58079.17</v>
      </c>
      <c r="M13" s="159">
        <v>40819</v>
      </c>
      <c r="N13" s="159">
        <v>42613</v>
      </c>
      <c r="O13" s="160" t="str">
        <f t="shared" si="0"/>
        <v>Yes</v>
      </c>
    </row>
    <row r="14" spans="1:15" s="15" customFormat="1" ht="10.199999999999999" x14ac:dyDescent="0.2">
      <c r="A14" s="154" t="s">
        <v>1386</v>
      </c>
      <c r="B14" s="155" t="s">
        <v>1387</v>
      </c>
      <c r="C14" s="156">
        <v>1</v>
      </c>
      <c r="D14" s="155" t="s">
        <v>1369</v>
      </c>
      <c r="E14" s="155" t="s">
        <v>416</v>
      </c>
      <c r="F14" s="157" t="s">
        <v>1388</v>
      </c>
      <c r="G14" s="155" t="s">
        <v>1387</v>
      </c>
      <c r="H14" s="156">
        <v>1</v>
      </c>
      <c r="I14" s="155" t="s">
        <v>1369</v>
      </c>
      <c r="J14" s="155" t="s">
        <v>1357</v>
      </c>
      <c r="K14" s="156">
        <v>7307</v>
      </c>
      <c r="L14" s="158">
        <v>153746.81</v>
      </c>
      <c r="M14" s="159">
        <v>40819</v>
      </c>
      <c r="N14" s="159">
        <v>42613</v>
      </c>
      <c r="O14" s="160" t="str">
        <f t="shared" si="0"/>
        <v>Yes</v>
      </c>
    </row>
    <row r="15" spans="1:15" s="15" customFormat="1" ht="10.199999999999999" x14ac:dyDescent="0.2">
      <c r="A15" s="154" t="s">
        <v>1389</v>
      </c>
      <c r="B15" s="155" t="s">
        <v>1390</v>
      </c>
      <c r="C15" s="156">
        <v>1</v>
      </c>
      <c r="D15" s="155" t="s">
        <v>1369</v>
      </c>
      <c r="E15" s="155" t="s">
        <v>416</v>
      </c>
      <c r="F15" s="157" t="s">
        <v>1391</v>
      </c>
      <c r="G15" s="155" t="s">
        <v>1390</v>
      </c>
      <c r="H15" s="156">
        <v>1</v>
      </c>
      <c r="I15" s="155" t="s">
        <v>1369</v>
      </c>
      <c r="J15" s="155" t="s">
        <v>1357</v>
      </c>
      <c r="K15" s="156">
        <v>1750</v>
      </c>
      <c r="L15" s="158">
        <v>23790.240000000002</v>
      </c>
      <c r="M15" s="159">
        <v>40820</v>
      </c>
      <c r="N15" s="159">
        <v>42613</v>
      </c>
      <c r="O15" s="160" t="str">
        <f t="shared" si="0"/>
        <v>Yes</v>
      </c>
    </row>
    <row r="16" spans="1:15" s="15" customFormat="1" ht="10.199999999999999" x14ac:dyDescent="0.2">
      <c r="A16" s="154" t="s">
        <v>1392</v>
      </c>
      <c r="B16" s="155" t="s">
        <v>1393</v>
      </c>
      <c r="C16" s="156">
        <v>1</v>
      </c>
      <c r="D16" s="155" t="s">
        <v>1369</v>
      </c>
      <c r="E16" s="155" t="s">
        <v>416</v>
      </c>
      <c r="F16" s="157" t="s">
        <v>1394</v>
      </c>
      <c r="G16" s="155" t="s">
        <v>1393</v>
      </c>
      <c r="H16" s="156">
        <v>1</v>
      </c>
      <c r="I16" s="155" t="s">
        <v>1369</v>
      </c>
      <c r="J16" s="155" t="s">
        <v>1357</v>
      </c>
      <c r="K16" s="156">
        <v>358</v>
      </c>
      <c r="L16" s="158">
        <v>11845.2</v>
      </c>
      <c r="M16" s="159">
        <v>40819</v>
      </c>
      <c r="N16" s="159">
        <v>42612</v>
      </c>
      <c r="O16" s="160" t="str">
        <f t="shared" si="0"/>
        <v>Yes</v>
      </c>
    </row>
    <row r="17" spans="1:15" s="15" customFormat="1" ht="10.199999999999999" x14ac:dyDescent="0.2">
      <c r="A17" s="154" t="s">
        <v>1395</v>
      </c>
      <c r="B17" s="155" t="s">
        <v>1396</v>
      </c>
      <c r="C17" s="156">
        <v>0.2</v>
      </c>
      <c r="D17" s="155" t="s">
        <v>1369</v>
      </c>
      <c r="E17" s="155" t="s">
        <v>416</v>
      </c>
      <c r="F17" s="157" t="s">
        <v>1397</v>
      </c>
      <c r="G17" s="155" t="s">
        <v>1398</v>
      </c>
      <c r="H17" s="156">
        <v>0.2</v>
      </c>
      <c r="I17" s="155" t="s">
        <v>1369</v>
      </c>
      <c r="J17" s="155" t="s">
        <v>1357</v>
      </c>
      <c r="K17" s="156">
        <v>47.2</v>
      </c>
      <c r="L17" s="158">
        <v>5330.85</v>
      </c>
      <c r="M17" s="159">
        <v>40868</v>
      </c>
      <c r="N17" s="159">
        <v>42606</v>
      </c>
      <c r="O17" s="160" t="str">
        <f t="shared" si="0"/>
        <v>Yes</v>
      </c>
    </row>
    <row r="18" spans="1:15" s="15" customFormat="1" ht="10.199999999999999" x14ac:dyDescent="0.2">
      <c r="A18" s="154" t="s">
        <v>1399</v>
      </c>
      <c r="B18" s="155" t="s">
        <v>1400</v>
      </c>
      <c r="C18" s="156">
        <v>1</v>
      </c>
      <c r="D18" s="155" t="s">
        <v>1369</v>
      </c>
      <c r="E18" s="155" t="s">
        <v>416</v>
      </c>
      <c r="F18" s="157" t="s">
        <v>1401</v>
      </c>
      <c r="G18" s="155" t="s">
        <v>1402</v>
      </c>
      <c r="H18" s="156">
        <v>1</v>
      </c>
      <c r="I18" s="155" t="s">
        <v>1369</v>
      </c>
      <c r="J18" s="155" t="s">
        <v>1357</v>
      </c>
      <c r="K18" s="156">
        <v>1161</v>
      </c>
      <c r="L18" s="158">
        <v>5987.1</v>
      </c>
      <c r="M18" s="159">
        <v>40919</v>
      </c>
      <c r="N18" s="159">
        <v>42613</v>
      </c>
      <c r="O18" s="160" t="str">
        <f t="shared" si="0"/>
        <v>Yes</v>
      </c>
    </row>
    <row r="19" spans="1:15" s="15" customFormat="1" ht="10.199999999999999" x14ac:dyDescent="0.2">
      <c r="A19" s="154" t="s">
        <v>1403</v>
      </c>
      <c r="B19" s="155" t="s">
        <v>1404</v>
      </c>
      <c r="C19" s="156">
        <v>1</v>
      </c>
      <c r="D19" s="155" t="s">
        <v>423</v>
      </c>
      <c r="E19" s="155" t="s">
        <v>1405</v>
      </c>
      <c r="F19" s="157" t="s">
        <v>1406</v>
      </c>
      <c r="G19" s="155" t="s">
        <v>1407</v>
      </c>
      <c r="H19" s="156">
        <v>1</v>
      </c>
      <c r="I19" s="155" t="s">
        <v>423</v>
      </c>
      <c r="J19" s="155" t="s">
        <v>41</v>
      </c>
      <c r="K19" s="156">
        <v>27746</v>
      </c>
      <c r="L19" s="158">
        <v>192182.17</v>
      </c>
      <c r="M19" s="159">
        <v>40819</v>
      </c>
      <c r="N19" s="159">
        <v>41951</v>
      </c>
      <c r="O19" s="160" t="str">
        <f t="shared" si="0"/>
        <v>Yes</v>
      </c>
    </row>
    <row r="20" spans="1:15" s="15" customFormat="1" ht="10.199999999999999" x14ac:dyDescent="0.2">
      <c r="A20" s="154" t="s">
        <v>411</v>
      </c>
      <c r="B20" s="155" t="s">
        <v>447</v>
      </c>
      <c r="C20" s="156">
        <v>1</v>
      </c>
      <c r="D20" s="155" t="s">
        <v>412</v>
      </c>
      <c r="E20" s="155" t="s">
        <v>413</v>
      </c>
      <c r="F20" s="157" t="s">
        <v>986</v>
      </c>
      <c r="G20" s="155" t="s">
        <v>987</v>
      </c>
      <c r="H20" s="156">
        <v>1</v>
      </c>
      <c r="I20" s="155" t="s">
        <v>417</v>
      </c>
      <c r="J20" s="155" t="s">
        <v>988</v>
      </c>
      <c r="K20" s="156">
        <v>6687</v>
      </c>
      <c r="L20" s="158">
        <v>24189.42</v>
      </c>
      <c r="M20" s="159">
        <v>42464</v>
      </c>
      <c r="N20" s="159">
        <v>42613</v>
      </c>
      <c r="O20" s="160" t="str">
        <f t="shared" si="0"/>
        <v>Yes</v>
      </c>
    </row>
    <row r="21" spans="1:15" s="15" customFormat="1" ht="10.199999999999999" x14ac:dyDescent="0.2">
      <c r="A21" s="154" t="s">
        <v>411</v>
      </c>
      <c r="B21" s="155" t="s">
        <v>447</v>
      </c>
      <c r="C21" s="156">
        <v>1</v>
      </c>
      <c r="D21" s="155" t="s">
        <v>412</v>
      </c>
      <c r="E21" s="155" t="s">
        <v>413</v>
      </c>
      <c r="F21" s="157" t="s">
        <v>989</v>
      </c>
      <c r="G21" s="155" t="s">
        <v>990</v>
      </c>
      <c r="H21" s="156">
        <v>1</v>
      </c>
      <c r="I21" s="155" t="s">
        <v>417</v>
      </c>
      <c r="J21" s="155" t="s">
        <v>991</v>
      </c>
      <c r="K21" s="156">
        <v>5944</v>
      </c>
      <c r="L21" s="158">
        <v>50453.2</v>
      </c>
      <c r="M21" s="159">
        <v>42219</v>
      </c>
      <c r="N21" s="159">
        <v>42613</v>
      </c>
      <c r="O21" s="160" t="str">
        <f t="shared" si="0"/>
        <v>Yes</v>
      </c>
    </row>
    <row r="22" spans="1:15" s="15" customFormat="1" ht="10.199999999999999" x14ac:dyDescent="0.2">
      <c r="A22" s="154" t="s">
        <v>411</v>
      </c>
      <c r="B22" s="155" t="s">
        <v>447</v>
      </c>
      <c r="C22" s="156">
        <v>1</v>
      </c>
      <c r="D22" s="155" t="s">
        <v>412</v>
      </c>
      <c r="E22" s="155" t="s">
        <v>413</v>
      </c>
      <c r="F22" s="157" t="s">
        <v>992</v>
      </c>
      <c r="G22" s="155" t="s">
        <v>993</v>
      </c>
      <c r="H22" s="156">
        <v>1</v>
      </c>
      <c r="I22" s="155" t="s">
        <v>417</v>
      </c>
      <c r="J22" s="155" t="s">
        <v>994</v>
      </c>
      <c r="K22" s="156">
        <v>47942</v>
      </c>
      <c r="L22" s="158">
        <v>72738.55</v>
      </c>
      <c r="M22" s="159">
        <v>42216</v>
      </c>
      <c r="N22" s="159">
        <v>42613</v>
      </c>
      <c r="O22" s="160" t="str">
        <f t="shared" si="0"/>
        <v>Yes</v>
      </c>
    </row>
    <row r="23" spans="1:15" s="15" customFormat="1" ht="10.199999999999999" x14ac:dyDescent="0.2">
      <c r="A23" s="154" t="s">
        <v>411</v>
      </c>
      <c r="B23" s="155" t="s">
        <v>447</v>
      </c>
      <c r="C23" s="156">
        <v>1</v>
      </c>
      <c r="D23" s="155" t="s">
        <v>412</v>
      </c>
      <c r="E23" s="155" t="s">
        <v>413</v>
      </c>
      <c r="F23" s="157" t="s">
        <v>995</v>
      </c>
      <c r="G23" s="155" t="s">
        <v>996</v>
      </c>
      <c r="H23" s="156">
        <v>1</v>
      </c>
      <c r="I23" s="155" t="s">
        <v>417</v>
      </c>
      <c r="J23" s="155" t="s">
        <v>994</v>
      </c>
      <c r="K23" s="156">
        <v>2533</v>
      </c>
      <c r="L23" s="158">
        <v>24922.560000000001</v>
      </c>
      <c r="M23" s="159">
        <v>42219</v>
      </c>
      <c r="N23" s="159">
        <v>42612</v>
      </c>
      <c r="O23" s="160" t="str">
        <f t="shared" si="0"/>
        <v>Yes</v>
      </c>
    </row>
    <row r="24" spans="1:15" s="15" customFormat="1" ht="10.199999999999999" x14ac:dyDescent="0.2">
      <c r="A24" s="154" t="s">
        <v>411</v>
      </c>
      <c r="B24" s="155" t="s">
        <v>447</v>
      </c>
      <c r="C24" s="156">
        <v>1</v>
      </c>
      <c r="D24" s="155" t="s">
        <v>412</v>
      </c>
      <c r="E24" s="155" t="s">
        <v>413</v>
      </c>
      <c r="F24" s="157" t="s">
        <v>997</v>
      </c>
      <c r="G24" s="155" t="s">
        <v>998</v>
      </c>
      <c r="H24" s="156">
        <v>1</v>
      </c>
      <c r="I24" s="155" t="s">
        <v>417</v>
      </c>
      <c r="J24" s="155" t="s">
        <v>994</v>
      </c>
      <c r="K24" s="156">
        <v>3494</v>
      </c>
      <c r="L24" s="158">
        <v>70689.649999999994</v>
      </c>
      <c r="M24" s="159">
        <v>42224</v>
      </c>
      <c r="N24" s="159">
        <v>42613</v>
      </c>
      <c r="O24" s="160" t="str">
        <f t="shared" si="0"/>
        <v>Yes</v>
      </c>
    </row>
    <row r="25" spans="1:15" s="15" customFormat="1" ht="10.199999999999999" x14ac:dyDescent="0.2">
      <c r="A25" s="154" t="s">
        <v>411</v>
      </c>
      <c r="B25" s="155" t="s">
        <v>447</v>
      </c>
      <c r="C25" s="156">
        <v>1</v>
      </c>
      <c r="D25" s="155" t="s">
        <v>412</v>
      </c>
      <c r="E25" s="155" t="s">
        <v>413</v>
      </c>
      <c r="F25" s="157" t="s">
        <v>999</v>
      </c>
      <c r="G25" s="155" t="s">
        <v>1000</v>
      </c>
      <c r="H25" s="156">
        <v>1</v>
      </c>
      <c r="I25" s="155" t="s">
        <v>417</v>
      </c>
      <c r="J25" s="155" t="s">
        <v>458</v>
      </c>
      <c r="K25" s="156">
        <v>3187</v>
      </c>
      <c r="L25" s="158">
        <v>41896.370000000003</v>
      </c>
      <c r="M25" s="159">
        <v>42214</v>
      </c>
      <c r="N25" s="159">
        <v>42613</v>
      </c>
      <c r="O25" s="160" t="str">
        <f t="shared" si="0"/>
        <v>Yes</v>
      </c>
    </row>
    <row r="26" spans="1:15" s="15" customFormat="1" ht="10.199999999999999" x14ac:dyDescent="0.2">
      <c r="A26" s="154" t="s">
        <v>411</v>
      </c>
      <c r="B26" s="155" t="s">
        <v>447</v>
      </c>
      <c r="C26" s="156">
        <v>1</v>
      </c>
      <c r="D26" s="155" t="s">
        <v>412</v>
      </c>
      <c r="E26" s="155" t="s">
        <v>413</v>
      </c>
      <c r="F26" s="157" t="s">
        <v>1001</v>
      </c>
      <c r="G26" s="155" t="s">
        <v>1002</v>
      </c>
      <c r="H26" s="156">
        <v>1</v>
      </c>
      <c r="I26" s="155" t="s">
        <v>417</v>
      </c>
      <c r="J26" s="155" t="s">
        <v>458</v>
      </c>
      <c r="K26" s="156">
        <v>3707</v>
      </c>
      <c r="L26" s="158">
        <v>63416.07</v>
      </c>
      <c r="M26" s="159">
        <v>42216</v>
      </c>
      <c r="N26" s="159">
        <v>42613</v>
      </c>
      <c r="O26" s="160" t="str">
        <f t="shared" si="0"/>
        <v>Yes</v>
      </c>
    </row>
    <row r="27" spans="1:15" s="15" customFormat="1" ht="10.199999999999999" x14ac:dyDescent="0.2">
      <c r="A27" s="154" t="s">
        <v>411</v>
      </c>
      <c r="B27" s="155" t="s">
        <v>447</v>
      </c>
      <c r="C27" s="156">
        <v>1</v>
      </c>
      <c r="D27" s="155" t="s">
        <v>412</v>
      </c>
      <c r="E27" s="155" t="s">
        <v>413</v>
      </c>
      <c r="F27" s="157" t="s">
        <v>1003</v>
      </c>
      <c r="G27" s="155" t="s">
        <v>1004</v>
      </c>
      <c r="H27" s="156">
        <v>1</v>
      </c>
      <c r="I27" s="155" t="s">
        <v>417</v>
      </c>
      <c r="J27" s="155" t="s">
        <v>1005</v>
      </c>
      <c r="K27" s="156">
        <v>338</v>
      </c>
      <c r="L27" s="158">
        <v>19299</v>
      </c>
      <c r="M27" s="159">
        <v>42418</v>
      </c>
      <c r="N27" s="159">
        <v>42613</v>
      </c>
      <c r="O27" s="160" t="str">
        <f t="shared" si="0"/>
        <v>Yes</v>
      </c>
    </row>
    <row r="28" spans="1:15" s="15" customFormat="1" ht="10.199999999999999" x14ac:dyDescent="0.2">
      <c r="A28" s="154" t="s">
        <v>411</v>
      </c>
      <c r="B28" s="155" t="s">
        <v>447</v>
      </c>
      <c r="C28" s="156">
        <v>1</v>
      </c>
      <c r="D28" s="155" t="s">
        <v>412</v>
      </c>
      <c r="E28" s="155" t="s">
        <v>413</v>
      </c>
      <c r="F28" s="157" t="s">
        <v>1006</v>
      </c>
      <c r="G28" s="155" t="s">
        <v>1007</v>
      </c>
      <c r="H28" s="156">
        <v>1</v>
      </c>
      <c r="I28" s="155" t="s">
        <v>417</v>
      </c>
      <c r="J28" s="155" t="s">
        <v>458</v>
      </c>
      <c r="K28" s="156">
        <v>1752</v>
      </c>
      <c r="L28" s="158">
        <v>5843.42</v>
      </c>
      <c r="M28" s="159">
        <v>42480</v>
      </c>
      <c r="N28" s="159">
        <v>42613</v>
      </c>
      <c r="O28" s="160" t="str">
        <f t="shared" si="0"/>
        <v>Yes</v>
      </c>
    </row>
    <row r="29" spans="1:15" s="15" customFormat="1" ht="10.199999999999999" x14ac:dyDescent="0.2">
      <c r="A29" s="154" t="s">
        <v>411</v>
      </c>
      <c r="B29" s="155" t="s">
        <v>447</v>
      </c>
      <c r="C29" s="156">
        <v>1</v>
      </c>
      <c r="D29" s="155" t="s">
        <v>412</v>
      </c>
      <c r="E29" s="155" t="s">
        <v>413</v>
      </c>
      <c r="F29" s="157" t="s">
        <v>1008</v>
      </c>
      <c r="G29" s="155" t="s">
        <v>1009</v>
      </c>
      <c r="H29" s="156">
        <v>1</v>
      </c>
      <c r="I29" s="155" t="s">
        <v>417</v>
      </c>
      <c r="J29" s="155" t="s">
        <v>1010</v>
      </c>
      <c r="K29" s="156">
        <v>6312</v>
      </c>
      <c r="L29" s="158">
        <v>27641.59</v>
      </c>
      <c r="M29" s="159">
        <v>42474</v>
      </c>
      <c r="N29" s="159">
        <v>42613</v>
      </c>
      <c r="O29" s="160" t="str">
        <f t="shared" si="0"/>
        <v>Yes</v>
      </c>
    </row>
    <row r="30" spans="1:15" s="15" customFormat="1" ht="10.199999999999999" x14ac:dyDescent="0.2">
      <c r="A30" s="154" t="s">
        <v>411</v>
      </c>
      <c r="B30" s="155" t="s">
        <v>447</v>
      </c>
      <c r="C30" s="156">
        <v>1</v>
      </c>
      <c r="D30" s="155" t="s">
        <v>412</v>
      </c>
      <c r="E30" s="155" t="s">
        <v>413</v>
      </c>
      <c r="F30" s="157" t="s">
        <v>1011</v>
      </c>
      <c r="G30" s="155" t="s">
        <v>1012</v>
      </c>
      <c r="H30" s="156">
        <v>1</v>
      </c>
      <c r="I30" s="155" t="s">
        <v>417</v>
      </c>
      <c r="J30" s="155" t="s">
        <v>1010</v>
      </c>
      <c r="K30" s="156">
        <v>6316</v>
      </c>
      <c r="L30" s="158">
        <v>28862.03</v>
      </c>
      <c r="M30" s="159">
        <v>42474</v>
      </c>
      <c r="N30" s="159">
        <v>42613</v>
      </c>
      <c r="O30" s="160" t="str">
        <f t="shared" si="0"/>
        <v>Yes</v>
      </c>
    </row>
    <row r="31" spans="1:15" s="15" customFormat="1" ht="10.199999999999999" x14ac:dyDescent="0.2">
      <c r="A31" s="154" t="s">
        <v>411</v>
      </c>
      <c r="B31" s="155" t="s">
        <v>447</v>
      </c>
      <c r="C31" s="156">
        <v>1</v>
      </c>
      <c r="D31" s="155" t="s">
        <v>412</v>
      </c>
      <c r="E31" s="155" t="s">
        <v>413</v>
      </c>
      <c r="F31" s="157" t="s">
        <v>1013</v>
      </c>
      <c r="G31" s="155" t="s">
        <v>1014</v>
      </c>
      <c r="H31" s="156">
        <v>1</v>
      </c>
      <c r="I31" s="155" t="s">
        <v>417</v>
      </c>
      <c r="J31" s="155" t="s">
        <v>1015</v>
      </c>
      <c r="K31" s="156">
        <v>2260</v>
      </c>
      <c r="L31" s="158">
        <v>8712.0499999999993</v>
      </c>
      <c r="M31" s="159">
        <v>42499</v>
      </c>
      <c r="N31" s="159">
        <v>42613</v>
      </c>
      <c r="O31" s="160" t="str">
        <f t="shared" si="0"/>
        <v>Yes</v>
      </c>
    </row>
    <row r="32" spans="1:15" s="15" customFormat="1" ht="10.199999999999999" x14ac:dyDescent="0.2">
      <c r="A32" s="154" t="s">
        <v>411</v>
      </c>
      <c r="B32" s="155" t="s">
        <v>447</v>
      </c>
      <c r="C32" s="156">
        <v>1</v>
      </c>
      <c r="D32" s="155" t="s">
        <v>412</v>
      </c>
      <c r="E32" s="155" t="s">
        <v>413</v>
      </c>
      <c r="F32" s="157" t="s">
        <v>1016</v>
      </c>
      <c r="G32" s="155" t="s">
        <v>1017</v>
      </c>
      <c r="H32" s="156">
        <v>1</v>
      </c>
      <c r="I32" s="155" t="s">
        <v>417</v>
      </c>
      <c r="J32" s="155" t="s">
        <v>1015</v>
      </c>
      <c r="K32" s="156">
        <v>1359</v>
      </c>
      <c r="L32" s="158">
        <v>10302.58</v>
      </c>
      <c r="M32" s="159">
        <v>42499</v>
      </c>
      <c r="N32" s="159">
        <v>42613</v>
      </c>
      <c r="O32" s="160" t="str">
        <f t="shared" si="0"/>
        <v>Yes</v>
      </c>
    </row>
    <row r="33" spans="1:15" s="15" customFormat="1" ht="10.199999999999999" x14ac:dyDescent="0.2">
      <c r="A33" s="154" t="s">
        <v>1018</v>
      </c>
      <c r="B33" s="155" t="s">
        <v>1019</v>
      </c>
      <c r="C33" s="156">
        <v>1</v>
      </c>
      <c r="D33" s="155" t="s">
        <v>417</v>
      </c>
      <c r="E33" s="155" t="s">
        <v>1020</v>
      </c>
      <c r="F33" s="157" t="s">
        <v>1021</v>
      </c>
      <c r="G33" s="155" t="s">
        <v>1022</v>
      </c>
      <c r="H33" s="156">
        <v>1</v>
      </c>
      <c r="I33" s="155" t="s">
        <v>417</v>
      </c>
      <c r="J33" s="155" t="s">
        <v>1020</v>
      </c>
      <c r="K33" s="156">
        <v>2059</v>
      </c>
      <c r="L33" s="158">
        <v>6318.57</v>
      </c>
      <c r="M33" s="159">
        <v>42508</v>
      </c>
      <c r="N33" s="159">
        <v>42613</v>
      </c>
      <c r="O33" s="160" t="str">
        <f t="shared" si="0"/>
        <v>No</v>
      </c>
    </row>
    <row r="34" spans="1:15" s="15" customFormat="1" ht="10.199999999999999" x14ac:dyDescent="0.2">
      <c r="A34" s="154" t="s">
        <v>1023</v>
      </c>
      <c r="B34" s="155" t="s">
        <v>1024</v>
      </c>
      <c r="C34" s="156">
        <v>1</v>
      </c>
      <c r="D34" s="155" t="s">
        <v>417</v>
      </c>
      <c r="E34" s="155" t="s">
        <v>1020</v>
      </c>
      <c r="F34" s="157" t="s">
        <v>1025</v>
      </c>
      <c r="G34" s="155" t="s">
        <v>1026</v>
      </c>
      <c r="H34" s="156">
        <v>1</v>
      </c>
      <c r="I34" s="155" t="s">
        <v>417</v>
      </c>
      <c r="J34" s="155" t="s">
        <v>1020</v>
      </c>
      <c r="K34" s="156">
        <v>707</v>
      </c>
      <c r="L34" s="158">
        <v>5180</v>
      </c>
      <c r="M34" s="159">
        <v>42508</v>
      </c>
      <c r="N34" s="159">
        <v>42613</v>
      </c>
      <c r="O34" s="160" t="str">
        <f t="shared" si="0"/>
        <v>No</v>
      </c>
    </row>
    <row r="35" spans="1:15" s="15" customFormat="1" ht="10.199999999999999" x14ac:dyDescent="0.2">
      <c r="A35" s="154" t="s">
        <v>411</v>
      </c>
      <c r="B35" s="155" t="s">
        <v>447</v>
      </c>
      <c r="C35" s="156">
        <v>1</v>
      </c>
      <c r="D35" s="155" t="s">
        <v>412</v>
      </c>
      <c r="E35" s="155" t="s">
        <v>413</v>
      </c>
      <c r="F35" s="157" t="s">
        <v>1025</v>
      </c>
      <c r="G35" s="155" t="s">
        <v>1026</v>
      </c>
      <c r="H35" s="156">
        <v>1</v>
      </c>
      <c r="I35" s="155" t="s">
        <v>417</v>
      </c>
      <c r="J35" s="155" t="s">
        <v>1020</v>
      </c>
      <c r="K35" s="156">
        <v>1631</v>
      </c>
      <c r="L35" s="158">
        <v>9563.77</v>
      </c>
      <c r="M35" s="159">
        <v>42514</v>
      </c>
      <c r="N35" s="159">
        <v>42613</v>
      </c>
      <c r="O35" s="160" t="str">
        <f t="shared" si="0"/>
        <v>Yes</v>
      </c>
    </row>
    <row r="36" spans="1:15" s="15" customFormat="1" ht="10.199999999999999" x14ac:dyDescent="0.2">
      <c r="A36" s="154" t="s">
        <v>411</v>
      </c>
      <c r="B36" s="155" t="s">
        <v>447</v>
      </c>
      <c r="C36" s="156">
        <v>1</v>
      </c>
      <c r="D36" s="155" t="s">
        <v>412</v>
      </c>
      <c r="E36" s="155" t="s">
        <v>413</v>
      </c>
      <c r="F36" s="157" t="s">
        <v>1027</v>
      </c>
      <c r="G36" s="155" t="s">
        <v>1028</v>
      </c>
      <c r="H36" s="156">
        <v>1</v>
      </c>
      <c r="I36" s="155" t="s">
        <v>417</v>
      </c>
      <c r="J36" s="155" t="s">
        <v>1020</v>
      </c>
      <c r="K36" s="156">
        <v>829</v>
      </c>
      <c r="L36" s="158">
        <v>5798.17</v>
      </c>
      <c r="M36" s="159">
        <v>42514</v>
      </c>
      <c r="N36" s="159">
        <v>42607</v>
      </c>
      <c r="O36" s="160" t="str">
        <f t="shared" si="0"/>
        <v>Yes</v>
      </c>
    </row>
    <row r="37" spans="1:15" s="15" customFormat="1" ht="10.199999999999999" x14ac:dyDescent="0.2">
      <c r="A37" s="154" t="s">
        <v>1029</v>
      </c>
      <c r="B37" s="155" t="s">
        <v>1030</v>
      </c>
      <c r="C37" s="156">
        <v>1</v>
      </c>
      <c r="D37" s="155" t="s">
        <v>417</v>
      </c>
      <c r="E37" s="155" t="s">
        <v>1020</v>
      </c>
      <c r="F37" s="157" t="s">
        <v>1027</v>
      </c>
      <c r="G37" s="155" t="s">
        <v>1028</v>
      </c>
      <c r="H37" s="156">
        <v>1</v>
      </c>
      <c r="I37" s="155" t="s">
        <v>417</v>
      </c>
      <c r="J37" s="155" t="s">
        <v>1020</v>
      </c>
      <c r="K37" s="156">
        <v>661</v>
      </c>
      <c r="L37" s="158">
        <v>6183.86</v>
      </c>
      <c r="M37" s="159">
        <v>42508</v>
      </c>
      <c r="N37" s="159">
        <v>42613</v>
      </c>
      <c r="O37" s="160" t="str">
        <f t="shared" si="0"/>
        <v>No</v>
      </c>
    </row>
    <row r="38" spans="1:15" s="15" customFormat="1" ht="10.199999999999999" x14ac:dyDescent="0.2">
      <c r="A38" s="154" t="s">
        <v>411</v>
      </c>
      <c r="B38" s="155" t="s">
        <v>447</v>
      </c>
      <c r="C38" s="156">
        <v>1</v>
      </c>
      <c r="D38" s="155" t="s">
        <v>412</v>
      </c>
      <c r="E38" s="155" t="s">
        <v>413</v>
      </c>
      <c r="F38" s="157" t="s">
        <v>1031</v>
      </c>
      <c r="G38" s="155" t="s">
        <v>1032</v>
      </c>
      <c r="H38" s="156">
        <v>1</v>
      </c>
      <c r="I38" s="155" t="s">
        <v>417</v>
      </c>
      <c r="J38" s="155" t="s">
        <v>1033</v>
      </c>
      <c r="K38" s="156">
        <v>4396</v>
      </c>
      <c r="L38" s="158">
        <v>15832.36</v>
      </c>
      <c r="M38" s="159">
        <v>42584</v>
      </c>
      <c r="N38" s="159">
        <v>42613</v>
      </c>
      <c r="O38" s="160" t="str">
        <f t="shared" si="0"/>
        <v>Yes</v>
      </c>
    </row>
    <row r="39" spans="1:15" s="15" customFormat="1" ht="10.199999999999999" x14ac:dyDescent="0.2">
      <c r="A39" s="154" t="s">
        <v>411</v>
      </c>
      <c r="B39" s="155" t="s">
        <v>447</v>
      </c>
      <c r="C39" s="156">
        <v>1</v>
      </c>
      <c r="D39" s="155" t="s">
        <v>412</v>
      </c>
      <c r="E39" s="155" t="s">
        <v>413</v>
      </c>
      <c r="F39" s="157" t="s">
        <v>1034</v>
      </c>
      <c r="G39" s="155" t="s">
        <v>1035</v>
      </c>
      <c r="H39" s="156">
        <v>1</v>
      </c>
      <c r="I39" s="155" t="s">
        <v>417</v>
      </c>
      <c r="J39" s="155" t="s">
        <v>1036</v>
      </c>
      <c r="K39" s="156">
        <v>4538</v>
      </c>
      <c r="L39" s="158">
        <v>19345.63</v>
      </c>
      <c r="M39" s="159">
        <v>42495</v>
      </c>
      <c r="N39" s="159">
        <v>42613</v>
      </c>
      <c r="O39" s="160" t="str">
        <f t="shared" si="0"/>
        <v>Yes</v>
      </c>
    </row>
    <row r="40" spans="1:15" s="15" customFormat="1" ht="10.199999999999999" x14ac:dyDescent="0.2">
      <c r="A40" s="154" t="s">
        <v>411</v>
      </c>
      <c r="B40" s="155" t="s">
        <v>447</v>
      </c>
      <c r="C40" s="156">
        <v>1</v>
      </c>
      <c r="D40" s="155" t="s">
        <v>412</v>
      </c>
      <c r="E40" s="155" t="s">
        <v>413</v>
      </c>
      <c r="F40" s="157" t="s">
        <v>1037</v>
      </c>
      <c r="G40" s="155" t="s">
        <v>1038</v>
      </c>
      <c r="H40" s="156">
        <v>1</v>
      </c>
      <c r="I40" s="155" t="s">
        <v>417</v>
      </c>
      <c r="J40" s="155" t="s">
        <v>458</v>
      </c>
      <c r="K40" s="156">
        <v>12987</v>
      </c>
      <c r="L40" s="158">
        <v>34166.69</v>
      </c>
      <c r="M40" s="159">
        <v>42124</v>
      </c>
      <c r="N40" s="159">
        <v>42613</v>
      </c>
      <c r="O40" s="160" t="str">
        <f t="shared" si="0"/>
        <v>Yes</v>
      </c>
    </row>
    <row r="41" spans="1:15" s="15" customFormat="1" ht="10.199999999999999" x14ac:dyDescent="0.2">
      <c r="A41" s="154" t="s">
        <v>411</v>
      </c>
      <c r="B41" s="155" t="s">
        <v>447</v>
      </c>
      <c r="C41" s="156">
        <v>1</v>
      </c>
      <c r="D41" s="155" t="s">
        <v>412</v>
      </c>
      <c r="E41" s="155" t="s">
        <v>413</v>
      </c>
      <c r="F41" s="157" t="s">
        <v>1039</v>
      </c>
      <c r="G41" s="155" t="s">
        <v>1040</v>
      </c>
      <c r="H41" s="156">
        <v>1</v>
      </c>
      <c r="I41" s="155" t="s">
        <v>417</v>
      </c>
      <c r="J41" s="155" t="s">
        <v>452</v>
      </c>
      <c r="K41" s="156">
        <v>16237</v>
      </c>
      <c r="L41" s="158">
        <v>162267.91</v>
      </c>
      <c r="M41" s="159">
        <v>42076</v>
      </c>
      <c r="N41" s="159">
        <v>42613</v>
      </c>
      <c r="O41" s="160" t="str">
        <f t="shared" si="0"/>
        <v>Yes</v>
      </c>
    </row>
    <row r="42" spans="1:15" s="15" customFormat="1" ht="10.199999999999999" x14ac:dyDescent="0.2">
      <c r="A42" s="154" t="s">
        <v>411</v>
      </c>
      <c r="B42" s="155" t="s">
        <v>447</v>
      </c>
      <c r="C42" s="156">
        <v>1</v>
      </c>
      <c r="D42" s="155" t="s">
        <v>412</v>
      </c>
      <c r="E42" s="155" t="s">
        <v>413</v>
      </c>
      <c r="F42" s="157" t="s">
        <v>1041</v>
      </c>
      <c r="G42" s="155" t="s">
        <v>1042</v>
      </c>
      <c r="H42" s="156">
        <v>1</v>
      </c>
      <c r="I42" s="155" t="s">
        <v>414</v>
      </c>
      <c r="J42" s="155" t="s">
        <v>415</v>
      </c>
      <c r="K42" s="156">
        <v>5978</v>
      </c>
      <c r="L42" s="158">
        <v>125533.02</v>
      </c>
      <c r="M42" s="159">
        <v>42606</v>
      </c>
      <c r="N42" s="159">
        <v>42613</v>
      </c>
      <c r="O42" s="160" t="str">
        <f t="shared" si="0"/>
        <v>Yes</v>
      </c>
    </row>
    <row r="43" spans="1:15" s="15" customFormat="1" ht="10.199999999999999" x14ac:dyDescent="0.2">
      <c r="A43" s="154" t="s">
        <v>411</v>
      </c>
      <c r="B43" s="155" t="s">
        <v>447</v>
      </c>
      <c r="C43" s="156">
        <v>1</v>
      </c>
      <c r="D43" s="155" t="s">
        <v>412</v>
      </c>
      <c r="E43" s="155" t="s">
        <v>413</v>
      </c>
      <c r="F43" s="157" t="s">
        <v>1043</v>
      </c>
      <c r="G43" s="155" t="s">
        <v>1044</v>
      </c>
      <c r="H43" s="156">
        <v>1</v>
      </c>
      <c r="I43" s="155" t="s">
        <v>414</v>
      </c>
      <c r="J43" s="155" t="s">
        <v>1045</v>
      </c>
      <c r="K43" s="156">
        <v>9567</v>
      </c>
      <c r="L43" s="158">
        <v>147249.21</v>
      </c>
      <c r="M43" s="159">
        <v>42606</v>
      </c>
      <c r="N43" s="159">
        <v>42613</v>
      </c>
      <c r="O43" s="160" t="str">
        <f t="shared" si="0"/>
        <v>Yes</v>
      </c>
    </row>
    <row r="44" spans="1:15" s="15" customFormat="1" ht="10.199999999999999" x14ac:dyDescent="0.2">
      <c r="A44" s="154" t="s">
        <v>411</v>
      </c>
      <c r="B44" s="155" t="s">
        <v>447</v>
      </c>
      <c r="C44" s="156">
        <v>1</v>
      </c>
      <c r="D44" s="155" t="s">
        <v>412</v>
      </c>
      <c r="E44" s="155" t="s">
        <v>413</v>
      </c>
      <c r="F44" s="157" t="s">
        <v>1046</v>
      </c>
      <c r="G44" s="155" t="s">
        <v>1047</v>
      </c>
      <c r="H44" s="156">
        <v>1</v>
      </c>
      <c r="I44" s="155" t="s">
        <v>414</v>
      </c>
      <c r="J44" s="155" t="s">
        <v>1048</v>
      </c>
      <c r="K44" s="156">
        <v>2370</v>
      </c>
      <c r="L44" s="158">
        <v>37450.6</v>
      </c>
      <c r="M44" s="159">
        <v>42606</v>
      </c>
      <c r="N44" s="159">
        <v>42613</v>
      </c>
      <c r="O44" s="160" t="str">
        <f t="shared" si="0"/>
        <v>Yes</v>
      </c>
    </row>
    <row r="45" spans="1:15" s="15" customFormat="1" ht="10.199999999999999" x14ac:dyDescent="0.2">
      <c r="A45" s="154" t="s">
        <v>411</v>
      </c>
      <c r="B45" s="155" t="s">
        <v>447</v>
      </c>
      <c r="C45" s="156">
        <v>1</v>
      </c>
      <c r="D45" s="155" t="s">
        <v>412</v>
      </c>
      <c r="E45" s="155" t="s">
        <v>413</v>
      </c>
      <c r="F45" s="157" t="s">
        <v>1049</v>
      </c>
      <c r="G45" s="155" t="s">
        <v>1050</v>
      </c>
      <c r="H45" s="156">
        <v>1</v>
      </c>
      <c r="I45" s="155" t="s">
        <v>414</v>
      </c>
      <c r="J45" s="155" t="s">
        <v>415</v>
      </c>
      <c r="K45" s="156">
        <v>3490</v>
      </c>
      <c r="L45" s="158">
        <v>70827.72</v>
      </c>
      <c r="M45" s="159">
        <v>42606</v>
      </c>
      <c r="N45" s="159">
        <v>42613</v>
      </c>
      <c r="O45" s="160" t="str">
        <f t="shared" si="0"/>
        <v>Yes</v>
      </c>
    </row>
    <row r="46" spans="1:15" s="15" customFormat="1" ht="10.199999999999999" x14ac:dyDescent="0.2">
      <c r="A46" s="154" t="s">
        <v>411</v>
      </c>
      <c r="B46" s="155" t="s">
        <v>447</v>
      </c>
      <c r="C46" s="156">
        <v>1</v>
      </c>
      <c r="D46" s="155" t="s">
        <v>412</v>
      </c>
      <c r="E46" s="155" t="s">
        <v>413</v>
      </c>
      <c r="F46" s="157" t="s">
        <v>1051</v>
      </c>
      <c r="G46" s="155" t="s">
        <v>1052</v>
      </c>
      <c r="H46" s="156">
        <v>1</v>
      </c>
      <c r="I46" s="155" t="s">
        <v>417</v>
      </c>
      <c r="J46" s="155" t="s">
        <v>1053</v>
      </c>
      <c r="K46" s="156">
        <v>6774</v>
      </c>
      <c r="L46" s="158">
        <v>13061.86</v>
      </c>
      <c r="M46" s="159">
        <v>42164</v>
      </c>
      <c r="N46" s="159">
        <v>42613</v>
      </c>
      <c r="O46" s="160" t="str">
        <f t="shared" si="0"/>
        <v>Yes</v>
      </c>
    </row>
    <row r="47" spans="1:15" s="15" customFormat="1" ht="10.199999999999999" x14ac:dyDescent="0.2">
      <c r="A47" s="154" t="s">
        <v>411</v>
      </c>
      <c r="B47" s="155" t="s">
        <v>447</v>
      </c>
      <c r="C47" s="156">
        <v>1</v>
      </c>
      <c r="D47" s="155" t="s">
        <v>412</v>
      </c>
      <c r="E47" s="155" t="s">
        <v>413</v>
      </c>
      <c r="F47" s="157" t="s">
        <v>1054</v>
      </c>
      <c r="G47" s="155" t="s">
        <v>1055</v>
      </c>
      <c r="H47" s="156">
        <v>1</v>
      </c>
      <c r="I47" s="155" t="s">
        <v>417</v>
      </c>
      <c r="J47" s="155" t="s">
        <v>1053</v>
      </c>
      <c r="K47" s="156">
        <v>9547</v>
      </c>
      <c r="L47" s="158">
        <v>42571.62</v>
      </c>
      <c r="M47" s="159">
        <v>42164</v>
      </c>
      <c r="N47" s="159">
        <v>42613</v>
      </c>
      <c r="O47" s="160" t="str">
        <f t="shared" si="0"/>
        <v>Yes</v>
      </c>
    </row>
    <row r="48" spans="1:15" s="15" customFormat="1" ht="10.199999999999999" x14ac:dyDescent="0.2">
      <c r="A48" s="154" t="s">
        <v>411</v>
      </c>
      <c r="B48" s="155" t="s">
        <v>447</v>
      </c>
      <c r="C48" s="156">
        <v>1</v>
      </c>
      <c r="D48" s="155" t="s">
        <v>412</v>
      </c>
      <c r="E48" s="155" t="s">
        <v>413</v>
      </c>
      <c r="F48" s="157" t="s">
        <v>1056</v>
      </c>
      <c r="G48" s="155" t="s">
        <v>1057</v>
      </c>
      <c r="H48" s="156">
        <v>1</v>
      </c>
      <c r="I48" s="155" t="s">
        <v>417</v>
      </c>
      <c r="J48" s="155" t="s">
        <v>1058</v>
      </c>
      <c r="K48" s="156">
        <v>54237</v>
      </c>
      <c r="L48" s="158">
        <v>615960.74</v>
      </c>
      <c r="M48" s="159">
        <v>42472</v>
      </c>
      <c r="N48" s="159">
        <v>42613</v>
      </c>
      <c r="O48" s="160" t="str">
        <f t="shared" si="0"/>
        <v>Yes</v>
      </c>
    </row>
    <row r="49" spans="1:15" s="15" customFormat="1" ht="10.199999999999999" x14ac:dyDescent="0.2">
      <c r="A49" s="154" t="s">
        <v>411</v>
      </c>
      <c r="B49" s="155" t="s">
        <v>447</v>
      </c>
      <c r="C49" s="156">
        <v>1</v>
      </c>
      <c r="D49" s="155" t="s">
        <v>412</v>
      </c>
      <c r="E49" s="155" t="s">
        <v>413</v>
      </c>
      <c r="F49" s="157" t="s">
        <v>1059</v>
      </c>
      <c r="G49" s="155" t="s">
        <v>1060</v>
      </c>
      <c r="H49" s="156">
        <v>1</v>
      </c>
      <c r="I49" s="155" t="s">
        <v>417</v>
      </c>
      <c r="J49" s="155" t="s">
        <v>1058</v>
      </c>
      <c r="K49" s="156">
        <v>60532</v>
      </c>
      <c r="L49" s="158">
        <v>900462.12</v>
      </c>
      <c r="M49" s="159">
        <v>42472</v>
      </c>
      <c r="N49" s="159">
        <v>42613</v>
      </c>
      <c r="O49" s="160" t="str">
        <f t="shared" si="0"/>
        <v>Yes</v>
      </c>
    </row>
    <row r="50" spans="1:15" s="15" customFormat="1" ht="10.199999999999999" x14ac:dyDescent="0.2">
      <c r="A50" s="154" t="s">
        <v>411</v>
      </c>
      <c r="B50" s="155" t="s">
        <v>447</v>
      </c>
      <c r="C50" s="156">
        <v>1</v>
      </c>
      <c r="D50" s="155" t="s">
        <v>412</v>
      </c>
      <c r="E50" s="155" t="s">
        <v>413</v>
      </c>
      <c r="F50" s="157" t="s">
        <v>1061</v>
      </c>
      <c r="G50" s="155" t="s">
        <v>1062</v>
      </c>
      <c r="H50" s="156">
        <v>1</v>
      </c>
      <c r="I50" s="155" t="s">
        <v>417</v>
      </c>
      <c r="J50" s="155" t="s">
        <v>1063</v>
      </c>
      <c r="K50" s="156">
        <v>3693</v>
      </c>
      <c r="L50" s="158">
        <v>72147.7</v>
      </c>
      <c r="M50" s="159">
        <v>42503</v>
      </c>
      <c r="N50" s="159">
        <v>42613</v>
      </c>
      <c r="O50" s="160" t="str">
        <f t="shared" si="0"/>
        <v>Yes</v>
      </c>
    </row>
    <row r="51" spans="1:15" s="15" customFormat="1" ht="10.199999999999999" x14ac:dyDescent="0.2">
      <c r="A51" s="154" t="s">
        <v>1064</v>
      </c>
      <c r="B51" s="155" t="s">
        <v>1065</v>
      </c>
      <c r="C51" s="156">
        <v>1</v>
      </c>
      <c r="D51" s="155" t="s">
        <v>460</v>
      </c>
      <c r="E51" s="155" t="s">
        <v>452</v>
      </c>
      <c r="F51" s="157" t="s">
        <v>1066</v>
      </c>
      <c r="G51" s="155" t="s">
        <v>1067</v>
      </c>
      <c r="H51" s="156">
        <v>1</v>
      </c>
      <c r="I51" s="155" t="s">
        <v>460</v>
      </c>
      <c r="J51" s="155" t="s">
        <v>452</v>
      </c>
      <c r="K51" s="156">
        <v>15536</v>
      </c>
      <c r="L51" s="158">
        <v>187933</v>
      </c>
      <c r="M51" s="159">
        <v>42520</v>
      </c>
      <c r="N51" s="159">
        <v>42613</v>
      </c>
      <c r="O51" s="160" t="str">
        <f t="shared" si="0"/>
        <v>No</v>
      </c>
    </row>
    <row r="52" spans="1:15" s="15" customFormat="1" ht="10.199999999999999" x14ac:dyDescent="0.2">
      <c r="A52" s="154" t="s">
        <v>1068</v>
      </c>
      <c r="B52" s="155" t="s">
        <v>1069</v>
      </c>
      <c r="C52" s="156">
        <v>1</v>
      </c>
      <c r="D52" s="155" t="s">
        <v>460</v>
      </c>
      <c r="E52" s="155" t="s">
        <v>452</v>
      </c>
      <c r="F52" s="157" t="s">
        <v>1070</v>
      </c>
      <c r="G52" s="155" t="s">
        <v>1071</v>
      </c>
      <c r="H52" s="156">
        <v>1</v>
      </c>
      <c r="I52" s="155" t="s">
        <v>460</v>
      </c>
      <c r="J52" s="155" t="s">
        <v>452</v>
      </c>
      <c r="K52" s="156">
        <v>536</v>
      </c>
      <c r="L52" s="158">
        <v>6891.21</v>
      </c>
      <c r="M52" s="159">
        <v>42528</v>
      </c>
      <c r="N52" s="159">
        <v>42613</v>
      </c>
      <c r="O52" s="160" t="str">
        <f t="shared" si="0"/>
        <v>No</v>
      </c>
    </row>
    <row r="53" spans="1:15" s="15" customFormat="1" ht="10.199999999999999" x14ac:dyDescent="0.2">
      <c r="A53" s="154" t="s">
        <v>411</v>
      </c>
      <c r="B53" s="155" t="s">
        <v>447</v>
      </c>
      <c r="C53" s="156">
        <v>1</v>
      </c>
      <c r="D53" s="155" t="s">
        <v>412</v>
      </c>
      <c r="E53" s="155" t="s">
        <v>413</v>
      </c>
      <c r="F53" s="157" t="s">
        <v>1072</v>
      </c>
      <c r="G53" s="155" t="s">
        <v>1073</v>
      </c>
      <c r="H53" s="156">
        <v>1</v>
      </c>
      <c r="I53" s="155" t="s">
        <v>1074</v>
      </c>
      <c r="J53" s="155" t="s">
        <v>1075</v>
      </c>
      <c r="K53" s="156">
        <v>50920</v>
      </c>
      <c r="L53" s="158">
        <v>605149.15</v>
      </c>
      <c r="M53" s="159">
        <v>42276</v>
      </c>
      <c r="N53" s="159">
        <v>42613</v>
      </c>
      <c r="O53" s="160" t="str">
        <f t="shared" si="0"/>
        <v>Yes</v>
      </c>
    </row>
    <row r="54" spans="1:15" s="15" customFormat="1" ht="10.199999999999999" x14ac:dyDescent="0.2">
      <c r="A54" s="154" t="s">
        <v>411</v>
      </c>
      <c r="B54" s="155" t="s">
        <v>447</v>
      </c>
      <c r="C54" s="156">
        <v>1</v>
      </c>
      <c r="D54" s="155" t="s">
        <v>412</v>
      </c>
      <c r="E54" s="155" t="s">
        <v>413</v>
      </c>
      <c r="F54" s="157" t="s">
        <v>1076</v>
      </c>
      <c r="G54" s="155" t="s">
        <v>1077</v>
      </c>
      <c r="H54" s="156">
        <v>1</v>
      </c>
      <c r="I54" s="155" t="s">
        <v>1078</v>
      </c>
      <c r="J54" s="155" t="s">
        <v>425</v>
      </c>
      <c r="K54" s="156">
        <v>6922</v>
      </c>
      <c r="L54" s="158">
        <v>103553.51</v>
      </c>
      <c r="M54" s="159">
        <v>42564</v>
      </c>
      <c r="N54" s="159">
        <v>42613</v>
      </c>
      <c r="O54" s="160" t="str">
        <f t="shared" si="0"/>
        <v>Yes</v>
      </c>
    </row>
    <row r="55" spans="1:15" s="15" customFormat="1" ht="10.199999999999999" x14ac:dyDescent="0.2">
      <c r="A55" s="154" t="s">
        <v>1079</v>
      </c>
      <c r="B55" s="155" t="s">
        <v>1080</v>
      </c>
      <c r="C55" s="156">
        <v>1</v>
      </c>
      <c r="D55" s="155" t="s">
        <v>464</v>
      </c>
      <c r="E55" s="155" t="s">
        <v>465</v>
      </c>
      <c r="F55" s="157" t="s">
        <v>1081</v>
      </c>
      <c r="G55" s="155" t="s">
        <v>1082</v>
      </c>
      <c r="H55" s="156">
        <v>1</v>
      </c>
      <c r="I55" s="155" t="s">
        <v>464</v>
      </c>
      <c r="J55" s="155" t="s">
        <v>465</v>
      </c>
      <c r="K55" s="156">
        <v>5417</v>
      </c>
      <c r="L55" s="158">
        <v>73859.679999999993</v>
      </c>
      <c r="M55" s="159">
        <v>42319</v>
      </c>
      <c r="N55" s="159">
        <v>42613</v>
      </c>
      <c r="O55" s="160" t="str">
        <f t="shared" si="0"/>
        <v>No</v>
      </c>
    </row>
    <row r="56" spans="1:15" s="15" customFormat="1" ht="10.199999999999999" x14ac:dyDescent="0.2">
      <c r="A56" s="154" t="s">
        <v>411</v>
      </c>
      <c r="B56" s="155" t="s">
        <v>447</v>
      </c>
      <c r="C56" s="156">
        <v>1</v>
      </c>
      <c r="D56" s="155" t="s">
        <v>412</v>
      </c>
      <c r="E56" s="155" t="s">
        <v>413</v>
      </c>
      <c r="F56" s="157" t="s">
        <v>1083</v>
      </c>
      <c r="G56" s="155" t="s">
        <v>1084</v>
      </c>
      <c r="H56" s="156">
        <v>1</v>
      </c>
      <c r="I56" s="155" t="s">
        <v>1085</v>
      </c>
      <c r="J56" s="155" t="s">
        <v>1086</v>
      </c>
      <c r="K56" s="156">
        <v>1799</v>
      </c>
      <c r="L56" s="158">
        <v>21058.75</v>
      </c>
      <c r="M56" s="159">
        <v>42191</v>
      </c>
      <c r="N56" s="159">
        <v>42613</v>
      </c>
      <c r="O56" s="160" t="str">
        <f t="shared" si="0"/>
        <v>Yes</v>
      </c>
    </row>
    <row r="57" spans="1:15" s="15" customFormat="1" ht="10.199999999999999" x14ac:dyDescent="0.2">
      <c r="A57" s="154" t="s">
        <v>411</v>
      </c>
      <c r="B57" s="155" t="s">
        <v>447</v>
      </c>
      <c r="C57" s="156">
        <v>1</v>
      </c>
      <c r="D57" s="155" t="s">
        <v>412</v>
      </c>
      <c r="E57" s="155" t="s">
        <v>413</v>
      </c>
      <c r="F57" s="157" t="s">
        <v>1087</v>
      </c>
      <c r="G57" s="155" t="s">
        <v>1088</v>
      </c>
      <c r="H57" s="156">
        <v>1</v>
      </c>
      <c r="I57" s="155" t="s">
        <v>1085</v>
      </c>
      <c r="J57" s="155" t="s">
        <v>416</v>
      </c>
      <c r="K57" s="156">
        <v>252</v>
      </c>
      <c r="L57" s="158">
        <v>14910.19</v>
      </c>
      <c r="M57" s="159">
        <v>42431</v>
      </c>
      <c r="N57" s="159">
        <v>42613</v>
      </c>
      <c r="O57" s="160" t="str">
        <f t="shared" si="0"/>
        <v>Yes</v>
      </c>
    </row>
    <row r="58" spans="1:15" s="15" customFormat="1" ht="10.199999999999999" x14ac:dyDescent="0.2">
      <c r="A58" s="154" t="s">
        <v>411</v>
      </c>
      <c r="B58" s="155" t="s">
        <v>447</v>
      </c>
      <c r="C58" s="156">
        <v>1</v>
      </c>
      <c r="D58" s="155" t="s">
        <v>412</v>
      </c>
      <c r="E58" s="155" t="s">
        <v>413</v>
      </c>
      <c r="F58" s="157" t="s">
        <v>1089</v>
      </c>
      <c r="G58" s="155" t="s">
        <v>1090</v>
      </c>
      <c r="H58" s="156">
        <v>1</v>
      </c>
      <c r="I58" s="155" t="s">
        <v>1085</v>
      </c>
      <c r="J58" s="155" t="s">
        <v>1091</v>
      </c>
      <c r="K58" s="156">
        <v>603</v>
      </c>
      <c r="L58" s="158">
        <v>23661.83</v>
      </c>
      <c r="M58" s="159">
        <v>42297</v>
      </c>
      <c r="N58" s="159">
        <v>42613</v>
      </c>
      <c r="O58" s="160" t="str">
        <f t="shared" si="0"/>
        <v>Yes</v>
      </c>
    </row>
    <row r="59" spans="1:15" s="15" customFormat="1" ht="10.199999999999999" x14ac:dyDescent="0.2">
      <c r="A59" s="154" t="s">
        <v>411</v>
      </c>
      <c r="B59" s="155" t="s">
        <v>447</v>
      </c>
      <c r="C59" s="156">
        <v>1</v>
      </c>
      <c r="D59" s="155" t="s">
        <v>412</v>
      </c>
      <c r="E59" s="155" t="s">
        <v>413</v>
      </c>
      <c r="F59" s="157" t="s">
        <v>1092</v>
      </c>
      <c r="G59" s="155" t="s">
        <v>1093</v>
      </c>
      <c r="H59" s="156">
        <v>1</v>
      </c>
      <c r="I59" s="155" t="s">
        <v>1085</v>
      </c>
      <c r="J59" s="155" t="s">
        <v>1094</v>
      </c>
      <c r="K59" s="156">
        <v>2360</v>
      </c>
      <c r="L59" s="158">
        <v>11989.98</v>
      </c>
      <c r="M59" s="159">
        <v>42159</v>
      </c>
      <c r="N59" s="159">
        <v>42613</v>
      </c>
      <c r="O59" s="160" t="str">
        <f t="shared" si="0"/>
        <v>Yes</v>
      </c>
    </row>
    <row r="60" spans="1:15" s="15" customFormat="1" ht="10.199999999999999" x14ac:dyDescent="0.2">
      <c r="A60" s="154" t="s">
        <v>411</v>
      </c>
      <c r="B60" s="155" t="s">
        <v>447</v>
      </c>
      <c r="C60" s="156">
        <v>1</v>
      </c>
      <c r="D60" s="155" t="s">
        <v>412</v>
      </c>
      <c r="E60" s="155" t="s">
        <v>413</v>
      </c>
      <c r="F60" s="157" t="s">
        <v>1095</v>
      </c>
      <c r="G60" s="155" t="s">
        <v>1096</v>
      </c>
      <c r="H60" s="156">
        <v>1</v>
      </c>
      <c r="I60" s="155" t="s">
        <v>1085</v>
      </c>
      <c r="J60" s="155" t="s">
        <v>1086</v>
      </c>
      <c r="K60" s="156">
        <v>1728</v>
      </c>
      <c r="L60" s="158">
        <v>11340.5</v>
      </c>
      <c r="M60" s="159">
        <v>42438</v>
      </c>
      <c r="N60" s="159">
        <v>42612</v>
      </c>
      <c r="O60" s="160" t="str">
        <f t="shared" si="0"/>
        <v>Yes</v>
      </c>
    </row>
    <row r="61" spans="1:15" s="15" customFormat="1" ht="10.199999999999999" x14ac:dyDescent="0.2">
      <c r="A61" s="154" t="s">
        <v>411</v>
      </c>
      <c r="B61" s="155" t="s">
        <v>447</v>
      </c>
      <c r="C61" s="156">
        <v>1</v>
      </c>
      <c r="D61" s="155" t="s">
        <v>412</v>
      </c>
      <c r="E61" s="155" t="s">
        <v>413</v>
      </c>
      <c r="F61" s="157" t="s">
        <v>1097</v>
      </c>
      <c r="G61" s="155" t="s">
        <v>1098</v>
      </c>
      <c r="H61" s="156">
        <v>1</v>
      </c>
      <c r="I61" s="155" t="s">
        <v>1085</v>
      </c>
      <c r="J61" s="155" t="s">
        <v>1091</v>
      </c>
      <c r="K61" s="156">
        <v>2046</v>
      </c>
      <c r="L61" s="158">
        <v>8731.9500000000007</v>
      </c>
      <c r="M61" s="159">
        <v>42433</v>
      </c>
      <c r="N61" s="159">
        <v>42612</v>
      </c>
      <c r="O61" s="160" t="str">
        <f t="shared" si="0"/>
        <v>Yes</v>
      </c>
    </row>
    <row r="62" spans="1:15" s="15" customFormat="1" ht="10.199999999999999" x14ac:dyDescent="0.2">
      <c r="A62" s="154" t="s">
        <v>411</v>
      </c>
      <c r="B62" s="155" t="s">
        <v>447</v>
      </c>
      <c r="C62" s="156">
        <v>1</v>
      </c>
      <c r="D62" s="155" t="s">
        <v>412</v>
      </c>
      <c r="E62" s="155" t="s">
        <v>413</v>
      </c>
      <c r="F62" s="157" t="s">
        <v>1099</v>
      </c>
      <c r="G62" s="155" t="s">
        <v>1100</v>
      </c>
      <c r="H62" s="156">
        <v>1</v>
      </c>
      <c r="I62" s="155" t="s">
        <v>1085</v>
      </c>
      <c r="J62" s="155" t="s">
        <v>416</v>
      </c>
      <c r="K62" s="156">
        <v>1542</v>
      </c>
      <c r="L62" s="158">
        <v>25073</v>
      </c>
      <c r="M62" s="159">
        <v>42438</v>
      </c>
      <c r="N62" s="159">
        <v>42612</v>
      </c>
      <c r="O62" s="160" t="str">
        <f t="shared" si="0"/>
        <v>Yes</v>
      </c>
    </row>
    <row r="63" spans="1:15" s="15" customFormat="1" ht="10.199999999999999" x14ac:dyDescent="0.2">
      <c r="A63" s="154" t="s">
        <v>411</v>
      </c>
      <c r="B63" s="155" t="s">
        <v>447</v>
      </c>
      <c r="C63" s="156">
        <v>1</v>
      </c>
      <c r="D63" s="155" t="s">
        <v>412</v>
      </c>
      <c r="E63" s="155" t="s">
        <v>413</v>
      </c>
      <c r="F63" s="157" t="s">
        <v>1101</v>
      </c>
      <c r="G63" s="155" t="s">
        <v>1102</v>
      </c>
      <c r="H63" s="156">
        <v>1</v>
      </c>
      <c r="I63" s="155" t="s">
        <v>1085</v>
      </c>
      <c r="J63" s="155" t="s">
        <v>1086</v>
      </c>
      <c r="K63" s="156">
        <v>2247</v>
      </c>
      <c r="L63" s="158">
        <v>29025.52</v>
      </c>
      <c r="M63" s="159">
        <v>42422</v>
      </c>
      <c r="N63" s="159">
        <v>42613</v>
      </c>
      <c r="O63" s="160" t="str">
        <f t="shared" si="0"/>
        <v>Yes</v>
      </c>
    </row>
    <row r="64" spans="1:15" s="15" customFormat="1" ht="10.199999999999999" x14ac:dyDescent="0.2">
      <c r="A64" s="154" t="s">
        <v>411</v>
      </c>
      <c r="B64" s="155" t="s">
        <v>447</v>
      </c>
      <c r="C64" s="156">
        <v>1</v>
      </c>
      <c r="D64" s="155" t="s">
        <v>412</v>
      </c>
      <c r="E64" s="155" t="s">
        <v>413</v>
      </c>
      <c r="F64" s="157" t="s">
        <v>1103</v>
      </c>
      <c r="G64" s="155" t="s">
        <v>1104</v>
      </c>
      <c r="H64" s="156">
        <v>1</v>
      </c>
      <c r="I64" s="155" t="s">
        <v>1085</v>
      </c>
      <c r="J64" s="155" t="s">
        <v>1094</v>
      </c>
      <c r="K64" s="156">
        <v>2441</v>
      </c>
      <c r="L64" s="158">
        <v>12434.27</v>
      </c>
      <c r="M64" s="159">
        <v>42201</v>
      </c>
      <c r="N64" s="159">
        <v>42613</v>
      </c>
      <c r="O64" s="160" t="str">
        <f t="shared" si="0"/>
        <v>Yes</v>
      </c>
    </row>
    <row r="65" spans="1:15" s="15" customFormat="1" ht="10.199999999999999" x14ac:dyDescent="0.2">
      <c r="A65" s="154" t="s">
        <v>411</v>
      </c>
      <c r="B65" s="155" t="s">
        <v>447</v>
      </c>
      <c r="C65" s="156">
        <v>1</v>
      </c>
      <c r="D65" s="155" t="s">
        <v>412</v>
      </c>
      <c r="E65" s="155" t="s">
        <v>413</v>
      </c>
      <c r="F65" s="157" t="s">
        <v>1105</v>
      </c>
      <c r="G65" s="155" t="s">
        <v>1106</v>
      </c>
      <c r="H65" s="156">
        <v>1</v>
      </c>
      <c r="I65" s="155" t="s">
        <v>1107</v>
      </c>
      <c r="J65" s="155" t="s">
        <v>415</v>
      </c>
      <c r="K65" s="156">
        <v>799</v>
      </c>
      <c r="L65" s="158">
        <v>10842.11</v>
      </c>
      <c r="M65" s="159">
        <v>42557</v>
      </c>
      <c r="N65" s="159">
        <v>42612</v>
      </c>
      <c r="O65" s="160" t="str">
        <f t="shared" si="0"/>
        <v>Yes</v>
      </c>
    </row>
    <row r="66" spans="1:15" s="15" customFormat="1" ht="10.199999999999999" x14ac:dyDescent="0.2">
      <c r="A66" s="154" t="s">
        <v>411</v>
      </c>
      <c r="B66" s="155" t="s">
        <v>447</v>
      </c>
      <c r="C66" s="156">
        <v>1</v>
      </c>
      <c r="D66" s="155" t="s">
        <v>412</v>
      </c>
      <c r="E66" s="155" t="s">
        <v>413</v>
      </c>
      <c r="F66" s="157" t="s">
        <v>1108</v>
      </c>
      <c r="G66" s="155" t="s">
        <v>1109</v>
      </c>
      <c r="H66" s="156">
        <v>1</v>
      </c>
      <c r="I66" s="155" t="s">
        <v>1110</v>
      </c>
      <c r="J66" s="155" t="s">
        <v>1111</v>
      </c>
      <c r="K66" s="156">
        <v>5889</v>
      </c>
      <c r="L66" s="158">
        <v>40012.400000000001</v>
      </c>
      <c r="M66" s="159">
        <v>42445</v>
      </c>
      <c r="N66" s="159">
        <v>42613</v>
      </c>
      <c r="O66" s="160" t="str">
        <f t="shared" si="0"/>
        <v>Yes</v>
      </c>
    </row>
    <row r="67" spans="1:15" s="15" customFormat="1" ht="10.199999999999999" x14ac:dyDescent="0.2">
      <c r="A67" s="154" t="s">
        <v>411</v>
      </c>
      <c r="B67" s="155" t="s">
        <v>447</v>
      </c>
      <c r="C67" s="156">
        <v>1</v>
      </c>
      <c r="D67" s="155" t="s">
        <v>412</v>
      </c>
      <c r="E67" s="155" t="s">
        <v>413</v>
      </c>
      <c r="F67" s="157" t="s">
        <v>1112</v>
      </c>
      <c r="G67" s="155" t="s">
        <v>1113</v>
      </c>
      <c r="H67" s="156">
        <v>1</v>
      </c>
      <c r="I67" s="155" t="s">
        <v>1110</v>
      </c>
      <c r="J67" s="155" t="s">
        <v>455</v>
      </c>
      <c r="K67" s="156">
        <v>1811</v>
      </c>
      <c r="L67" s="158">
        <v>11747.42</v>
      </c>
      <c r="M67" s="159">
        <v>42445</v>
      </c>
      <c r="N67" s="159">
        <v>42607</v>
      </c>
      <c r="O67" s="160" t="str">
        <f t="shared" si="0"/>
        <v>Yes</v>
      </c>
    </row>
    <row r="68" spans="1:15" s="15" customFormat="1" ht="10.199999999999999" x14ac:dyDescent="0.2">
      <c r="A68" s="154" t="s">
        <v>411</v>
      </c>
      <c r="B68" s="155" t="s">
        <v>447</v>
      </c>
      <c r="C68" s="156">
        <v>1</v>
      </c>
      <c r="D68" s="155" t="s">
        <v>412</v>
      </c>
      <c r="E68" s="155" t="s">
        <v>413</v>
      </c>
      <c r="F68" s="157" t="s">
        <v>1114</v>
      </c>
      <c r="G68" s="155" t="s">
        <v>1115</v>
      </c>
      <c r="H68" s="156">
        <v>1</v>
      </c>
      <c r="I68" s="155" t="s">
        <v>1116</v>
      </c>
      <c r="J68" s="155" t="s">
        <v>1117</v>
      </c>
      <c r="K68" s="156">
        <v>13147</v>
      </c>
      <c r="L68" s="158">
        <v>181416.65</v>
      </c>
      <c r="M68" s="159">
        <v>40819</v>
      </c>
      <c r="N68" s="159">
        <v>42613</v>
      </c>
      <c r="O68" s="160" t="str">
        <f t="shared" si="0"/>
        <v>Yes</v>
      </c>
    </row>
    <row r="69" spans="1:15" s="15" customFormat="1" ht="10.199999999999999" x14ac:dyDescent="0.2">
      <c r="A69" s="154" t="s">
        <v>1118</v>
      </c>
      <c r="B69" s="155" t="s">
        <v>1119</v>
      </c>
      <c r="C69" s="156">
        <v>1</v>
      </c>
      <c r="D69" s="155" t="s">
        <v>1120</v>
      </c>
      <c r="E69" s="155" t="s">
        <v>1121</v>
      </c>
      <c r="F69" s="157" t="s">
        <v>1122</v>
      </c>
      <c r="G69" s="155" t="s">
        <v>1123</v>
      </c>
      <c r="H69" s="156">
        <v>1</v>
      </c>
      <c r="I69" s="155" t="s">
        <v>1120</v>
      </c>
      <c r="J69" s="155" t="s">
        <v>416</v>
      </c>
      <c r="K69" s="156">
        <v>15608</v>
      </c>
      <c r="L69" s="158">
        <v>68901.75</v>
      </c>
      <c r="M69" s="159">
        <v>40820</v>
      </c>
      <c r="N69" s="159">
        <v>42613</v>
      </c>
      <c r="O69" s="160" t="str">
        <f t="shared" si="0"/>
        <v>Yes</v>
      </c>
    </row>
    <row r="70" spans="1:15" s="15" customFormat="1" ht="10.199999999999999" x14ac:dyDescent="0.2">
      <c r="A70" s="154" t="s">
        <v>411</v>
      </c>
      <c r="B70" s="155" t="s">
        <v>447</v>
      </c>
      <c r="C70" s="156">
        <v>1</v>
      </c>
      <c r="D70" s="155" t="s">
        <v>412</v>
      </c>
      <c r="E70" s="155" t="s">
        <v>413</v>
      </c>
      <c r="F70" s="157" t="s">
        <v>1124</v>
      </c>
      <c r="G70" s="155" t="s">
        <v>1125</v>
      </c>
      <c r="H70" s="156">
        <v>1</v>
      </c>
      <c r="I70" s="155" t="s">
        <v>1110</v>
      </c>
      <c r="J70" s="155" t="s">
        <v>1126</v>
      </c>
      <c r="K70" s="156">
        <v>6245</v>
      </c>
      <c r="L70" s="158">
        <v>14028.78</v>
      </c>
      <c r="M70" s="159">
        <v>41673</v>
      </c>
      <c r="N70" s="159">
        <v>42613</v>
      </c>
      <c r="O70" s="160" t="str">
        <f t="shared" si="0"/>
        <v>Yes</v>
      </c>
    </row>
    <row r="71" spans="1:15" s="15" customFormat="1" ht="10.199999999999999" x14ac:dyDescent="0.2">
      <c r="A71" s="154" t="s">
        <v>411</v>
      </c>
      <c r="B71" s="155" t="s">
        <v>447</v>
      </c>
      <c r="C71" s="156">
        <v>1</v>
      </c>
      <c r="D71" s="155" t="s">
        <v>412</v>
      </c>
      <c r="E71" s="155" t="s">
        <v>413</v>
      </c>
      <c r="F71" s="157" t="s">
        <v>1127</v>
      </c>
      <c r="G71" s="155" t="s">
        <v>1128</v>
      </c>
      <c r="H71" s="156">
        <v>1</v>
      </c>
      <c r="I71" s="155" t="s">
        <v>1129</v>
      </c>
      <c r="J71" s="155" t="s">
        <v>1130</v>
      </c>
      <c r="K71" s="156">
        <v>1892</v>
      </c>
      <c r="L71" s="158">
        <v>67285.2</v>
      </c>
      <c r="M71" s="159">
        <v>41144</v>
      </c>
      <c r="N71" s="159">
        <v>42613</v>
      </c>
      <c r="O71" s="160" t="str">
        <f t="shared" si="0"/>
        <v>Yes</v>
      </c>
    </row>
    <row r="72" spans="1:15" s="15" customFormat="1" ht="10.199999999999999" x14ac:dyDescent="0.2">
      <c r="A72" s="154" t="s">
        <v>411</v>
      </c>
      <c r="B72" s="155" t="s">
        <v>447</v>
      </c>
      <c r="C72" s="156">
        <v>1</v>
      </c>
      <c r="D72" s="155" t="s">
        <v>412</v>
      </c>
      <c r="E72" s="155" t="s">
        <v>413</v>
      </c>
      <c r="F72" s="157" t="s">
        <v>1131</v>
      </c>
      <c r="G72" s="155" t="s">
        <v>1132</v>
      </c>
      <c r="H72" s="156">
        <v>1</v>
      </c>
      <c r="I72" s="155" t="s">
        <v>1129</v>
      </c>
      <c r="J72" s="155" t="s">
        <v>1130</v>
      </c>
      <c r="K72" s="156">
        <v>231</v>
      </c>
      <c r="L72" s="158">
        <v>11098.72</v>
      </c>
      <c r="M72" s="159">
        <v>41144</v>
      </c>
      <c r="N72" s="159">
        <v>42611</v>
      </c>
      <c r="O72" s="160" t="str">
        <f t="shared" si="0"/>
        <v>Yes</v>
      </c>
    </row>
    <row r="73" spans="1:15" s="15" customFormat="1" ht="10.199999999999999" x14ac:dyDescent="0.2">
      <c r="A73" s="154" t="s">
        <v>411</v>
      </c>
      <c r="B73" s="155" t="s">
        <v>447</v>
      </c>
      <c r="C73" s="156">
        <v>1</v>
      </c>
      <c r="D73" s="155" t="s">
        <v>412</v>
      </c>
      <c r="E73" s="155" t="s">
        <v>413</v>
      </c>
      <c r="F73" s="157" t="s">
        <v>1133</v>
      </c>
      <c r="G73" s="155" t="s">
        <v>1134</v>
      </c>
      <c r="H73" s="156">
        <v>1</v>
      </c>
      <c r="I73" s="155" t="s">
        <v>1129</v>
      </c>
      <c r="J73" s="155" t="s">
        <v>1130</v>
      </c>
      <c r="K73" s="156">
        <v>568</v>
      </c>
      <c r="L73" s="158">
        <v>20259.21</v>
      </c>
      <c r="M73" s="159">
        <v>40850</v>
      </c>
      <c r="N73" s="159">
        <v>42612</v>
      </c>
      <c r="O73" s="160" t="str">
        <f t="shared" si="0"/>
        <v>Yes</v>
      </c>
    </row>
    <row r="74" spans="1:15" s="15" customFormat="1" ht="10.199999999999999" x14ac:dyDescent="0.2">
      <c r="A74" s="154" t="s">
        <v>411</v>
      </c>
      <c r="B74" s="155" t="s">
        <v>447</v>
      </c>
      <c r="C74" s="156">
        <v>1</v>
      </c>
      <c r="D74" s="155" t="s">
        <v>412</v>
      </c>
      <c r="E74" s="155" t="s">
        <v>413</v>
      </c>
      <c r="F74" s="157" t="s">
        <v>1135</v>
      </c>
      <c r="G74" s="155" t="s">
        <v>1136</v>
      </c>
      <c r="H74" s="156">
        <v>1</v>
      </c>
      <c r="I74" s="155" t="s">
        <v>1129</v>
      </c>
      <c r="J74" s="155" t="s">
        <v>1130</v>
      </c>
      <c r="K74" s="156">
        <v>1208</v>
      </c>
      <c r="L74" s="158">
        <v>47898.73</v>
      </c>
      <c r="M74" s="159">
        <v>40868</v>
      </c>
      <c r="N74" s="159">
        <v>42612</v>
      </c>
      <c r="O74" s="160" t="str">
        <f t="shared" si="0"/>
        <v>Yes</v>
      </c>
    </row>
    <row r="75" spans="1:15" s="15" customFormat="1" ht="10.199999999999999" x14ac:dyDescent="0.2">
      <c r="A75" s="154" t="s">
        <v>411</v>
      </c>
      <c r="B75" s="155" t="s">
        <v>447</v>
      </c>
      <c r="C75" s="156">
        <v>1</v>
      </c>
      <c r="D75" s="155" t="s">
        <v>412</v>
      </c>
      <c r="E75" s="155" t="s">
        <v>413</v>
      </c>
      <c r="F75" s="157" t="s">
        <v>1137</v>
      </c>
      <c r="G75" s="155" t="s">
        <v>1138</v>
      </c>
      <c r="H75" s="156">
        <v>1</v>
      </c>
      <c r="I75" s="155" t="s">
        <v>1129</v>
      </c>
      <c r="J75" s="155" t="s">
        <v>1130</v>
      </c>
      <c r="K75" s="156">
        <v>448</v>
      </c>
      <c r="L75" s="158">
        <v>22360.59</v>
      </c>
      <c r="M75" s="159">
        <v>40820</v>
      </c>
      <c r="N75" s="159">
        <v>42611</v>
      </c>
      <c r="O75" s="160" t="str">
        <f t="shared" si="0"/>
        <v>Yes</v>
      </c>
    </row>
    <row r="76" spans="1:15" s="15" customFormat="1" ht="10.199999999999999" x14ac:dyDescent="0.2">
      <c r="A76" s="154" t="s">
        <v>411</v>
      </c>
      <c r="B76" s="155" t="s">
        <v>447</v>
      </c>
      <c r="C76" s="156">
        <v>1</v>
      </c>
      <c r="D76" s="155" t="s">
        <v>412</v>
      </c>
      <c r="E76" s="155" t="s">
        <v>413</v>
      </c>
      <c r="F76" s="157" t="s">
        <v>1139</v>
      </c>
      <c r="G76" s="155" t="s">
        <v>1140</v>
      </c>
      <c r="H76" s="156">
        <v>1</v>
      </c>
      <c r="I76" s="155" t="s">
        <v>1129</v>
      </c>
      <c r="J76" s="155" t="s">
        <v>1130</v>
      </c>
      <c r="K76" s="156">
        <v>1034</v>
      </c>
      <c r="L76" s="158">
        <v>42574.19</v>
      </c>
      <c r="M76" s="159">
        <v>41144</v>
      </c>
      <c r="N76" s="159">
        <v>42611</v>
      </c>
      <c r="O76" s="160" t="str">
        <f t="shared" si="0"/>
        <v>Yes</v>
      </c>
    </row>
    <row r="77" spans="1:15" s="15" customFormat="1" ht="10.199999999999999" x14ac:dyDescent="0.2">
      <c r="A77" s="154" t="s">
        <v>411</v>
      </c>
      <c r="B77" s="155" t="s">
        <v>447</v>
      </c>
      <c r="C77" s="156">
        <v>1</v>
      </c>
      <c r="D77" s="155" t="s">
        <v>412</v>
      </c>
      <c r="E77" s="155" t="s">
        <v>413</v>
      </c>
      <c r="F77" s="157" t="s">
        <v>1141</v>
      </c>
      <c r="G77" s="155" t="s">
        <v>1142</v>
      </c>
      <c r="H77" s="156">
        <v>1</v>
      </c>
      <c r="I77" s="155" t="s">
        <v>1129</v>
      </c>
      <c r="J77" s="155" t="s">
        <v>1130</v>
      </c>
      <c r="K77" s="156">
        <v>125</v>
      </c>
      <c r="L77" s="158">
        <v>6982.33</v>
      </c>
      <c r="M77" s="159">
        <v>40844</v>
      </c>
      <c r="N77" s="159">
        <v>42611</v>
      </c>
      <c r="O77" s="160" t="str">
        <f t="shared" si="0"/>
        <v>Yes</v>
      </c>
    </row>
    <row r="78" spans="1:15" s="15" customFormat="1" ht="10.199999999999999" x14ac:dyDescent="0.2">
      <c r="A78" s="154" t="s">
        <v>411</v>
      </c>
      <c r="B78" s="155" t="s">
        <v>447</v>
      </c>
      <c r="C78" s="156">
        <v>1</v>
      </c>
      <c r="D78" s="155" t="s">
        <v>412</v>
      </c>
      <c r="E78" s="155" t="s">
        <v>413</v>
      </c>
      <c r="F78" s="157" t="s">
        <v>1143</v>
      </c>
      <c r="G78" s="155" t="s">
        <v>1144</v>
      </c>
      <c r="H78" s="156">
        <v>1</v>
      </c>
      <c r="I78" s="155" t="s">
        <v>1129</v>
      </c>
      <c r="J78" s="155" t="s">
        <v>1130</v>
      </c>
      <c r="K78" s="156">
        <v>598</v>
      </c>
      <c r="L78" s="158">
        <v>25474.39</v>
      </c>
      <c r="M78" s="159">
        <v>41144</v>
      </c>
      <c r="N78" s="159">
        <v>42612</v>
      </c>
      <c r="O78" s="160" t="str">
        <f t="shared" si="0"/>
        <v>Yes</v>
      </c>
    </row>
    <row r="79" spans="1:15" s="15" customFormat="1" ht="10.199999999999999" x14ac:dyDescent="0.2">
      <c r="A79" s="154" t="s">
        <v>411</v>
      </c>
      <c r="B79" s="155" t="s">
        <v>447</v>
      </c>
      <c r="C79" s="156">
        <v>1</v>
      </c>
      <c r="D79" s="155" t="s">
        <v>412</v>
      </c>
      <c r="E79" s="155" t="s">
        <v>413</v>
      </c>
      <c r="F79" s="157" t="s">
        <v>1145</v>
      </c>
      <c r="G79" s="155" t="s">
        <v>1146</v>
      </c>
      <c r="H79" s="156">
        <v>1</v>
      </c>
      <c r="I79" s="155" t="s">
        <v>1129</v>
      </c>
      <c r="J79" s="155" t="s">
        <v>1130</v>
      </c>
      <c r="K79" s="156">
        <v>1280</v>
      </c>
      <c r="L79" s="158">
        <v>42517.84</v>
      </c>
      <c r="M79" s="159">
        <v>40822</v>
      </c>
      <c r="N79" s="159">
        <v>42612</v>
      </c>
      <c r="O79" s="160" t="str">
        <f t="shared" si="0"/>
        <v>Yes</v>
      </c>
    </row>
    <row r="80" spans="1:15" s="15" customFormat="1" ht="10.199999999999999" x14ac:dyDescent="0.2">
      <c r="A80" s="154" t="s">
        <v>411</v>
      </c>
      <c r="B80" s="155" t="s">
        <v>447</v>
      </c>
      <c r="C80" s="156">
        <v>1</v>
      </c>
      <c r="D80" s="155" t="s">
        <v>412</v>
      </c>
      <c r="E80" s="155" t="s">
        <v>413</v>
      </c>
      <c r="F80" s="157" t="s">
        <v>1147</v>
      </c>
      <c r="G80" s="155" t="s">
        <v>1148</v>
      </c>
      <c r="H80" s="156">
        <v>1</v>
      </c>
      <c r="I80" s="155" t="s">
        <v>1129</v>
      </c>
      <c r="J80" s="155" t="s">
        <v>1130</v>
      </c>
      <c r="K80" s="156">
        <v>232</v>
      </c>
      <c r="L80" s="158">
        <v>13818.09</v>
      </c>
      <c r="M80" s="159">
        <v>40911</v>
      </c>
      <c r="N80" s="159">
        <v>42612</v>
      </c>
      <c r="O80" s="160" t="str">
        <f t="shared" si="0"/>
        <v>Yes</v>
      </c>
    </row>
    <row r="81" spans="1:15" s="15" customFormat="1" ht="10.199999999999999" x14ac:dyDescent="0.2">
      <c r="A81" s="154" t="s">
        <v>411</v>
      </c>
      <c r="B81" s="155" t="s">
        <v>447</v>
      </c>
      <c r="C81" s="156">
        <v>1</v>
      </c>
      <c r="D81" s="155" t="s">
        <v>412</v>
      </c>
      <c r="E81" s="155" t="s">
        <v>413</v>
      </c>
      <c r="F81" s="157" t="s">
        <v>1149</v>
      </c>
      <c r="G81" s="155" t="s">
        <v>1150</v>
      </c>
      <c r="H81" s="156">
        <v>1</v>
      </c>
      <c r="I81" s="155" t="s">
        <v>1129</v>
      </c>
      <c r="J81" s="155" t="s">
        <v>1130</v>
      </c>
      <c r="K81" s="156">
        <v>1549</v>
      </c>
      <c r="L81" s="158">
        <v>54273.66</v>
      </c>
      <c r="M81" s="159">
        <v>40828</v>
      </c>
      <c r="N81" s="159">
        <v>42611</v>
      </c>
      <c r="O81" s="160" t="str">
        <f t="shared" si="0"/>
        <v>Yes</v>
      </c>
    </row>
    <row r="82" spans="1:15" s="15" customFormat="1" ht="10.199999999999999" x14ac:dyDescent="0.2">
      <c r="A82" s="154" t="s">
        <v>411</v>
      </c>
      <c r="B82" s="155" t="s">
        <v>447</v>
      </c>
      <c r="C82" s="156">
        <v>1</v>
      </c>
      <c r="D82" s="155" t="s">
        <v>412</v>
      </c>
      <c r="E82" s="155" t="s">
        <v>413</v>
      </c>
      <c r="F82" s="157" t="s">
        <v>1151</v>
      </c>
      <c r="G82" s="155" t="s">
        <v>1152</v>
      </c>
      <c r="H82" s="156">
        <v>1</v>
      </c>
      <c r="I82" s="155" t="s">
        <v>1129</v>
      </c>
      <c r="J82" s="155" t="s">
        <v>1130</v>
      </c>
      <c r="K82" s="156">
        <v>1554</v>
      </c>
      <c r="L82" s="158">
        <v>95078.399999999994</v>
      </c>
      <c r="M82" s="159">
        <v>40820</v>
      </c>
      <c r="N82" s="159">
        <v>42611</v>
      </c>
      <c r="O82" s="160" t="str">
        <f t="shared" si="0"/>
        <v>Yes</v>
      </c>
    </row>
    <row r="83" spans="1:15" s="15" customFormat="1" ht="10.199999999999999" x14ac:dyDescent="0.2">
      <c r="A83" s="154" t="s">
        <v>411</v>
      </c>
      <c r="B83" s="155" t="s">
        <v>447</v>
      </c>
      <c r="C83" s="156">
        <v>1</v>
      </c>
      <c r="D83" s="155" t="s">
        <v>412</v>
      </c>
      <c r="E83" s="155" t="s">
        <v>413</v>
      </c>
      <c r="F83" s="157" t="s">
        <v>1153</v>
      </c>
      <c r="G83" s="155" t="s">
        <v>1154</v>
      </c>
      <c r="H83" s="156">
        <v>1</v>
      </c>
      <c r="I83" s="155" t="s">
        <v>1129</v>
      </c>
      <c r="J83" s="155" t="s">
        <v>1130</v>
      </c>
      <c r="K83" s="156">
        <v>2537</v>
      </c>
      <c r="L83" s="158">
        <v>96144.12</v>
      </c>
      <c r="M83" s="159">
        <v>40820</v>
      </c>
      <c r="N83" s="159">
        <v>42613</v>
      </c>
      <c r="O83" s="160" t="str">
        <f t="shared" si="0"/>
        <v>Yes</v>
      </c>
    </row>
    <row r="84" spans="1:15" s="15" customFormat="1" ht="10.199999999999999" x14ac:dyDescent="0.2">
      <c r="A84" s="154" t="s">
        <v>411</v>
      </c>
      <c r="B84" s="155" t="s">
        <v>447</v>
      </c>
      <c r="C84" s="156">
        <v>1</v>
      </c>
      <c r="D84" s="155" t="s">
        <v>412</v>
      </c>
      <c r="E84" s="155" t="s">
        <v>413</v>
      </c>
      <c r="F84" s="157" t="s">
        <v>1155</v>
      </c>
      <c r="G84" s="155" t="s">
        <v>1156</v>
      </c>
      <c r="H84" s="156">
        <v>1</v>
      </c>
      <c r="I84" s="155" t="s">
        <v>1129</v>
      </c>
      <c r="J84" s="155" t="s">
        <v>1130</v>
      </c>
      <c r="K84" s="156">
        <v>6796</v>
      </c>
      <c r="L84" s="158">
        <v>269116.94</v>
      </c>
      <c r="M84" s="159">
        <v>40820</v>
      </c>
      <c r="N84" s="159">
        <v>42613</v>
      </c>
      <c r="O84" s="160" t="str">
        <f t="shared" si="0"/>
        <v>Yes</v>
      </c>
    </row>
    <row r="85" spans="1:15" s="15" customFormat="1" ht="10.199999999999999" x14ac:dyDescent="0.2">
      <c r="A85" s="154" t="s">
        <v>411</v>
      </c>
      <c r="B85" s="155" t="s">
        <v>447</v>
      </c>
      <c r="C85" s="156">
        <v>1</v>
      </c>
      <c r="D85" s="155" t="s">
        <v>412</v>
      </c>
      <c r="E85" s="155" t="s">
        <v>413</v>
      </c>
      <c r="F85" s="157" t="s">
        <v>1157</v>
      </c>
      <c r="G85" s="155" t="s">
        <v>1158</v>
      </c>
      <c r="H85" s="156">
        <v>1</v>
      </c>
      <c r="I85" s="155" t="s">
        <v>1129</v>
      </c>
      <c r="J85" s="155" t="s">
        <v>1130</v>
      </c>
      <c r="K85" s="156">
        <v>3829</v>
      </c>
      <c r="L85" s="158">
        <v>255020.4</v>
      </c>
      <c r="M85" s="159">
        <v>40820</v>
      </c>
      <c r="N85" s="159">
        <v>42613</v>
      </c>
      <c r="O85" s="160" t="str">
        <f t="shared" si="0"/>
        <v>Yes</v>
      </c>
    </row>
    <row r="86" spans="1:15" s="15" customFormat="1" ht="10.199999999999999" x14ac:dyDescent="0.2">
      <c r="A86" s="154" t="s">
        <v>411</v>
      </c>
      <c r="B86" s="155" t="s">
        <v>447</v>
      </c>
      <c r="C86" s="156">
        <v>1</v>
      </c>
      <c r="D86" s="155" t="s">
        <v>412</v>
      </c>
      <c r="E86" s="155" t="s">
        <v>413</v>
      </c>
      <c r="F86" s="157" t="s">
        <v>1159</v>
      </c>
      <c r="G86" s="155" t="s">
        <v>1160</v>
      </c>
      <c r="H86" s="156">
        <v>1</v>
      </c>
      <c r="I86" s="155" t="s">
        <v>1129</v>
      </c>
      <c r="J86" s="155" t="s">
        <v>1130</v>
      </c>
      <c r="K86" s="156">
        <v>1625</v>
      </c>
      <c r="L86" s="158">
        <v>77990.350000000006</v>
      </c>
      <c r="M86" s="159">
        <v>41144</v>
      </c>
      <c r="N86" s="159">
        <v>42612</v>
      </c>
      <c r="O86" s="160" t="str">
        <f t="shared" si="0"/>
        <v>Yes</v>
      </c>
    </row>
    <row r="87" spans="1:15" s="15" customFormat="1" ht="10.199999999999999" x14ac:dyDescent="0.2">
      <c r="A87" s="154" t="s">
        <v>411</v>
      </c>
      <c r="B87" s="155" t="s">
        <v>447</v>
      </c>
      <c r="C87" s="156">
        <v>1</v>
      </c>
      <c r="D87" s="155" t="s">
        <v>412</v>
      </c>
      <c r="E87" s="155" t="s">
        <v>413</v>
      </c>
      <c r="F87" s="157" t="s">
        <v>1161</v>
      </c>
      <c r="G87" s="155" t="s">
        <v>1162</v>
      </c>
      <c r="H87" s="156">
        <v>1</v>
      </c>
      <c r="I87" s="155" t="s">
        <v>1129</v>
      </c>
      <c r="J87" s="155" t="s">
        <v>1130</v>
      </c>
      <c r="K87" s="156">
        <v>679</v>
      </c>
      <c r="L87" s="158">
        <v>57655.02</v>
      </c>
      <c r="M87" s="159">
        <v>41144</v>
      </c>
      <c r="N87" s="159">
        <v>42613</v>
      </c>
      <c r="O87" s="160" t="str">
        <f t="shared" si="0"/>
        <v>Yes</v>
      </c>
    </row>
    <row r="88" spans="1:15" s="15" customFormat="1" ht="10.199999999999999" x14ac:dyDescent="0.2">
      <c r="A88" s="154" t="s">
        <v>411</v>
      </c>
      <c r="B88" s="155" t="s">
        <v>447</v>
      </c>
      <c r="C88" s="156">
        <v>1</v>
      </c>
      <c r="D88" s="155" t="s">
        <v>412</v>
      </c>
      <c r="E88" s="155" t="s">
        <v>413</v>
      </c>
      <c r="F88" s="157" t="s">
        <v>1163</v>
      </c>
      <c r="G88" s="155" t="s">
        <v>1164</v>
      </c>
      <c r="H88" s="156">
        <v>1</v>
      </c>
      <c r="I88" s="155" t="s">
        <v>1129</v>
      </c>
      <c r="J88" s="155" t="s">
        <v>1130</v>
      </c>
      <c r="K88" s="156">
        <v>1277</v>
      </c>
      <c r="L88" s="158">
        <v>68964.679999999993</v>
      </c>
      <c r="M88" s="159">
        <v>41144</v>
      </c>
      <c r="N88" s="159">
        <v>42612</v>
      </c>
      <c r="O88" s="160" t="str">
        <f t="shared" si="0"/>
        <v>Yes</v>
      </c>
    </row>
    <row r="89" spans="1:15" s="15" customFormat="1" ht="10.199999999999999" x14ac:dyDescent="0.2">
      <c r="A89" s="154" t="s">
        <v>411</v>
      </c>
      <c r="B89" s="155" t="s">
        <v>447</v>
      </c>
      <c r="C89" s="156">
        <v>1</v>
      </c>
      <c r="D89" s="155" t="s">
        <v>412</v>
      </c>
      <c r="E89" s="155" t="s">
        <v>413</v>
      </c>
      <c r="F89" s="157" t="s">
        <v>1165</v>
      </c>
      <c r="G89" s="155" t="s">
        <v>1166</v>
      </c>
      <c r="H89" s="156">
        <v>1</v>
      </c>
      <c r="I89" s="155" t="s">
        <v>1129</v>
      </c>
      <c r="J89" s="155" t="s">
        <v>1130</v>
      </c>
      <c r="K89" s="156">
        <v>355</v>
      </c>
      <c r="L89" s="158">
        <v>33267.07</v>
      </c>
      <c r="M89" s="159">
        <v>41144</v>
      </c>
      <c r="N89" s="159">
        <v>42610</v>
      </c>
      <c r="O89" s="160" t="str">
        <f t="shared" si="0"/>
        <v>Yes</v>
      </c>
    </row>
    <row r="90" spans="1:15" s="15" customFormat="1" ht="10.199999999999999" x14ac:dyDescent="0.2">
      <c r="A90" s="154" t="s">
        <v>411</v>
      </c>
      <c r="B90" s="155" t="s">
        <v>447</v>
      </c>
      <c r="C90" s="156">
        <v>1</v>
      </c>
      <c r="D90" s="155" t="s">
        <v>412</v>
      </c>
      <c r="E90" s="155" t="s">
        <v>413</v>
      </c>
      <c r="F90" s="157" t="s">
        <v>1167</v>
      </c>
      <c r="G90" s="155" t="s">
        <v>1168</v>
      </c>
      <c r="H90" s="156">
        <v>1</v>
      </c>
      <c r="I90" s="155" t="s">
        <v>1129</v>
      </c>
      <c r="J90" s="155" t="s">
        <v>1130</v>
      </c>
      <c r="K90" s="156">
        <v>806</v>
      </c>
      <c r="L90" s="158">
        <v>26365.68</v>
      </c>
      <c r="M90" s="159">
        <v>41011</v>
      </c>
      <c r="N90" s="159">
        <v>42611</v>
      </c>
      <c r="O90" s="160" t="str">
        <f t="shared" si="0"/>
        <v>Yes</v>
      </c>
    </row>
    <row r="91" spans="1:15" s="15" customFormat="1" ht="10.199999999999999" x14ac:dyDescent="0.2">
      <c r="A91" s="154" t="s">
        <v>411</v>
      </c>
      <c r="B91" s="155" t="s">
        <v>447</v>
      </c>
      <c r="C91" s="156">
        <v>1</v>
      </c>
      <c r="D91" s="155" t="s">
        <v>412</v>
      </c>
      <c r="E91" s="155" t="s">
        <v>413</v>
      </c>
      <c r="F91" s="157" t="s">
        <v>1169</v>
      </c>
      <c r="G91" s="155" t="s">
        <v>1170</v>
      </c>
      <c r="H91" s="156">
        <v>1</v>
      </c>
      <c r="I91" s="155" t="s">
        <v>1129</v>
      </c>
      <c r="J91" s="155" t="s">
        <v>1130</v>
      </c>
      <c r="K91" s="156">
        <v>203</v>
      </c>
      <c r="L91" s="158">
        <v>11665.13</v>
      </c>
      <c r="M91" s="159">
        <v>40821</v>
      </c>
      <c r="N91" s="159">
        <v>42607</v>
      </c>
      <c r="O91" s="160" t="str">
        <f t="shared" si="0"/>
        <v>Yes</v>
      </c>
    </row>
    <row r="92" spans="1:15" s="15" customFormat="1" ht="10.199999999999999" x14ac:dyDescent="0.2">
      <c r="A92" s="154" t="s">
        <v>411</v>
      </c>
      <c r="B92" s="155" t="s">
        <v>447</v>
      </c>
      <c r="C92" s="156">
        <v>1</v>
      </c>
      <c r="D92" s="155" t="s">
        <v>412</v>
      </c>
      <c r="E92" s="155" t="s">
        <v>413</v>
      </c>
      <c r="F92" s="157" t="s">
        <v>1171</v>
      </c>
      <c r="G92" s="155" t="s">
        <v>1172</v>
      </c>
      <c r="H92" s="156">
        <v>1</v>
      </c>
      <c r="I92" s="155" t="s">
        <v>1129</v>
      </c>
      <c r="J92" s="155" t="s">
        <v>1130</v>
      </c>
      <c r="K92" s="156">
        <v>1813</v>
      </c>
      <c r="L92" s="158">
        <v>62866.33</v>
      </c>
      <c r="M92" s="159">
        <v>41011</v>
      </c>
      <c r="N92" s="159">
        <v>42612</v>
      </c>
      <c r="O92" s="160" t="str">
        <f t="shared" si="0"/>
        <v>Yes</v>
      </c>
    </row>
    <row r="93" spans="1:15" s="15" customFormat="1" ht="10.199999999999999" x14ac:dyDescent="0.2">
      <c r="A93" s="154" t="s">
        <v>411</v>
      </c>
      <c r="B93" s="155" t="s">
        <v>447</v>
      </c>
      <c r="C93" s="156">
        <v>1</v>
      </c>
      <c r="D93" s="155" t="s">
        <v>412</v>
      </c>
      <c r="E93" s="155" t="s">
        <v>413</v>
      </c>
      <c r="F93" s="157" t="s">
        <v>1173</v>
      </c>
      <c r="G93" s="155" t="s">
        <v>1174</v>
      </c>
      <c r="H93" s="156">
        <v>1</v>
      </c>
      <c r="I93" s="155" t="s">
        <v>1129</v>
      </c>
      <c r="J93" s="155" t="s">
        <v>1130</v>
      </c>
      <c r="K93" s="156">
        <v>805</v>
      </c>
      <c r="L93" s="158">
        <v>49359.97</v>
      </c>
      <c r="M93" s="159">
        <v>40817</v>
      </c>
      <c r="N93" s="159">
        <v>42611</v>
      </c>
      <c r="O93" s="160" t="str">
        <f t="shared" si="0"/>
        <v>Yes</v>
      </c>
    </row>
    <row r="94" spans="1:15" s="15" customFormat="1" ht="10.199999999999999" x14ac:dyDescent="0.2">
      <c r="A94" s="154" t="s">
        <v>411</v>
      </c>
      <c r="B94" s="155" t="s">
        <v>447</v>
      </c>
      <c r="C94" s="156">
        <v>1</v>
      </c>
      <c r="D94" s="155" t="s">
        <v>412</v>
      </c>
      <c r="E94" s="155" t="s">
        <v>413</v>
      </c>
      <c r="F94" s="157" t="s">
        <v>1175</v>
      </c>
      <c r="G94" s="155" t="s">
        <v>1176</v>
      </c>
      <c r="H94" s="156">
        <v>1</v>
      </c>
      <c r="I94" s="155" t="s">
        <v>1129</v>
      </c>
      <c r="J94" s="155" t="s">
        <v>1130</v>
      </c>
      <c r="K94" s="156">
        <v>1433</v>
      </c>
      <c r="L94" s="158">
        <v>52949.1</v>
      </c>
      <c r="M94" s="159">
        <v>41011</v>
      </c>
      <c r="N94" s="159">
        <v>42612</v>
      </c>
      <c r="O94" s="160" t="str">
        <f t="shared" si="0"/>
        <v>Yes</v>
      </c>
    </row>
    <row r="95" spans="1:15" s="15" customFormat="1" ht="10.199999999999999" x14ac:dyDescent="0.2">
      <c r="A95" s="154" t="s">
        <v>411</v>
      </c>
      <c r="B95" s="155" t="s">
        <v>447</v>
      </c>
      <c r="C95" s="156">
        <v>1</v>
      </c>
      <c r="D95" s="155" t="s">
        <v>412</v>
      </c>
      <c r="E95" s="155" t="s">
        <v>413</v>
      </c>
      <c r="F95" s="157" t="s">
        <v>1177</v>
      </c>
      <c r="G95" s="155" t="s">
        <v>1178</v>
      </c>
      <c r="H95" s="156">
        <v>1</v>
      </c>
      <c r="I95" s="155" t="s">
        <v>1129</v>
      </c>
      <c r="J95" s="155" t="s">
        <v>1130</v>
      </c>
      <c r="K95" s="156">
        <v>575</v>
      </c>
      <c r="L95" s="158">
        <v>37697.82</v>
      </c>
      <c r="M95" s="159">
        <v>40817</v>
      </c>
      <c r="N95" s="159">
        <v>42610</v>
      </c>
      <c r="O95" s="160" t="str">
        <f t="shared" si="0"/>
        <v>Yes</v>
      </c>
    </row>
    <row r="96" spans="1:15" s="15" customFormat="1" ht="10.199999999999999" x14ac:dyDescent="0.2">
      <c r="A96" s="154" t="s">
        <v>411</v>
      </c>
      <c r="B96" s="155" t="s">
        <v>447</v>
      </c>
      <c r="C96" s="156">
        <v>1</v>
      </c>
      <c r="D96" s="155" t="s">
        <v>412</v>
      </c>
      <c r="E96" s="155" t="s">
        <v>413</v>
      </c>
      <c r="F96" s="157" t="s">
        <v>1179</v>
      </c>
      <c r="G96" s="155" t="s">
        <v>1180</v>
      </c>
      <c r="H96" s="156">
        <v>1</v>
      </c>
      <c r="I96" s="155" t="s">
        <v>1129</v>
      </c>
      <c r="J96" s="155" t="s">
        <v>1130</v>
      </c>
      <c r="K96" s="156">
        <v>1043</v>
      </c>
      <c r="L96" s="158">
        <v>40543.06</v>
      </c>
      <c r="M96" s="159">
        <v>41144</v>
      </c>
      <c r="N96" s="159">
        <v>42612</v>
      </c>
      <c r="O96" s="160" t="str">
        <f t="shared" si="0"/>
        <v>Yes</v>
      </c>
    </row>
    <row r="97" spans="1:15" s="15" customFormat="1" ht="10.199999999999999" x14ac:dyDescent="0.2">
      <c r="A97" s="154" t="s">
        <v>411</v>
      </c>
      <c r="B97" s="155" t="s">
        <v>447</v>
      </c>
      <c r="C97" s="156">
        <v>1</v>
      </c>
      <c r="D97" s="155" t="s">
        <v>412</v>
      </c>
      <c r="E97" s="155" t="s">
        <v>413</v>
      </c>
      <c r="F97" s="157" t="s">
        <v>1181</v>
      </c>
      <c r="G97" s="155" t="s">
        <v>1182</v>
      </c>
      <c r="H97" s="156">
        <v>1</v>
      </c>
      <c r="I97" s="155" t="s">
        <v>1129</v>
      </c>
      <c r="J97" s="155" t="s">
        <v>1130</v>
      </c>
      <c r="K97" s="156">
        <v>430</v>
      </c>
      <c r="L97" s="158">
        <v>28465.5</v>
      </c>
      <c r="M97" s="159">
        <v>41144</v>
      </c>
      <c r="N97" s="159">
        <v>42607</v>
      </c>
      <c r="O97" s="160" t="str">
        <f t="shared" si="0"/>
        <v>Yes</v>
      </c>
    </row>
    <row r="98" spans="1:15" s="15" customFormat="1" ht="10.199999999999999" x14ac:dyDescent="0.2">
      <c r="A98" s="154" t="s">
        <v>411</v>
      </c>
      <c r="B98" s="155" t="s">
        <v>447</v>
      </c>
      <c r="C98" s="156">
        <v>1</v>
      </c>
      <c r="D98" s="155" t="s">
        <v>412</v>
      </c>
      <c r="E98" s="155" t="s">
        <v>413</v>
      </c>
      <c r="F98" s="157" t="s">
        <v>1183</v>
      </c>
      <c r="G98" s="155" t="s">
        <v>1184</v>
      </c>
      <c r="H98" s="156">
        <v>1</v>
      </c>
      <c r="I98" s="155" t="s">
        <v>1129</v>
      </c>
      <c r="J98" s="155" t="s">
        <v>1130</v>
      </c>
      <c r="K98" s="156">
        <v>2521</v>
      </c>
      <c r="L98" s="158">
        <v>28844.55</v>
      </c>
      <c r="M98" s="159">
        <v>41145</v>
      </c>
      <c r="N98" s="159">
        <v>42612</v>
      </c>
      <c r="O98" s="160" t="str">
        <f t="shared" si="0"/>
        <v>Yes</v>
      </c>
    </row>
    <row r="99" spans="1:15" s="15" customFormat="1" ht="10.199999999999999" x14ac:dyDescent="0.2">
      <c r="A99" s="154" t="s">
        <v>411</v>
      </c>
      <c r="B99" s="155" t="s">
        <v>447</v>
      </c>
      <c r="C99" s="156">
        <v>1</v>
      </c>
      <c r="D99" s="155" t="s">
        <v>412</v>
      </c>
      <c r="E99" s="155" t="s">
        <v>413</v>
      </c>
      <c r="F99" s="157" t="s">
        <v>1185</v>
      </c>
      <c r="G99" s="155" t="s">
        <v>1186</v>
      </c>
      <c r="H99" s="156">
        <v>1</v>
      </c>
      <c r="I99" s="155" t="s">
        <v>1129</v>
      </c>
      <c r="J99" s="155" t="s">
        <v>1187</v>
      </c>
      <c r="K99" s="156">
        <v>1171</v>
      </c>
      <c r="L99" s="158">
        <v>10600.41</v>
      </c>
      <c r="M99" s="159">
        <v>40820</v>
      </c>
      <c r="N99" s="159">
        <v>42612</v>
      </c>
      <c r="O99" s="160" t="str">
        <f t="shared" si="0"/>
        <v>Yes</v>
      </c>
    </row>
    <row r="100" spans="1:15" s="15" customFormat="1" ht="10.199999999999999" x14ac:dyDescent="0.2">
      <c r="A100" s="154" t="s">
        <v>411</v>
      </c>
      <c r="B100" s="155" t="s">
        <v>447</v>
      </c>
      <c r="C100" s="156">
        <v>1</v>
      </c>
      <c r="D100" s="155" t="s">
        <v>412</v>
      </c>
      <c r="E100" s="155" t="s">
        <v>413</v>
      </c>
      <c r="F100" s="157" t="s">
        <v>1188</v>
      </c>
      <c r="G100" s="155" t="s">
        <v>1189</v>
      </c>
      <c r="H100" s="156">
        <v>1</v>
      </c>
      <c r="I100" s="155" t="s">
        <v>1129</v>
      </c>
      <c r="J100" s="155" t="s">
        <v>1187</v>
      </c>
      <c r="K100" s="156">
        <v>5778</v>
      </c>
      <c r="L100" s="158">
        <v>65604.75</v>
      </c>
      <c r="M100" s="159">
        <v>40819</v>
      </c>
      <c r="N100" s="159">
        <v>42613</v>
      </c>
      <c r="O100" s="160" t="str">
        <f t="shared" si="0"/>
        <v>Yes</v>
      </c>
    </row>
    <row r="101" spans="1:15" s="15" customFormat="1" ht="10.199999999999999" x14ac:dyDescent="0.2">
      <c r="A101" s="154" t="s">
        <v>411</v>
      </c>
      <c r="B101" s="155" t="s">
        <v>447</v>
      </c>
      <c r="C101" s="156">
        <v>1</v>
      </c>
      <c r="D101" s="155" t="s">
        <v>412</v>
      </c>
      <c r="E101" s="155" t="s">
        <v>413</v>
      </c>
      <c r="F101" s="157" t="s">
        <v>1190</v>
      </c>
      <c r="G101" s="155" t="s">
        <v>1191</v>
      </c>
      <c r="H101" s="156">
        <v>1</v>
      </c>
      <c r="I101" s="155" t="s">
        <v>1129</v>
      </c>
      <c r="J101" s="155" t="s">
        <v>1187</v>
      </c>
      <c r="K101" s="156">
        <v>3015</v>
      </c>
      <c r="L101" s="158">
        <v>83769.279999999999</v>
      </c>
      <c r="M101" s="159">
        <v>40821</v>
      </c>
      <c r="N101" s="159">
        <v>42613</v>
      </c>
      <c r="O101" s="160" t="str">
        <f t="shared" si="0"/>
        <v>Yes</v>
      </c>
    </row>
    <row r="102" spans="1:15" s="15" customFormat="1" ht="10.199999999999999" x14ac:dyDescent="0.2">
      <c r="A102" s="154" t="s">
        <v>411</v>
      </c>
      <c r="B102" s="155" t="s">
        <v>447</v>
      </c>
      <c r="C102" s="156">
        <v>1</v>
      </c>
      <c r="D102" s="155" t="s">
        <v>412</v>
      </c>
      <c r="E102" s="155" t="s">
        <v>413</v>
      </c>
      <c r="F102" s="157" t="s">
        <v>1192</v>
      </c>
      <c r="G102" s="155" t="s">
        <v>1193</v>
      </c>
      <c r="H102" s="156">
        <v>1</v>
      </c>
      <c r="I102" s="155" t="s">
        <v>457</v>
      </c>
      <c r="J102" s="155" t="s">
        <v>452</v>
      </c>
      <c r="K102" s="156">
        <v>1269</v>
      </c>
      <c r="L102" s="158">
        <v>15385.27</v>
      </c>
      <c r="M102" s="159">
        <v>42580</v>
      </c>
      <c r="N102" s="159">
        <v>42613</v>
      </c>
      <c r="O102" s="160" t="str">
        <f t="shared" si="0"/>
        <v>Yes</v>
      </c>
    </row>
    <row r="103" spans="1:15" s="15" customFormat="1" ht="10.199999999999999" x14ac:dyDescent="0.2">
      <c r="A103" s="154" t="s">
        <v>1194</v>
      </c>
      <c r="B103" s="155" t="s">
        <v>1195</v>
      </c>
      <c r="C103" s="156">
        <v>1</v>
      </c>
      <c r="D103" s="155" t="s">
        <v>454</v>
      </c>
      <c r="E103" s="155" t="s">
        <v>1196</v>
      </c>
      <c r="F103" s="157" t="s">
        <v>1197</v>
      </c>
      <c r="G103" s="155" t="s">
        <v>1195</v>
      </c>
      <c r="H103" s="156">
        <v>1</v>
      </c>
      <c r="I103" s="155" t="s">
        <v>1198</v>
      </c>
      <c r="J103" s="155" t="s">
        <v>1196</v>
      </c>
      <c r="K103" s="156">
        <v>707465</v>
      </c>
      <c r="L103" s="158">
        <v>3184468.1666000001</v>
      </c>
      <c r="M103" s="159">
        <v>40817</v>
      </c>
      <c r="N103" s="159">
        <v>42613</v>
      </c>
      <c r="O103" s="160" t="str">
        <f t="shared" si="0"/>
        <v>No</v>
      </c>
    </row>
    <row r="104" spans="1:15" s="15" customFormat="1" ht="10.199999999999999" x14ac:dyDescent="0.2">
      <c r="A104" s="154" t="s">
        <v>1199</v>
      </c>
      <c r="B104" s="155" t="s">
        <v>1200</v>
      </c>
      <c r="C104" s="156">
        <v>1</v>
      </c>
      <c r="D104" s="155" t="s">
        <v>454</v>
      </c>
      <c r="E104" s="155" t="s">
        <v>1196</v>
      </c>
      <c r="F104" s="157" t="s">
        <v>1201</v>
      </c>
      <c r="G104" s="155" t="s">
        <v>1200</v>
      </c>
      <c r="H104" s="156">
        <v>1</v>
      </c>
      <c r="I104" s="155" t="s">
        <v>1198</v>
      </c>
      <c r="J104" s="155" t="s">
        <v>1196</v>
      </c>
      <c r="K104" s="156">
        <v>724795</v>
      </c>
      <c r="L104" s="158">
        <v>3867635.0088999998</v>
      </c>
      <c r="M104" s="159">
        <v>40817</v>
      </c>
      <c r="N104" s="159">
        <v>42613</v>
      </c>
      <c r="O104" s="160" t="str">
        <f t="shared" si="0"/>
        <v>No</v>
      </c>
    </row>
    <row r="105" spans="1:15" s="15" customFormat="1" ht="10.199999999999999" x14ac:dyDescent="0.2">
      <c r="A105" s="154" t="s">
        <v>1202</v>
      </c>
      <c r="B105" s="155" t="s">
        <v>1203</v>
      </c>
      <c r="C105" s="156">
        <v>1</v>
      </c>
      <c r="D105" s="155" t="s">
        <v>454</v>
      </c>
      <c r="E105" s="155" t="s">
        <v>424</v>
      </c>
      <c r="F105" s="157" t="s">
        <v>1204</v>
      </c>
      <c r="G105" s="155" t="s">
        <v>1205</v>
      </c>
      <c r="H105" s="156">
        <v>1</v>
      </c>
      <c r="I105" s="155" t="s">
        <v>1198</v>
      </c>
      <c r="J105" s="155" t="s">
        <v>424</v>
      </c>
      <c r="K105" s="156">
        <v>2840</v>
      </c>
      <c r="L105" s="158">
        <v>5310.8</v>
      </c>
      <c r="M105" s="159">
        <v>41523</v>
      </c>
      <c r="N105" s="159">
        <v>42187</v>
      </c>
      <c r="O105" s="160" t="str">
        <f t="shared" si="0"/>
        <v>No</v>
      </c>
    </row>
    <row r="106" spans="1:15" s="15" customFormat="1" ht="10.199999999999999" x14ac:dyDescent="0.2">
      <c r="A106" s="154" t="s">
        <v>1206</v>
      </c>
      <c r="B106" s="155" t="s">
        <v>1207</v>
      </c>
      <c r="C106" s="156">
        <v>1</v>
      </c>
      <c r="D106" s="155" t="s">
        <v>454</v>
      </c>
      <c r="E106" s="155" t="s">
        <v>424</v>
      </c>
      <c r="F106" s="157" t="s">
        <v>1208</v>
      </c>
      <c r="G106" s="155" t="s">
        <v>1209</v>
      </c>
      <c r="H106" s="156">
        <v>1</v>
      </c>
      <c r="I106" s="155" t="s">
        <v>1198</v>
      </c>
      <c r="J106" s="155" t="s">
        <v>424</v>
      </c>
      <c r="K106" s="156">
        <v>11387</v>
      </c>
      <c r="L106" s="158">
        <v>21886.61</v>
      </c>
      <c r="M106" s="159">
        <v>41382</v>
      </c>
      <c r="N106" s="159">
        <v>42215</v>
      </c>
      <c r="O106" s="160" t="str">
        <f t="shared" si="0"/>
        <v>No</v>
      </c>
    </row>
    <row r="107" spans="1:15" s="15" customFormat="1" ht="10.199999999999999" x14ac:dyDescent="0.2">
      <c r="A107" s="154" t="s">
        <v>1210</v>
      </c>
      <c r="B107" s="155" t="s">
        <v>1211</v>
      </c>
      <c r="C107" s="156">
        <v>1</v>
      </c>
      <c r="D107" s="155" t="s">
        <v>454</v>
      </c>
      <c r="E107" s="155" t="s">
        <v>1212</v>
      </c>
      <c r="F107" s="157" t="s">
        <v>1213</v>
      </c>
      <c r="G107" s="155" t="s">
        <v>1214</v>
      </c>
      <c r="H107" s="156">
        <v>1</v>
      </c>
      <c r="I107" s="155" t="s">
        <v>1198</v>
      </c>
      <c r="J107" s="155" t="s">
        <v>1212</v>
      </c>
      <c r="K107" s="156">
        <v>13938</v>
      </c>
      <c r="L107" s="158">
        <v>885739.47</v>
      </c>
      <c r="M107" s="159">
        <v>42115</v>
      </c>
      <c r="N107" s="159">
        <v>42613</v>
      </c>
      <c r="O107" s="160" t="str">
        <f t="shared" si="0"/>
        <v>No</v>
      </c>
    </row>
    <row r="108" spans="1:15" s="15" customFormat="1" ht="10.199999999999999" x14ac:dyDescent="0.2">
      <c r="A108" s="154" t="s">
        <v>1215</v>
      </c>
      <c r="B108" s="155" t="s">
        <v>1216</v>
      </c>
      <c r="C108" s="156">
        <v>1</v>
      </c>
      <c r="D108" s="155" t="s">
        <v>454</v>
      </c>
      <c r="E108" s="155" t="s">
        <v>461</v>
      </c>
      <c r="F108" s="157" t="s">
        <v>1217</v>
      </c>
      <c r="G108" s="155" t="s">
        <v>1216</v>
      </c>
      <c r="H108" s="156">
        <v>1</v>
      </c>
      <c r="I108" s="155" t="s">
        <v>1198</v>
      </c>
      <c r="J108" s="155" t="s">
        <v>461</v>
      </c>
      <c r="K108" s="156">
        <v>10449</v>
      </c>
      <c r="L108" s="158">
        <v>63399.720300000001</v>
      </c>
      <c r="M108" s="159">
        <v>40819</v>
      </c>
      <c r="N108" s="159">
        <v>42611</v>
      </c>
      <c r="O108" s="160" t="str">
        <f t="shared" si="0"/>
        <v>No</v>
      </c>
    </row>
    <row r="109" spans="1:15" s="15" customFormat="1" ht="10.199999999999999" x14ac:dyDescent="0.2">
      <c r="A109" s="154" t="s">
        <v>1218</v>
      </c>
      <c r="B109" s="155" t="s">
        <v>1219</v>
      </c>
      <c r="C109" s="156">
        <v>1</v>
      </c>
      <c r="D109" s="155" t="s">
        <v>454</v>
      </c>
      <c r="E109" s="155" t="s">
        <v>1220</v>
      </c>
      <c r="F109" s="157" t="s">
        <v>1221</v>
      </c>
      <c r="G109" s="155" t="s">
        <v>1222</v>
      </c>
      <c r="H109" s="156">
        <v>1</v>
      </c>
      <c r="I109" s="155" t="s">
        <v>1198</v>
      </c>
      <c r="J109" s="155" t="s">
        <v>1220</v>
      </c>
      <c r="K109" s="156">
        <v>7084</v>
      </c>
      <c r="L109" s="158">
        <v>40984.669699999999</v>
      </c>
      <c r="M109" s="159">
        <v>40819</v>
      </c>
      <c r="N109" s="159">
        <v>42613</v>
      </c>
      <c r="O109" s="160" t="str">
        <f t="shared" si="0"/>
        <v>No</v>
      </c>
    </row>
    <row r="110" spans="1:15" s="15" customFormat="1" ht="10.199999999999999" x14ac:dyDescent="0.2">
      <c r="A110" s="154" t="s">
        <v>1223</v>
      </c>
      <c r="B110" s="155" t="s">
        <v>1224</v>
      </c>
      <c r="C110" s="156">
        <v>1</v>
      </c>
      <c r="D110" s="155" t="s">
        <v>454</v>
      </c>
      <c r="E110" s="155" t="s">
        <v>1220</v>
      </c>
      <c r="F110" s="157" t="s">
        <v>1225</v>
      </c>
      <c r="G110" s="155" t="s">
        <v>1226</v>
      </c>
      <c r="H110" s="156">
        <v>1</v>
      </c>
      <c r="I110" s="155" t="s">
        <v>1198</v>
      </c>
      <c r="J110" s="155" t="s">
        <v>1220</v>
      </c>
      <c r="K110" s="156">
        <v>8416</v>
      </c>
      <c r="L110" s="158">
        <v>69221.679300000003</v>
      </c>
      <c r="M110" s="159">
        <v>40820</v>
      </c>
      <c r="N110" s="159">
        <v>42613</v>
      </c>
      <c r="O110" s="160" t="str">
        <f t="shared" si="0"/>
        <v>No</v>
      </c>
    </row>
    <row r="111" spans="1:15" s="15" customFormat="1" ht="10.199999999999999" x14ac:dyDescent="0.2">
      <c r="A111" s="154" t="s">
        <v>1227</v>
      </c>
      <c r="B111" s="155" t="s">
        <v>1228</v>
      </c>
      <c r="C111" s="156">
        <v>1</v>
      </c>
      <c r="D111" s="155" t="s">
        <v>454</v>
      </c>
      <c r="E111" s="155" t="s">
        <v>1220</v>
      </c>
      <c r="F111" s="157" t="s">
        <v>1229</v>
      </c>
      <c r="G111" s="155" t="s">
        <v>1230</v>
      </c>
      <c r="H111" s="156">
        <v>1</v>
      </c>
      <c r="I111" s="155" t="s">
        <v>1198</v>
      </c>
      <c r="J111" s="155" t="s">
        <v>1220</v>
      </c>
      <c r="K111" s="156">
        <v>4852</v>
      </c>
      <c r="L111" s="158">
        <v>5443.66</v>
      </c>
      <c r="M111" s="159">
        <v>41953</v>
      </c>
      <c r="N111" s="159">
        <v>42352</v>
      </c>
      <c r="O111" s="160" t="str">
        <f t="shared" si="0"/>
        <v>No</v>
      </c>
    </row>
    <row r="112" spans="1:15" s="15" customFormat="1" ht="10.199999999999999" x14ac:dyDescent="0.2">
      <c r="A112" s="154" t="s">
        <v>1231</v>
      </c>
      <c r="B112" s="155" t="s">
        <v>1232</v>
      </c>
      <c r="C112" s="156">
        <v>1</v>
      </c>
      <c r="D112" s="155" t="s">
        <v>454</v>
      </c>
      <c r="E112" s="155" t="s">
        <v>1220</v>
      </c>
      <c r="F112" s="157" t="s">
        <v>1229</v>
      </c>
      <c r="G112" s="155" t="s">
        <v>1230</v>
      </c>
      <c r="H112" s="156">
        <v>1</v>
      </c>
      <c r="I112" s="155" t="s">
        <v>1198</v>
      </c>
      <c r="J112" s="155" t="s">
        <v>1220</v>
      </c>
      <c r="K112" s="156">
        <v>11352</v>
      </c>
      <c r="L112" s="158">
        <v>13786.14</v>
      </c>
      <c r="M112" s="159">
        <v>41480</v>
      </c>
      <c r="N112" s="159">
        <v>41866</v>
      </c>
      <c r="O112" s="160" t="str">
        <f t="shared" si="0"/>
        <v>No</v>
      </c>
    </row>
    <row r="113" spans="1:15" s="15" customFormat="1" ht="10.199999999999999" x14ac:dyDescent="0.2">
      <c r="A113" s="154" t="s">
        <v>1233</v>
      </c>
      <c r="B113" s="155" t="s">
        <v>1234</v>
      </c>
      <c r="C113" s="156">
        <v>1</v>
      </c>
      <c r="D113" s="155" t="s">
        <v>454</v>
      </c>
      <c r="E113" s="155" t="s">
        <v>461</v>
      </c>
      <c r="F113" s="157" t="s">
        <v>1235</v>
      </c>
      <c r="G113" s="155" t="s">
        <v>1234</v>
      </c>
      <c r="H113" s="156">
        <v>1</v>
      </c>
      <c r="I113" s="155" t="s">
        <v>1198</v>
      </c>
      <c r="J113" s="155" t="s">
        <v>461</v>
      </c>
      <c r="K113" s="156">
        <v>15676</v>
      </c>
      <c r="L113" s="158">
        <v>143218.03349999999</v>
      </c>
      <c r="M113" s="159">
        <v>40818</v>
      </c>
      <c r="N113" s="159">
        <v>42613</v>
      </c>
      <c r="O113" s="160" t="str">
        <f t="shared" si="0"/>
        <v>No</v>
      </c>
    </row>
    <row r="114" spans="1:15" s="15" customFormat="1" ht="10.199999999999999" x14ac:dyDescent="0.2">
      <c r="A114" s="154" t="s">
        <v>1236</v>
      </c>
      <c r="B114" s="155" t="s">
        <v>1237</v>
      </c>
      <c r="C114" s="156">
        <v>1</v>
      </c>
      <c r="D114" s="155" t="s">
        <v>454</v>
      </c>
      <c r="E114" s="155" t="s">
        <v>461</v>
      </c>
      <c r="F114" s="157" t="s">
        <v>1238</v>
      </c>
      <c r="G114" s="155" t="s">
        <v>1237</v>
      </c>
      <c r="H114" s="156">
        <v>1</v>
      </c>
      <c r="I114" s="155" t="s">
        <v>1198</v>
      </c>
      <c r="J114" s="155" t="s">
        <v>461</v>
      </c>
      <c r="K114" s="156">
        <v>2552</v>
      </c>
      <c r="L114" s="158">
        <v>29632.05</v>
      </c>
      <c r="M114" s="159">
        <v>40820</v>
      </c>
      <c r="N114" s="159">
        <v>42578</v>
      </c>
      <c r="O114" s="160" t="str">
        <f t="shared" si="0"/>
        <v>No</v>
      </c>
    </row>
    <row r="115" spans="1:15" s="15" customFormat="1" ht="10.199999999999999" x14ac:dyDescent="0.2">
      <c r="A115" s="154" t="s">
        <v>1239</v>
      </c>
      <c r="B115" s="155" t="s">
        <v>1240</v>
      </c>
      <c r="C115" s="156">
        <v>1</v>
      </c>
      <c r="D115" s="155" t="s">
        <v>454</v>
      </c>
      <c r="E115" s="155" t="s">
        <v>1121</v>
      </c>
      <c r="F115" s="157" t="s">
        <v>1241</v>
      </c>
      <c r="G115" s="155" t="s">
        <v>1240</v>
      </c>
      <c r="H115" s="156">
        <v>1</v>
      </c>
      <c r="I115" s="155" t="s">
        <v>1198</v>
      </c>
      <c r="J115" s="155" t="s">
        <v>1121</v>
      </c>
      <c r="K115" s="156">
        <v>11917</v>
      </c>
      <c r="L115" s="158">
        <v>14178.56</v>
      </c>
      <c r="M115" s="159">
        <v>41486</v>
      </c>
      <c r="N115" s="159">
        <v>42606</v>
      </c>
      <c r="O115" s="160" t="str">
        <f t="shared" si="0"/>
        <v>No</v>
      </c>
    </row>
    <row r="116" spans="1:15" s="15" customFormat="1" ht="10.199999999999999" x14ac:dyDescent="0.2">
      <c r="A116" s="154" t="s">
        <v>1242</v>
      </c>
      <c r="B116" s="155" t="s">
        <v>1243</v>
      </c>
      <c r="C116" s="156">
        <v>1</v>
      </c>
      <c r="D116" s="155" t="s">
        <v>454</v>
      </c>
      <c r="E116" s="155" t="s">
        <v>1244</v>
      </c>
      <c r="F116" s="157" t="s">
        <v>1245</v>
      </c>
      <c r="G116" s="155" t="s">
        <v>1246</v>
      </c>
      <c r="H116" s="156">
        <v>1</v>
      </c>
      <c r="I116" s="155" t="s">
        <v>1198</v>
      </c>
      <c r="J116" s="155" t="s">
        <v>1244</v>
      </c>
      <c r="K116" s="156">
        <v>28131</v>
      </c>
      <c r="L116" s="158">
        <v>117168.64</v>
      </c>
      <c r="M116" s="159">
        <v>40817</v>
      </c>
      <c r="N116" s="159">
        <v>42613</v>
      </c>
      <c r="O116" s="160" t="str">
        <f t="shared" si="0"/>
        <v>No</v>
      </c>
    </row>
    <row r="117" spans="1:15" s="15" customFormat="1" ht="10.199999999999999" x14ac:dyDescent="0.2">
      <c r="A117" s="154" t="s">
        <v>1247</v>
      </c>
      <c r="B117" s="155" t="s">
        <v>1248</v>
      </c>
      <c r="C117" s="156">
        <v>1</v>
      </c>
      <c r="D117" s="155" t="s">
        <v>454</v>
      </c>
      <c r="E117" s="155" t="s">
        <v>1249</v>
      </c>
      <c r="F117" s="157" t="s">
        <v>1250</v>
      </c>
      <c r="G117" s="155" t="s">
        <v>1251</v>
      </c>
      <c r="H117" s="156">
        <v>1</v>
      </c>
      <c r="I117" s="155" t="s">
        <v>1198</v>
      </c>
      <c r="J117" s="155" t="s">
        <v>1249</v>
      </c>
      <c r="K117" s="156">
        <v>80428</v>
      </c>
      <c r="L117" s="158">
        <v>326253.15000000002</v>
      </c>
      <c r="M117" s="159">
        <v>40817</v>
      </c>
      <c r="N117" s="159">
        <v>42613</v>
      </c>
      <c r="O117" s="160" t="str">
        <f t="shared" si="0"/>
        <v>No</v>
      </c>
    </row>
    <row r="118" spans="1:15" s="15" customFormat="1" ht="10.199999999999999" x14ac:dyDescent="0.2">
      <c r="A118" s="154" t="s">
        <v>1252</v>
      </c>
      <c r="B118" s="155" t="s">
        <v>1253</v>
      </c>
      <c r="C118" s="156">
        <v>1</v>
      </c>
      <c r="D118" s="155" t="s">
        <v>454</v>
      </c>
      <c r="E118" s="155" t="s">
        <v>1249</v>
      </c>
      <c r="F118" s="157" t="s">
        <v>1254</v>
      </c>
      <c r="G118" s="155" t="s">
        <v>1255</v>
      </c>
      <c r="H118" s="156">
        <v>1</v>
      </c>
      <c r="I118" s="155" t="s">
        <v>1198</v>
      </c>
      <c r="J118" s="155" t="s">
        <v>1249</v>
      </c>
      <c r="K118" s="156">
        <v>115863</v>
      </c>
      <c r="L118" s="158">
        <v>674763.13</v>
      </c>
      <c r="M118" s="159">
        <v>40817</v>
      </c>
      <c r="N118" s="159">
        <v>42613</v>
      </c>
      <c r="O118" s="160" t="str">
        <f t="shared" si="0"/>
        <v>No</v>
      </c>
    </row>
    <row r="119" spans="1:15" s="15" customFormat="1" ht="10.199999999999999" x14ac:dyDescent="0.2">
      <c r="A119" s="154" t="s">
        <v>1256</v>
      </c>
      <c r="B119" s="155" t="s">
        <v>1257</v>
      </c>
      <c r="C119" s="156">
        <v>1</v>
      </c>
      <c r="D119" s="155" t="s">
        <v>454</v>
      </c>
      <c r="E119" s="155" t="s">
        <v>1212</v>
      </c>
      <c r="F119" s="157" t="s">
        <v>1258</v>
      </c>
      <c r="G119" s="155" t="s">
        <v>1257</v>
      </c>
      <c r="H119" s="156">
        <v>1</v>
      </c>
      <c r="I119" s="155" t="s">
        <v>1198</v>
      </c>
      <c r="J119" s="155" t="s">
        <v>1212</v>
      </c>
      <c r="K119" s="156">
        <v>34385</v>
      </c>
      <c r="L119" s="158">
        <v>2822157.29</v>
      </c>
      <c r="M119" s="159">
        <v>42103</v>
      </c>
      <c r="N119" s="159">
        <v>42613</v>
      </c>
      <c r="O119" s="160" t="str">
        <f t="shared" si="0"/>
        <v>No</v>
      </c>
    </row>
    <row r="120" spans="1:15" s="15" customFormat="1" ht="10.199999999999999" x14ac:dyDescent="0.2">
      <c r="A120" s="154" t="s">
        <v>1259</v>
      </c>
      <c r="B120" s="155" t="s">
        <v>1260</v>
      </c>
      <c r="C120" s="156">
        <v>1</v>
      </c>
      <c r="D120" s="155" t="s">
        <v>454</v>
      </c>
      <c r="E120" s="155" t="s">
        <v>1212</v>
      </c>
      <c r="F120" s="157" t="s">
        <v>1261</v>
      </c>
      <c r="G120" s="155" t="s">
        <v>1260</v>
      </c>
      <c r="H120" s="156">
        <v>1</v>
      </c>
      <c r="I120" s="155" t="s">
        <v>1198</v>
      </c>
      <c r="J120" s="155" t="s">
        <v>1212</v>
      </c>
      <c r="K120" s="156">
        <v>14186</v>
      </c>
      <c r="L120" s="158">
        <v>1102737.29</v>
      </c>
      <c r="M120" s="159">
        <v>41540</v>
      </c>
      <c r="N120" s="159">
        <v>42607</v>
      </c>
      <c r="O120" s="160" t="str">
        <f t="shared" si="0"/>
        <v>No</v>
      </c>
    </row>
    <row r="121" spans="1:15" s="15" customFormat="1" ht="10.199999999999999" x14ac:dyDescent="0.2">
      <c r="A121" s="154" t="s">
        <v>1262</v>
      </c>
      <c r="B121" s="155" t="s">
        <v>1263</v>
      </c>
      <c r="C121" s="156">
        <v>1</v>
      </c>
      <c r="D121" s="155" t="s">
        <v>454</v>
      </c>
      <c r="E121" s="155" t="s">
        <v>1212</v>
      </c>
      <c r="F121" s="157" t="s">
        <v>1264</v>
      </c>
      <c r="G121" s="155" t="s">
        <v>1263</v>
      </c>
      <c r="H121" s="156">
        <v>1</v>
      </c>
      <c r="I121" s="155" t="s">
        <v>1198</v>
      </c>
      <c r="J121" s="155" t="s">
        <v>1212</v>
      </c>
      <c r="K121" s="156">
        <v>86012</v>
      </c>
      <c r="L121" s="158">
        <v>6641907.9900000002</v>
      </c>
      <c r="M121" s="159">
        <v>40817</v>
      </c>
      <c r="N121" s="159">
        <v>42606</v>
      </c>
      <c r="O121" s="160" t="str">
        <f t="shared" si="0"/>
        <v>No</v>
      </c>
    </row>
    <row r="122" spans="1:15" s="15" customFormat="1" ht="10.199999999999999" x14ac:dyDescent="0.2">
      <c r="A122" s="154" t="s">
        <v>1265</v>
      </c>
      <c r="B122" s="155" t="s">
        <v>1266</v>
      </c>
      <c r="C122" s="156">
        <v>1</v>
      </c>
      <c r="D122" s="155" t="s">
        <v>454</v>
      </c>
      <c r="E122" s="155" t="s">
        <v>1212</v>
      </c>
      <c r="F122" s="157" t="s">
        <v>1267</v>
      </c>
      <c r="G122" s="155" t="s">
        <v>1268</v>
      </c>
      <c r="H122" s="156">
        <v>1</v>
      </c>
      <c r="I122" s="155" t="s">
        <v>1198</v>
      </c>
      <c r="J122" s="155" t="s">
        <v>1212</v>
      </c>
      <c r="K122" s="156">
        <v>3238</v>
      </c>
      <c r="L122" s="158">
        <v>240912.9</v>
      </c>
      <c r="M122" s="159">
        <v>40826</v>
      </c>
      <c r="N122" s="159">
        <v>42449</v>
      </c>
      <c r="O122" s="160" t="str">
        <f t="shared" si="0"/>
        <v>No</v>
      </c>
    </row>
    <row r="123" spans="1:15" s="15" customFormat="1" ht="10.199999999999999" x14ac:dyDescent="0.2">
      <c r="A123" s="154" t="s">
        <v>1269</v>
      </c>
      <c r="B123" s="155" t="s">
        <v>1270</v>
      </c>
      <c r="C123" s="156">
        <v>1</v>
      </c>
      <c r="D123" s="155" t="s">
        <v>454</v>
      </c>
      <c r="E123" s="155" t="s">
        <v>416</v>
      </c>
      <c r="F123" s="157" t="s">
        <v>1271</v>
      </c>
      <c r="G123" s="155" t="s">
        <v>1272</v>
      </c>
      <c r="H123" s="156">
        <v>1</v>
      </c>
      <c r="I123" s="155" t="s">
        <v>1198</v>
      </c>
      <c r="J123" s="155" t="s">
        <v>416</v>
      </c>
      <c r="K123" s="156">
        <v>227237</v>
      </c>
      <c r="L123" s="158">
        <v>2423846.7855000002</v>
      </c>
      <c r="M123" s="159">
        <v>40817</v>
      </c>
      <c r="N123" s="159">
        <v>42613</v>
      </c>
      <c r="O123" s="160" t="str">
        <f t="shared" si="0"/>
        <v>No</v>
      </c>
    </row>
    <row r="124" spans="1:15" s="15" customFormat="1" ht="10.199999999999999" x14ac:dyDescent="0.2">
      <c r="A124" s="154" t="s">
        <v>1273</v>
      </c>
      <c r="B124" s="155" t="s">
        <v>1274</v>
      </c>
      <c r="C124" s="156">
        <v>1</v>
      </c>
      <c r="D124" s="155" t="s">
        <v>454</v>
      </c>
      <c r="E124" s="155" t="s">
        <v>416</v>
      </c>
      <c r="F124" s="157" t="s">
        <v>1275</v>
      </c>
      <c r="G124" s="155" t="s">
        <v>1274</v>
      </c>
      <c r="H124" s="156">
        <v>1</v>
      </c>
      <c r="I124" s="155" t="s">
        <v>1198</v>
      </c>
      <c r="J124" s="155" t="s">
        <v>416</v>
      </c>
      <c r="K124" s="156">
        <v>7025</v>
      </c>
      <c r="L124" s="158">
        <v>9427.5499999999993</v>
      </c>
      <c r="M124" s="159">
        <v>42003</v>
      </c>
      <c r="N124" s="159">
        <v>42240</v>
      </c>
      <c r="O124" s="160" t="str">
        <f t="shared" si="0"/>
        <v>No</v>
      </c>
    </row>
    <row r="125" spans="1:15" s="15" customFormat="1" ht="10.199999999999999" x14ac:dyDescent="0.2">
      <c r="A125" s="154" t="s">
        <v>1276</v>
      </c>
      <c r="B125" s="155" t="s">
        <v>1277</v>
      </c>
      <c r="C125" s="156">
        <v>1</v>
      </c>
      <c r="D125" s="155" t="s">
        <v>454</v>
      </c>
      <c r="E125" s="155" t="s">
        <v>416</v>
      </c>
      <c r="F125" s="157" t="s">
        <v>1278</v>
      </c>
      <c r="G125" s="155" t="s">
        <v>1277</v>
      </c>
      <c r="H125" s="156">
        <v>1</v>
      </c>
      <c r="I125" s="155" t="s">
        <v>1198</v>
      </c>
      <c r="J125" s="155" t="s">
        <v>416</v>
      </c>
      <c r="K125" s="156">
        <v>6901</v>
      </c>
      <c r="L125" s="158">
        <v>10627.54</v>
      </c>
      <c r="M125" s="159">
        <v>42003</v>
      </c>
      <c r="N125" s="159">
        <v>42303</v>
      </c>
      <c r="O125" s="160" t="str">
        <f t="shared" si="0"/>
        <v>No</v>
      </c>
    </row>
    <row r="126" spans="1:15" s="15" customFormat="1" ht="10.199999999999999" x14ac:dyDescent="0.2">
      <c r="A126" s="154" t="s">
        <v>1279</v>
      </c>
      <c r="B126" s="155" t="s">
        <v>1280</v>
      </c>
      <c r="C126" s="156">
        <v>1</v>
      </c>
      <c r="D126" s="155" t="s">
        <v>454</v>
      </c>
      <c r="E126" s="155" t="s">
        <v>416</v>
      </c>
      <c r="F126" s="157" t="s">
        <v>1281</v>
      </c>
      <c r="G126" s="155" t="s">
        <v>1280</v>
      </c>
      <c r="H126" s="156">
        <v>1</v>
      </c>
      <c r="I126" s="155" t="s">
        <v>1198</v>
      </c>
      <c r="J126" s="155" t="s">
        <v>416</v>
      </c>
      <c r="K126" s="156">
        <v>4211</v>
      </c>
      <c r="L126" s="158">
        <v>7040.67</v>
      </c>
      <c r="M126" s="159">
        <v>41801</v>
      </c>
      <c r="N126" s="159">
        <v>42040</v>
      </c>
      <c r="O126" s="160" t="str">
        <f t="shared" si="0"/>
        <v>No</v>
      </c>
    </row>
    <row r="127" spans="1:15" s="15" customFormat="1" ht="10.199999999999999" x14ac:dyDescent="0.2">
      <c r="A127" s="154" t="s">
        <v>1282</v>
      </c>
      <c r="B127" s="155" t="s">
        <v>1283</v>
      </c>
      <c r="C127" s="156">
        <v>1</v>
      </c>
      <c r="D127" s="155" t="s">
        <v>454</v>
      </c>
      <c r="E127" s="155" t="s">
        <v>416</v>
      </c>
      <c r="F127" s="157" t="s">
        <v>1284</v>
      </c>
      <c r="G127" s="155" t="s">
        <v>1283</v>
      </c>
      <c r="H127" s="156">
        <v>1</v>
      </c>
      <c r="I127" s="155" t="s">
        <v>1198</v>
      </c>
      <c r="J127" s="155" t="s">
        <v>416</v>
      </c>
      <c r="K127" s="156">
        <v>4143</v>
      </c>
      <c r="L127" s="158">
        <v>6926.95</v>
      </c>
      <c r="M127" s="159">
        <v>41801</v>
      </c>
      <c r="N127" s="159">
        <v>42038</v>
      </c>
      <c r="O127" s="160" t="str">
        <f t="shared" si="0"/>
        <v>No</v>
      </c>
    </row>
    <row r="128" spans="1:15" s="15" customFormat="1" ht="10.199999999999999" x14ac:dyDescent="0.2">
      <c r="A128" s="154" t="s">
        <v>411</v>
      </c>
      <c r="B128" s="155" t="s">
        <v>447</v>
      </c>
      <c r="C128" s="156">
        <v>1</v>
      </c>
      <c r="D128" s="155" t="s">
        <v>412</v>
      </c>
      <c r="E128" s="155" t="s">
        <v>413</v>
      </c>
      <c r="F128" s="157" t="s">
        <v>1285</v>
      </c>
      <c r="G128" s="155" t="s">
        <v>1286</v>
      </c>
      <c r="H128" s="156">
        <v>1</v>
      </c>
      <c r="I128" s="155" t="s">
        <v>1287</v>
      </c>
      <c r="J128" s="155" t="s">
        <v>1288</v>
      </c>
      <c r="K128" s="156">
        <v>2711</v>
      </c>
      <c r="L128" s="158">
        <v>16012.39</v>
      </c>
      <c r="M128" s="159">
        <v>42368</v>
      </c>
      <c r="N128" s="159">
        <v>42613</v>
      </c>
      <c r="O128" s="160" t="str">
        <f t="shared" si="0"/>
        <v>Yes</v>
      </c>
    </row>
    <row r="129" spans="1:15" s="15" customFormat="1" ht="10.199999999999999" x14ac:dyDescent="0.2">
      <c r="A129" s="154" t="s">
        <v>411</v>
      </c>
      <c r="B129" s="155" t="s">
        <v>447</v>
      </c>
      <c r="C129" s="156">
        <v>1</v>
      </c>
      <c r="D129" s="155" t="s">
        <v>412</v>
      </c>
      <c r="E129" s="155" t="s">
        <v>413</v>
      </c>
      <c r="F129" s="157" t="s">
        <v>1289</v>
      </c>
      <c r="G129" s="155" t="s">
        <v>1290</v>
      </c>
      <c r="H129" s="156">
        <v>1</v>
      </c>
      <c r="I129" s="155" t="s">
        <v>1291</v>
      </c>
      <c r="J129" s="155" t="s">
        <v>1292</v>
      </c>
      <c r="K129" s="156">
        <v>10531</v>
      </c>
      <c r="L129" s="158">
        <v>135421.44</v>
      </c>
      <c r="M129" s="159">
        <v>42157</v>
      </c>
      <c r="N129" s="159">
        <v>42613</v>
      </c>
      <c r="O129" s="160" t="str">
        <f t="shared" si="0"/>
        <v>Yes</v>
      </c>
    </row>
    <row r="130" spans="1:15" s="15" customFormat="1" ht="10.199999999999999" x14ac:dyDescent="0.2">
      <c r="A130" s="154" t="s">
        <v>1293</v>
      </c>
      <c r="B130" s="155" t="s">
        <v>1294</v>
      </c>
      <c r="C130" s="156">
        <v>1</v>
      </c>
      <c r="D130" s="155" t="s">
        <v>1295</v>
      </c>
      <c r="E130" s="155" t="s">
        <v>1292</v>
      </c>
      <c r="F130" s="157" t="s">
        <v>1296</v>
      </c>
      <c r="G130" s="155" t="s">
        <v>1297</v>
      </c>
      <c r="H130" s="156">
        <v>1</v>
      </c>
      <c r="I130" s="155" t="s">
        <v>1295</v>
      </c>
      <c r="J130" s="155" t="s">
        <v>1292</v>
      </c>
      <c r="K130" s="156">
        <v>316</v>
      </c>
      <c r="L130" s="158">
        <v>12397.5</v>
      </c>
      <c r="M130" s="159">
        <v>41131</v>
      </c>
      <c r="N130" s="159">
        <v>42610</v>
      </c>
      <c r="O130" s="160" t="str">
        <f t="shared" si="0"/>
        <v>No</v>
      </c>
    </row>
    <row r="131" spans="1:15" s="15" customFormat="1" ht="10.199999999999999" x14ac:dyDescent="0.2">
      <c r="A131" s="154" t="s">
        <v>411</v>
      </c>
      <c r="B131" s="155" t="s">
        <v>447</v>
      </c>
      <c r="C131" s="156">
        <v>1</v>
      </c>
      <c r="D131" s="155" t="s">
        <v>412</v>
      </c>
      <c r="E131" s="155" t="s">
        <v>413</v>
      </c>
      <c r="F131" s="157" t="s">
        <v>1298</v>
      </c>
      <c r="G131" s="155" t="s">
        <v>1299</v>
      </c>
      <c r="H131" s="156">
        <v>1</v>
      </c>
      <c r="I131" s="155" t="s">
        <v>1300</v>
      </c>
      <c r="J131" s="155" t="s">
        <v>1301</v>
      </c>
      <c r="K131" s="156">
        <v>812</v>
      </c>
      <c r="L131" s="158">
        <v>11066.8</v>
      </c>
      <c r="M131" s="159">
        <v>42608</v>
      </c>
      <c r="N131" s="159">
        <v>42613</v>
      </c>
      <c r="O131" s="160" t="str">
        <f t="shared" si="0"/>
        <v>Yes</v>
      </c>
    </row>
    <row r="132" spans="1:15" s="15" customFormat="1" ht="10.199999999999999" x14ac:dyDescent="0.2">
      <c r="A132" s="154" t="s">
        <v>411</v>
      </c>
      <c r="B132" s="155" t="s">
        <v>447</v>
      </c>
      <c r="C132" s="156">
        <v>1</v>
      </c>
      <c r="D132" s="155" t="s">
        <v>412</v>
      </c>
      <c r="E132" s="155" t="s">
        <v>413</v>
      </c>
      <c r="F132" s="157" t="s">
        <v>1302</v>
      </c>
      <c r="G132" s="155" t="s">
        <v>1303</v>
      </c>
      <c r="H132" s="156">
        <v>1</v>
      </c>
      <c r="I132" s="155" t="s">
        <v>453</v>
      </c>
      <c r="J132" s="155" t="s">
        <v>1304</v>
      </c>
      <c r="K132" s="156">
        <v>2035</v>
      </c>
      <c r="L132" s="158">
        <v>24536.45</v>
      </c>
      <c r="M132" s="159">
        <v>40826</v>
      </c>
      <c r="N132" s="159">
        <v>42599</v>
      </c>
      <c r="O132" s="160" t="str">
        <f t="shared" si="0"/>
        <v>Yes</v>
      </c>
    </row>
    <row r="133" spans="1:15" s="15" customFormat="1" ht="10.199999999999999" x14ac:dyDescent="0.2">
      <c r="A133" s="154" t="s">
        <v>411</v>
      </c>
      <c r="B133" s="155" t="s">
        <v>447</v>
      </c>
      <c r="C133" s="156">
        <v>1</v>
      </c>
      <c r="D133" s="155" t="s">
        <v>412</v>
      </c>
      <c r="E133" s="155" t="s">
        <v>413</v>
      </c>
      <c r="F133" s="157" t="s">
        <v>1305</v>
      </c>
      <c r="G133" s="155" t="s">
        <v>1306</v>
      </c>
      <c r="H133" s="156">
        <v>1</v>
      </c>
      <c r="I133" s="155" t="s">
        <v>453</v>
      </c>
      <c r="J133" s="155" t="s">
        <v>1304</v>
      </c>
      <c r="K133" s="156">
        <v>516</v>
      </c>
      <c r="L133" s="158">
        <v>6377.68</v>
      </c>
      <c r="M133" s="159">
        <v>40828</v>
      </c>
      <c r="N133" s="159">
        <v>42572</v>
      </c>
      <c r="O133" s="160" t="str">
        <f t="shared" si="0"/>
        <v>Yes</v>
      </c>
    </row>
    <row r="134" spans="1:15" s="15" customFormat="1" ht="10.199999999999999" x14ac:dyDescent="0.2">
      <c r="A134" s="154" t="s">
        <v>411</v>
      </c>
      <c r="B134" s="155" t="s">
        <v>447</v>
      </c>
      <c r="C134" s="156">
        <v>1</v>
      </c>
      <c r="D134" s="155" t="s">
        <v>412</v>
      </c>
      <c r="E134" s="155" t="s">
        <v>413</v>
      </c>
      <c r="F134" s="157" t="s">
        <v>1307</v>
      </c>
      <c r="G134" s="155" t="s">
        <v>1308</v>
      </c>
      <c r="H134" s="156">
        <v>1</v>
      </c>
      <c r="I134" s="155" t="s">
        <v>453</v>
      </c>
      <c r="J134" s="155" t="s">
        <v>1304</v>
      </c>
      <c r="K134" s="156">
        <v>1356</v>
      </c>
      <c r="L134" s="158">
        <v>17837</v>
      </c>
      <c r="M134" s="159">
        <v>40863</v>
      </c>
      <c r="N134" s="159">
        <v>42503</v>
      </c>
      <c r="O134" s="160" t="str">
        <f t="shared" si="0"/>
        <v>Yes</v>
      </c>
    </row>
    <row r="135" spans="1:15" s="15" customFormat="1" ht="10.199999999999999" x14ac:dyDescent="0.2">
      <c r="A135" s="154" t="s">
        <v>411</v>
      </c>
      <c r="B135" s="155" t="s">
        <v>447</v>
      </c>
      <c r="C135" s="156">
        <v>1</v>
      </c>
      <c r="D135" s="155" t="s">
        <v>412</v>
      </c>
      <c r="E135" s="155" t="s">
        <v>413</v>
      </c>
      <c r="F135" s="157" t="s">
        <v>1309</v>
      </c>
      <c r="G135" s="155" t="s">
        <v>1310</v>
      </c>
      <c r="H135" s="156">
        <v>1</v>
      </c>
      <c r="I135" s="155" t="s">
        <v>453</v>
      </c>
      <c r="J135" s="155" t="s">
        <v>1304</v>
      </c>
      <c r="K135" s="156">
        <v>2940</v>
      </c>
      <c r="L135" s="158">
        <v>35726.5</v>
      </c>
      <c r="M135" s="159">
        <v>40828</v>
      </c>
      <c r="N135" s="159">
        <v>42613</v>
      </c>
      <c r="O135" s="160" t="str">
        <f t="shared" si="0"/>
        <v>Yes</v>
      </c>
    </row>
    <row r="136" spans="1:15" s="15" customFormat="1" ht="10.199999999999999" x14ac:dyDescent="0.2">
      <c r="A136" s="154" t="s">
        <v>411</v>
      </c>
      <c r="B136" s="155" t="s">
        <v>447</v>
      </c>
      <c r="C136" s="156">
        <v>1</v>
      </c>
      <c r="D136" s="155" t="s">
        <v>412</v>
      </c>
      <c r="E136" s="155" t="s">
        <v>413</v>
      </c>
      <c r="F136" s="157" t="s">
        <v>1311</v>
      </c>
      <c r="G136" s="155" t="s">
        <v>1312</v>
      </c>
      <c r="H136" s="156">
        <v>1</v>
      </c>
      <c r="I136" s="155" t="s">
        <v>453</v>
      </c>
      <c r="J136" s="155" t="s">
        <v>1304</v>
      </c>
      <c r="K136" s="156">
        <v>728</v>
      </c>
      <c r="L136" s="158">
        <v>8889.16</v>
      </c>
      <c r="M136" s="159">
        <v>40863</v>
      </c>
      <c r="N136" s="159">
        <v>42601</v>
      </c>
      <c r="O136" s="160" t="str">
        <f t="shared" si="0"/>
        <v>Yes</v>
      </c>
    </row>
    <row r="137" spans="1:15" s="15" customFormat="1" ht="10.199999999999999" x14ac:dyDescent="0.2">
      <c r="A137" s="154" t="s">
        <v>411</v>
      </c>
      <c r="B137" s="155" t="s">
        <v>447</v>
      </c>
      <c r="C137" s="156">
        <v>1</v>
      </c>
      <c r="D137" s="155" t="s">
        <v>412</v>
      </c>
      <c r="E137" s="155" t="s">
        <v>413</v>
      </c>
      <c r="F137" s="157" t="s">
        <v>1313</v>
      </c>
      <c r="G137" s="155" t="s">
        <v>1314</v>
      </c>
      <c r="H137" s="156">
        <v>1</v>
      </c>
      <c r="I137" s="155" t="s">
        <v>453</v>
      </c>
      <c r="J137" s="155" t="s">
        <v>1304</v>
      </c>
      <c r="K137" s="156">
        <v>1448</v>
      </c>
      <c r="L137" s="158">
        <v>17671.2</v>
      </c>
      <c r="M137" s="159">
        <v>40851</v>
      </c>
      <c r="N137" s="159">
        <v>42587</v>
      </c>
      <c r="O137" s="160" t="str">
        <f t="shared" si="0"/>
        <v>Yes</v>
      </c>
    </row>
    <row r="138" spans="1:15" s="15" customFormat="1" ht="10.199999999999999" x14ac:dyDescent="0.2">
      <c r="A138" s="154" t="s">
        <v>411</v>
      </c>
      <c r="B138" s="155" t="s">
        <v>447</v>
      </c>
      <c r="C138" s="156">
        <v>1</v>
      </c>
      <c r="D138" s="155" t="s">
        <v>412</v>
      </c>
      <c r="E138" s="155" t="s">
        <v>413</v>
      </c>
      <c r="F138" s="157" t="s">
        <v>1315</v>
      </c>
      <c r="G138" s="155" t="s">
        <v>1316</v>
      </c>
      <c r="H138" s="156">
        <v>1</v>
      </c>
      <c r="I138" s="155" t="s">
        <v>453</v>
      </c>
      <c r="J138" s="155" t="s">
        <v>1317</v>
      </c>
      <c r="K138" s="156">
        <v>57024</v>
      </c>
      <c r="L138" s="158">
        <v>592788.96</v>
      </c>
      <c r="M138" s="159">
        <v>40821</v>
      </c>
      <c r="N138" s="159">
        <v>42613</v>
      </c>
      <c r="O138" s="160" t="str">
        <f t="shared" si="0"/>
        <v>Yes</v>
      </c>
    </row>
    <row r="139" spans="1:15" s="15" customFormat="1" ht="10.199999999999999" x14ac:dyDescent="0.2">
      <c r="A139" s="154" t="s">
        <v>411</v>
      </c>
      <c r="B139" s="155" t="s">
        <v>447</v>
      </c>
      <c r="C139" s="156">
        <v>1</v>
      </c>
      <c r="D139" s="155" t="s">
        <v>412</v>
      </c>
      <c r="E139" s="155" t="s">
        <v>413</v>
      </c>
      <c r="F139" s="157" t="s">
        <v>1318</v>
      </c>
      <c r="G139" s="155" t="s">
        <v>1319</v>
      </c>
      <c r="H139" s="156">
        <v>1</v>
      </c>
      <c r="I139" s="155" t="s">
        <v>453</v>
      </c>
      <c r="J139" s="155" t="s">
        <v>1320</v>
      </c>
      <c r="K139" s="156">
        <v>38388</v>
      </c>
      <c r="L139" s="158">
        <v>219539.4</v>
      </c>
      <c r="M139" s="159">
        <v>42278</v>
      </c>
      <c r="N139" s="159">
        <v>42613</v>
      </c>
      <c r="O139" s="160" t="str">
        <f t="shared" si="0"/>
        <v>Yes</v>
      </c>
    </row>
    <row r="140" spans="1:15" s="15" customFormat="1" ht="10.199999999999999" x14ac:dyDescent="0.2">
      <c r="A140" s="154" t="s">
        <v>411</v>
      </c>
      <c r="B140" s="155" t="s">
        <v>447</v>
      </c>
      <c r="C140" s="156">
        <v>1</v>
      </c>
      <c r="D140" s="155" t="s">
        <v>412</v>
      </c>
      <c r="E140" s="155" t="s">
        <v>413</v>
      </c>
      <c r="F140" s="157" t="s">
        <v>1321</v>
      </c>
      <c r="G140" s="155" t="s">
        <v>1322</v>
      </c>
      <c r="H140" s="156">
        <v>1</v>
      </c>
      <c r="I140" s="155" t="s">
        <v>453</v>
      </c>
      <c r="J140" s="155" t="s">
        <v>1317</v>
      </c>
      <c r="K140" s="156">
        <v>14424</v>
      </c>
      <c r="L140" s="158">
        <v>163621.79999999999</v>
      </c>
      <c r="M140" s="159">
        <v>42313</v>
      </c>
      <c r="N140" s="159">
        <v>42613</v>
      </c>
      <c r="O140" s="160" t="str">
        <f t="shared" si="0"/>
        <v>Yes</v>
      </c>
    </row>
    <row r="141" spans="1:15" s="15" customFormat="1" ht="10.199999999999999" x14ac:dyDescent="0.2">
      <c r="A141" s="154" t="s">
        <v>411</v>
      </c>
      <c r="B141" s="155" t="s">
        <v>447</v>
      </c>
      <c r="C141" s="156">
        <v>1</v>
      </c>
      <c r="D141" s="155" t="s">
        <v>412</v>
      </c>
      <c r="E141" s="155" t="s">
        <v>413</v>
      </c>
      <c r="F141" s="157" t="s">
        <v>1323</v>
      </c>
      <c r="G141" s="155" t="s">
        <v>1324</v>
      </c>
      <c r="H141" s="156">
        <v>1</v>
      </c>
      <c r="I141" s="155" t="s">
        <v>453</v>
      </c>
      <c r="J141" s="155" t="s">
        <v>1317</v>
      </c>
      <c r="K141" s="156">
        <v>5412</v>
      </c>
      <c r="L141" s="158">
        <v>33179.040000000001</v>
      </c>
      <c r="M141" s="159">
        <v>42486</v>
      </c>
      <c r="N141" s="159">
        <v>42613</v>
      </c>
      <c r="O141" s="160" t="str">
        <f t="shared" si="0"/>
        <v>Yes</v>
      </c>
    </row>
    <row r="142" spans="1:15" s="15" customFormat="1" ht="10.199999999999999" x14ac:dyDescent="0.2">
      <c r="A142" s="154" t="s">
        <v>411</v>
      </c>
      <c r="B142" s="155" t="s">
        <v>447</v>
      </c>
      <c r="C142" s="156">
        <v>1</v>
      </c>
      <c r="D142" s="155" t="s">
        <v>412</v>
      </c>
      <c r="E142" s="155" t="s">
        <v>413</v>
      </c>
      <c r="F142" s="157" t="s">
        <v>1325</v>
      </c>
      <c r="G142" s="155" t="s">
        <v>1326</v>
      </c>
      <c r="H142" s="156">
        <v>1</v>
      </c>
      <c r="I142" s="155" t="s">
        <v>453</v>
      </c>
      <c r="J142" s="155" t="s">
        <v>1320</v>
      </c>
      <c r="K142" s="156">
        <v>1262928</v>
      </c>
      <c r="L142" s="158">
        <v>5624997.3799999999</v>
      </c>
      <c r="M142" s="159">
        <v>41456</v>
      </c>
      <c r="N142" s="159">
        <v>42613</v>
      </c>
      <c r="O142" s="160" t="str">
        <f t="shared" si="0"/>
        <v>Yes</v>
      </c>
    </row>
    <row r="143" spans="1:15" s="15" customFormat="1" ht="10.199999999999999" x14ac:dyDescent="0.2">
      <c r="A143" s="154" t="s">
        <v>411</v>
      </c>
      <c r="B143" s="155" t="s">
        <v>447</v>
      </c>
      <c r="C143" s="156">
        <v>1</v>
      </c>
      <c r="D143" s="155" t="s">
        <v>412</v>
      </c>
      <c r="E143" s="155" t="s">
        <v>413</v>
      </c>
      <c r="F143" s="157" t="s">
        <v>1327</v>
      </c>
      <c r="G143" s="155" t="s">
        <v>1328</v>
      </c>
      <c r="H143" s="156">
        <v>1</v>
      </c>
      <c r="I143" s="155" t="s">
        <v>453</v>
      </c>
      <c r="J143" s="155" t="s">
        <v>1317</v>
      </c>
      <c r="K143" s="156">
        <v>18456</v>
      </c>
      <c r="L143" s="158">
        <v>114181.92</v>
      </c>
      <c r="M143" s="159">
        <v>42318</v>
      </c>
      <c r="N143" s="159">
        <v>42613</v>
      </c>
      <c r="O143" s="160" t="str">
        <f t="shared" si="0"/>
        <v>Yes</v>
      </c>
    </row>
    <row r="144" spans="1:15" s="15" customFormat="1" ht="10.199999999999999" x14ac:dyDescent="0.2">
      <c r="A144" s="154" t="s">
        <v>411</v>
      </c>
      <c r="B144" s="155" t="s">
        <v>447</v>
      </c>
      <c r="C144" s="156">
        <v>1</v>
      </c>
      <c r="D144" s="155" t="s">
        <v>412</v>
      </c>
      <c r="E144" s="155" t="s">
        <v>413</v>
      </c>
      <c r="F144" s="157" t="s">
        <v>1329</v>
      </c>
      <c r="G144" s="155" t="s">
        <v>1330</v>
      </c>
      <c r="H144" s="156">
        <v>1</v>
      </c>
      <c r="I144" s="155" t="s">
        <v>453</v>
      </c>
      <c r="J144" s="155" t="s">
        <v>1331</v>
      </c>
      <c r="K144" s="156">
        <v>36690</v>
      </c>
      <c r="L144" s="158">
        <v>1549610.5</v>
      </c>
      <c r="M144" s="159">
        <v>40820</v>
      </c>
      <c r="N144" s="159">
        <v>42612</v>
      </c>
      <c r="O144" s="160" t="str">
        <f t="shared" si="0"/>
        <v>Yes</v>
      </c>
    </row>
    <row r="145" spans="1:15" s="15" customFormat="1" ht="10.199999999999999" x14ac:dyDescent="0.2">
      <c r="A145" s="154" t="s">
        <v>411</v>
      </c>
      <c r="B145" s="155" t="s">
        <v>447</v>
      </c>
      <c r="C145" s="156">
        <v>1</v>
      </c>
      <c r="D145" s="155" t="s">
        <v>412</v>
      </c>
      <c r="E145" s="155" t="s">
        <v>413</v>
      </c>
      <c r="F145" s="157" t="s">
        <v>1332</v>
      </c>
      <c r="G145" s="155" t="s">
        <v>1333</v>
      </c>
      <c r="H145" s="156">
        <v>1</v>
      </c>
      <c r="I145" s="155" t="s">
        <v>453</v>
      </c>
      <c r="J145" s="155" t="s">
        <v>1334</v>
      </c>
      <c r="K145" s="156">
        <v>155592</v>
      </c>
      <c r="L145" s="158">
        <v>2338702.56</v>
      </c>
      <c r="M145" s="159">
        <v>41334</v>
      </c>
      <c r="N145" s="159">
        <v>42613</v>
      </c>
      <c r="O145" s="160" t="str">
        <f t="shared" si="0"/>
        <v>Yes</v>
      </c>
    </row>
    <row r="146" spans="1:15" s="15" customFormat="1" ht="10.199999999999999" x14ac:dyDescent="0.2">
      <c r="A146" s="154" t="s">
        <v>411</v>
      </c>
      <c r="B146" s="155" t="s">
        <v>447</v>
      </c>
      <c r="C146" s="156">
        <v>1</v>
      </c>
      <c r="D146" s="155" t="s">
        <v>412</v>
      </c>
      <c r="E146" s="155" t="s">
        <v>413</v>
      </c>
      <c r="F146" s="157" t="s">
        <v>1335</v>
      </c>
      <c r="G146" s="155" t="s">
        <v>1336</v>
      </c>
      <c r="H146" s="156">
        <v>1</v>
      </c>
      <c r="I146" s="155" t="s">
        <v>454</v>
      </c>
      <c r="J146" s="155" t="s">
        <v>1337</v>
      </c>
      <c r="K146" s="156">
        <v>1442</v>
      </c>
      <c r="L146" s="158">
        <v>16060.35</v>
      </c>
      <c r="M146" s="159">
        <v>42587</v>
      </c>
      <c r="N146" s="159">
        <v>42612</v>
      </c>
      <c r="O146" s="160" t="str">
        <f t="shared" si="0"/>
        <v>Yes</v>
      </c>
    </row>
    <row r="147" spans="1:15" s="15" customFormat="1" ht="10.199999999999999" x14ac:dyDescent="0.2">
      <c r="A147" s="154" t="s">
        <v>411</v>
      </c>
      <c r="B147" s="155" t="s">
        <v>447</v>
      </c>
      <c r="C147" s="156">
        <v>1</v>
      </c>
      <c r="D147" s="155" t="s">
        <v>412</v>
      </c>
      <c r="E147" s="155" t="s">
        <v>413</v>
      </c>
      <c r="F147" s="157" t="s">
        <v>1338</v>
      </c>
      <c r="G147" s="155" t="s">
        <v>1339</v>
      </c>
      <c r="H147" s="156">
        <v>1</v>
      </c>
      <c r="I147" s="155" t="s">
        <v>453</v>
      </c>
      <c r="J147" s="155" t="s">
        <v>1304</v>
      </c>
      <c r="K147" s="156">
        <v>1280</v>
      </c>
      <c r="L147" s="158">
        <v>14583.16</v>
      </c>
      <c r="M147" s="159">
        <v>40822</v>
      </c>
      <c r="N147" s="159">
        <v>42565</v>
      </c>
      <c r="O147" s="160" t="str">
        <f t="shared" si="0"/>
        <v>Yes</v>
      </c>
    </row>
    <row r="148" spans="1:15" s="15" customFormat="1" ht="10.199999999999999" x14ac:dyDescent="0.2">
      <c r="A148" s="154" t="s">
        <v>411</v>
      </c>
      <c r="B148" s="155" t="s">
        <v>447</v>
      </c>
      <c r="C148" s="156">
        <v>1</v>
      </c>
      <c r="D148" s="155" t="s">
        <v>412</v>
      </c>
      <c r="E148" s="155" t="s">
        <v>413</v>
      </c>
      <c r="F148" s="157" t="s">
        <v>1340</v>
      </c>
      <c r="G148" s="155" t="s">
        <v>1341</v>
      </c>
      <c r="H148" s="156">
        <v>1</v>
      </c>
      <c r="I148" s="155" t="s">
        <v>453</v>
      </c>
      <c r="J148" s="155" t="s">
        <v>1304</v>
      </c>
      <c r="K148" s="156">
        <v>1180</v>
      </c>
      <c r="L148" s="158">
        <v>13922.52</v>
      </c>
      <c r="M148" s="159">
        <v>40819</v>
      </c>
      <c r="N148" s="159">
        <v>42613</v>
      </c>
      <c r="O148" s="160" t="str">
        <f t="shared" si="0"/>
        <v>Yes</v>
      </c>
    </row>
    <row r="149" spans="1:15" s="15" customFormat="1" ht="10.199999999999999" x14ac:dyDescent="0.2">
      <c r="A149" s="154" t="s">
        <v>411</v>
      </c>
      <c r="B149" s="155" t="s">
        <v>447</v>
      </c>
      <c r="C149" s="156">
        <v>1</v>
      </c>
      <c r="D149" s="155" t="s">
        <v>412</v>
      </c>
      <c r="E149" s="155" t="s">
        <v>413</v>
      </c>
      <c r="F149" s="157" t="s">
        <v>1342</v>
      </c>
      <c r="G149" s="155" t="s">
        <v>1343</v>
      </c>
      <c r="H149" s="156">
        <v>1</v>
      </c>
      <c r="I149" s="155" t="s">
        <v>453</v>
      </c>
      <c r="J149" s="155" t="s">
        <v>1320</v>
      </c>
      <c r="K149" s="156">
        <v>104352</v>
      </c>
      <c r="L149" s="158">
        <v>665776.80000000005</v>
      </c>
      <c r="M149" s="159">
        <v>41457</v>
      </c>
      <c r="N149" s="159">
        <v>42613</v>
      </c>
      <c r="O149" s="160" t="str">
        <f t="shared" si="0"/>
        <v>Yes</v>
      </c>
    </row>
    <row r="150" spans="1:15" s="15" customFormat="1" ht="10.199999999999999" x14ac:dyDescent="0.2">
      <c r="A150" s="154" t="s">
        <v>411</v>
      </c>
      <c r="B150" s="155" t="s">
        <v>447</v>
      </c>
      <c r="C150" s="156">
        <v>1</v>
      </c>
      <c r="D150" s="155" t="s">
        <v>412</v>
      </c>
      <c r="E150" s="155" t="s">
        <v>413</v>
      </c>
      <c r="F150" s="157" t="s">
        <v>1344</v>
      </c>
      <c r="G150" s="155" t="s">
        <v>1345</v>
      </c>
      <c r="H150" s="156">
        <v>1</v>
      </c>
      <c r="I150" s="155" t="s">
        <v>453</v>
      </c>
      <c r="J150" s="155" t="s">
        <v>1320</v>
      </c>
      <c r="K150" s="156">
        <v>16284</v>
      </c>
      <c r="L150" s="158">
        <v>131028.24</v>
      </c>
      <c r="M150" s="159">
        <v>40819</v>
      </c>
      <c r="N150" s="159">
        <v>41515</v>
      </c>
      <c r="O150" s="160" t="str">
        <f t="shared" si="0"/>
        <v>Yes</v>
      </c>
    </row>
    <row r="151" spans="1:15" s="15" customFormat="1" ht="10.199999999999999" x14ac:dyDescent="0.2">
      <c r="A151" s="154" t="s">
        <v>411</v>
      </c>
      <c r="B151" s="155" t="s">
        <v>447</v>
      </c>
      <c r="C151" s="156">
        <v>1</v>
      </c>
      <c r="D151" s="155" t="s">
        <v>412</v>
      </c>
      <c r="E151" s="155" t="s">
        <v>413</v>
      </c>
      <c r="F151" s="157" t="s">
        <v>1346</v>
      </c>
      <c r="G151" s="155" t="s">
        <v>1347</v>
      </c>
      <c r="H151" s="156">
        <v>1</v>
      </c>
      <c r="I151" s="155" t="s">
        <v>457</v>
      </c>
      <c r="J151" s="155" t="s">
        <v>1348</v>
      </c>
      <c r="K151" s="156">
        <v>905</v>
      </c>
      <c r="L151" s="158">
        <v>47410.25</v>
      </c>
      <c r="M151" s="159">
        <v>42583</v>
      </c>
      <c r="N151" s="159">
        <v>42612</v>
      </c>
      <c r="O151" s="160" t="str">
        <f t="shared" si="0"/>
        <v>Yes</v>
      </c>
    </row>
    <row r="152" spans="1:15" s="15" customFormat="1" ht="10.199999999999999" x14ac:dyDescent="0.2">
      <c r="A152" s="154" t="s">
        <v>411</v>
      </c>
      <c r="B152" s="155" t="s">
        <v>447</v>
      </c>
      <c r="C152" s="156">
        <v>1</v>
      </c>
      <c r="D152" s="155" t="s">
        <v>412</v>
      </c>
      <c r="E152" s="155" t="s">
        <v>413</v>
      </c>
      <c r="F152" s="157" t="s">
        <v>1349</v>
      </c>
      <c r="G152" s="155" t="s">
        <v>1350</v>
      </c>
      <c r="H152" s="156">
        <v>1</v>
      </c>
      <c r="I152" s="155" t="s">
        <v>1351</v>
      </c>
      <c r="J152" s="155" t="s">
        <v>1352</v>
      </c>
      <c r="K152" s="156">
        <v>992046</v>
      </c>
      <c r="L152" s="158">
        <v>17526.12</v>
      </c>
      <c r="M152" s="159">
        <v>42608</v>
      </c>
      <c r="N152" s="159">
        <v>42613</v>
      </c>
      <c r="O152" s="160" t="str">
        <f t="shared" si="0"/>
        <v>Yes</v>
      </c>
    </row>
    <row r="153" spans="1:15" s="16" customFormat="1" ht="10.199999999999999" x14ac:dyDescent="0.2">
      <c r="A153" s="102"/>
      <c r="B153" s="40"/>
      <c r="C153" s="40"/>
      <c r="D153" s="40"/>
      <c r="E153" s="40"/>
      <c r="F153" s="102"/>
      <c r="G153" s="40"/>
      <c r="H153" s="40"/>
      <c r="I153" s="40"/>
      <c r="J153" s="40"/>
      <c r="K153" s="67"/>
      <c r="L153" s="68"/>
      <c r="M153" s="40"/>
      <c r="N153" s="40"/>
      <c r="O153" s="40"/>
    </row>
    <row r="154" spans="1:15" s="16" customFormat="1" ht="10.199999999999999" x14ac:dyDescent="0.2">
      <c r="A154" s="344" t="s">
        <v>37</v>
      </c>
      <c r="B154" s="344"/>
      <c r="C154" s="344"/>
      <c r="D154" s="344"/>
      <c r="E154" s="344"/>
      <c r="F154" s="344"/>
      <c r="G154" s="344"/>
      <c r="H154" s="344"/>
      <c r="I154" s="344"/>
      <c r="J154" s="344"/>
      <c r="K154" s="344"/>
      <c r="L154" s="344"/>
      <c r="M154" s="344"/>
      <c r="N154" s="344"/>
      <c r="O154" s="344"/>
    </row>
    <row r="155" spans="1:15" s="16" customFormat="1" ht="10.199999999999999" customHeight="1" x14ac:dyDescent="0.2">
      <c r="A155" s="329" t="s">
        <v>27</v>
      </c>
      <c r="B155" s="329"/>
      <c r="C155" s="329"/>
      <c r="D155" s="329"/>
      <c r="E155" s="329"/>
      <c r="F155" s="329"/>
      <c r="G155" s="329"/>
      <c r="H155" s="329"/>
      <c r="I155" s="329"/>
      <c r="J155" s="329"/>
      <c r="K155" s="329"/>
      <c r="L155" s="329"/>
      <c r="M155" s="329"/>
      <c r="N155" s="329"/>
      <c r="O155" s="329"/>
    </row>
    <row r="156" spans="1:15" s="16" customFormat="1" ht="10.5" customHeight="1" x14ac:dyDescent="0.2">
      <c r="A156" s="329"/>
      <c r="B156" s="329"/>
      <c r="C156" s="329"/>
      <c r="D156" s="329"/>
      <c r="E156" s="329"/>
      <c r="F156" s="329"/>
      <c r="G156" s="329"/>
      <c r="H156" s="329"/>
      <c r="I156" s="329"/>
      <c r="J156" s="329"/>
      <c r="K156" s="329"/>
      <c r="L156" s="329"/>
      <c r="M156" s="329"/>
      <c r="N156" s="329"/>
      <c r="O156" s="329"/>
    </row>
    <row r="157" spans="1:15" s="16" customFormat="1" ht="10.199999999999999" customHeight="1" x14ac:dyDescent="0.2">
      <c r="A157" s="329"/>
      <c r="B157" s="329"/>
      <c r="C157" s="329"/>
      <c r="D157" s="329"/>
      <c r="E157" s="329"/>
      <c r="F157" s="329"/>
      <c r="G157" s="329"/>
      <c r="H157" s="329"/>
      <c r="I157" s="329"/>
      <c r="J157" s="329"/>
      <c r="K157" s="329"/>
      <c r="L157" s="329"/>
      <c r="M157" s="329"/>
      <c r="N157" s="329"/>
      <c r="O157" s="329"/>
    </row>
    <row r="158" spans="1:15" s="16" customFormat="1" ht="10.199999999999999" x14ac:dyDescent="0.2">
      <c r="A158" s="41"/>
      <c r="B158" s="41"/>
      <c r="C158" s="41"/>
      <c r="D158" s="41"/>
      <c r="E158" s="41"/>
      <c r="F158" s="41"/>
      <c r="G158" s="41"/>
      <c r="H158" s="41"/>
      <c r="I158" s="41"/>
      <c r="J158" s="41"/>
      <c r="K158" s="41"/>
      <c r="L158" s="41"/>
      <c r="M158" s="41"/>
      <c r="N158" s="41"/>
      <c r="O158" s="41"/>
    </row>
    <row r="159" spans="1:15" s="16" customFormat="1" ht="10.199999999999999" x14ac:dyDescent="0.2">
      <c r="A159" s="102"/>
      <c r="B159" s="69"/>
      <c r="C159" s="69"/>
      <c r="D159" s="69"/>
      <c r="E159" s="69"/>
      <c r="F159" s="103"/>
      <c r="G159" s="69"/>
      <c r="H159" s="40"/>
      <c r="I159" s="40"/>
      <c r="J159" s="40"/>
      <c r="K159" s="40"/>
      <c r="L159" s="40"/>
      <c r="M159" s="40"/>
      <c r="N159" s="40"/>
      <c r="O159" s="40"/>
    </row>
    <row r="160" spans="1:15" x14ac:dyDescent="0.25">
      <c r="A160" s="101"/>
      <c r="B160" s="64"/>
      <c r="C160" s="64"/>
      <c r="D160" s="64"/>
      <c r="E160" s="64"/>
      <c r="F160" s="101"/>
      <c r="G160" s="64"/>
      <c r="H160" s="64"/>
      <c r="I160" s="64"/>
      <c r="J160" s="64"/>
      <c r="K160" s="65"/>
      <c r="L160" s="66"/>
      <c r="M160" s="64"/>
      <c r="N160" s="64"/>
      <c r="O160" s="64"/>
    </row>
    <row r="161" spans="1:15" x14ac:dyDescent="0.25">
      <c r="A161" s="101"/>
      <c r="B161" s="64"/>
      <c r="C161" s="64"/>
      <c r="D161" s="64"/>
      <c r="E161" s="64"/>
      <c r="F161" s="101"/>
      <c r="G161" s="64"/>
      <c r="H161" s="64"/>
      <c r="I161" s="64"/>
      <c r="J161" s="64"/>
      <c r="K161" s="65"/>
      <c r="L161" s="66"/>
      <c r="M161" s="64"/>
      <c r="N161" s="64"/>
      <c r="O161" s="64"/>
    </row>
    <row r="162" spans="1:15" x14ac:dyDescent="0.25">
      <c r="A162" s="101"/>
      <c r="B162" s="64"/>
      <c r="C162" s="64"/>
      <c r="D162" s="64"/>
      <c r="E162" s="64"/>
      <c r="F162" s="101"/>
      <c r="G162" s="64"/>
      <c r="H162" s="64"/>
      <c r="I162" s="64"/>
      <c r="J162" s="64"/>
      <c r="K162" s="65"/>
      <c r="L162" s="66"/>
      <c r="M162" s="64"/>
      <c r="N162" s="64"/>
      <c r="O162" s="64"/>
    </row>
    <row r="163" spans="1:15" x14ac:dyDescent="0.25">
      <c r="A163" s="101"/>
      <c r="B163" s="64"/>
      <c r="C163" s="64"/>
      <c r="D163" s="64"/>
      <c r="E163" s="64"/>
      <c r="F163" s="101"/>
      <c r="G163" s="64"/>
      <c r="H163" s="64"/>
      <c r="I163" s="64"/>
      <c r="J163" s="64"/>
      <c r="K163" s="65"/>
      <c r="L163" s="66"/>
      <c r="M163" s="64"/>
      <c r="N163" s="64"/>
      <c r="O163" s="64"/>
    </row>
    <row r="164" spans="1:15" x14ac:dyDescent="0.25">
      <c r="A164" s="101"/>
      <c r="B164" s="64"/>
      <c r="C164" s="64"/>
      <c r="D164" s="64"/>
      <c r="E164" s="64"/>
      <c r="F164" s="101"/>
      <c r="G164" s="64"/>
      <c r="H164" s="64"/>
      <c r="I164" s="64"/>
      <c r="J164" s="64"/>
      <c r="K164" s="65"/>
      <c r="L164" s="66"/>
      <c r="M164" s="64"/>
      <c r="N164" s="64"/>
      <c r="O164" s="64"/>
    </row>
    <row r="165" spans="1:15" x14ac:dyDescent="0.25">
      <c r="A165" s="101"/>
      <c r="B165" s="64"/>
      <c r="C165" s="64"/>
      <c r="D165" s="64"/>
      <c r="E165" s="64"/>
      <c r="F165" s="101"/>
      <c r="G165" s="64"/>
      <c r="H165" s="64"/>
      <c r="I165" s="64"/>
      <c r="J165" s="64"/>
      <c r="K165" s="65"/>
      <c r="L165" s="66"/>
      <c r="M165" s="64"/>
      <c r="N165" s="64"/>
      <c r="O165" s="64"/>
    </row>
    <row r="166" spans="1:15" x14ac:dyDescent="0.25">
      <c r="A166" s="101"/>
      <c r="B166" s="64"/>
      <c r="C166" s="64"/>
      <c r="D166" s="64"/>
      <c r="E166" s="64"/>
      <c r="F166" s="101"/>
      <c r="G166" s="64"/>
      <c r="H166" s="64"/>
      <c r="I166" s="64"/>
      <c r="J166" s="64"/>
      <c r="K166" s="65"/>
      <c r="L166" s="66"/>
      <c r="M166" s="64"/>
      <c r="N166" s="64"/>
      <c r="O166" s="64"/>
    </row>
    <row r="167" spans="1:15" x14ac:dyDescent="0.25">
      <c r="A167" s="101"/>
      <c r="B167" s="64"/>
      <c r="C167" s="64"/>
      <c r="D167" s="64"/>
      <c r="E167" s="64"/>
      <c r="F167" s="101"/>
      <c r="G167" s="64"/>
      <c r="H167" s="64"/>
      <c r="I167" s="64"/>
      <c r="J167" s="64"/>
      <c r="K167" s="65"/>
      <c r="L167" s="66"/>
      <c r="M167" s="64"/>
      <c r="N167" s="64"/>
      <c r="O167" s="64"/>
    </row>
    <row r="168" spans="1:15" x14ac:dyDescent="0.25">
      <c r="A168" s="101"/>
      <c r="B168" s="64"/>
      <c r="C168" s="64"/>
      <c r="D168" s="64"/>
      <c r="E168" s="64"/>
      <c r="F168" s="101"/>
      <c r="G168" s="64"/>
      <c r="H168" s="64"/>
      <c r="I168" s="64"/>
      <c r="J168" s="64"/>
      <c r="K168" s="65"/>
      <c r="L168" s="66"/>
      <c r="M168" s="64"/>
      <c r="N168" s="64"/>
      <c r="O168" s="64"/>
    </row>
    <row r="169" spans="1:15" x14ac:dyDescent="0.25">
      <c r="A169" s="101"/>
      <c r="B169" s="64"/>
      <c r="C169" s="64"/>
      <c r="D169" s="64"/>
      <c r="E169" s="64"/>
      <c r="F169" s="101"/>
      <c r="G169" s="64"/>
      <c r="H169" s="64"/>
      <c r="I169" s="64"/>
      <c r="J169" s="64"/>
      <c r="K169" s="65"/>
      <c r="L169" s="66"/>
      <c r="M169" s="64"/>
      <c r="N169" s="64"/>
      <c r="O169" s="64"/>
    </row>
    <row r="170" spans="1:15" x14ac:dyDescent="0.25">
      <c r="A170" s="101"/>
      <c r="B170" s="64"/>
      <c r="C170" s="64"/>
      <c r="D170" s="64"/>
      <c r="E170" s="64"/>
      <c r="F170" s="101"/>
      <c r="G170" s="64"/>
      <c r="H170" s="64"/>
      <c r="I170" s="64"/>
      <c r="J170" s="64"/>
      <c r="K170" s="65"/>
      <c r="L170" s="66"/>
      <c r="M170" s="64"/>
      <c r="N170" s="64"/>
      <c r="O170" s="64"/>
    </row>
    <row r="171" spans="1:15" x14ac:dyDescent="0.25">
      <c r="A171" s="101"/>
      <c r="B171" s="64"/>
      <c r="C171" s="64"/>
      <c r="D171" s="64"/>
      <c r="E171" s="64"/>
      <c r="F171" s="101"/>
      <c r="G171" s="64"/>
      <c r="H171" s="64"/>
      <c r="I171" s="64"/>
      <c r="J171" s="64"/>
      <c r="K171" s="65"/>
      <c r="L171" s="66"/>
      <c r="M171" s="64"/>
      <c r="N171" s="64"/>
      <c r="O171" s="64"/>
    </row>
    <row r="172" spans="1:15" x14ac:dyDescent="0.25">
      <c r="A172" s="101"/>
      <c r="B172" s="64"/>
      <c r="C172" s="64"/>
      <c r="D172" s="64"/>
      <c r="E172" s="64"/>
      <c r="F172" s="101"/>
      <c r="G172" s="64"/>
      <c r="H172" s="64"/>
      <c r="I172" s="64"/>
      <c r="J172" s="64"/>
      <c r="K172" s="65"/>
      <c r="L172" s="66"/>
      <c r="M172" s="64"/>
      <c r="N172" s="64"/>
      <c r="O172" s="64"/>
    </row>
    <row r="173" spans="1:15" x14ac:dyDescent="0.25">
      <c r="A173" s="101"/>
      <c r="B173" s="64"/>
      <c r="C173" s="64"/>
      <c r="D173" s="64"/>
      <c r="E173" s="64"/>
      <c r="F173" s="101"/>
      <c r="G173" s="64"/>
      <c r="H173" s="64"/>
      <c r="I173" s="64"/>
      <c r="J173" s="64"/>
      <c r="K173" s="65"/>
      <c r="L173" s="66"/>
      <c r="M173" s="64"/>
      <c r="N173" s="64"/>
      <c r="O173" s="64"/>
    </row>
    <row r="174" spans="1:15" x14ac:dyDescent="0.25">
      <c r="A174" s="101"/>
      <c r="B174" s="64"/>
      <c r="C174" s="64"/>
      <c r="D174" s="64"/>
      <c r="E174" s="64"/>
      <c r="F174" s="101"/>
      <c r="G174" s="64"/>
      <c r="H174" s="64"/>
      <c r="I174" s="64"/>
      <c r="J174" s="64"/>
      <c r="K174" s="65"/>
      <c r="L174" s="66"/>
      <c r="M174" s="64"/>
      <c r="N174" s="64"/>
      <c r="O174" s="64"/>
    </row>
    <row r="175" spans="1:15" x14ac:dyDescent="0.25">
      <c r="A175" s="101"/>
      <c r="B175" s="64"/>
      <c r="C175" s="64"/>
      <c r="D175" s="64"/>
      <c r="E175" s="64"/>
      <c r="F175" s="101"/>
      <c r="G175" s="64"/>
      <c r="H175" s="64"/>
      <c r="I175" s="64"/>
      <c r="J175" s="64"/>
      <c r="K175" s="65"/>
      <c r="L175" s="66"/>
      <c r="M175" s="64"/>
      <c r="N175" s="64"/>
      <c r="O175" s="64"/>
    </row>
    <row r="176" spans="1:15" x14ac:dyDescent="0.25">
      <c r="A176" s="101"/>
      <c r="B176" s="64"/>
      <c r="C176" s="64"/>
      <c r="D176" s="64"/>
      <c r="E176" s="64"/>
      <c r="F176" s="101"/>
      <c r="G176" s="64"/>
      <c r="H176" s="64"/>
      <c r="I176" s="64"/>
      <c r="J176" s="64"/>
      <c r="K176" s="65"/>
      <c r="L176" s="66"/>
      <c r="M176" s="64"/>
      <c r="N176" s="64"/>
      <c r="O176" s="64"/>
    </row>
    <row r="177" spans="1:15" x14ac:dyDescent="0.25">
      <c r="A177" s="101"/>
      <c r="B177" s="64"/>
      <c r="C177" s="64"/>
      <c r="D177" s="64"/>
      <c r="E177" s="64"/>
      <c r="F177" s="101"/>
      <c r="G177" s="64"/>
      <c r="H177" s="64"/>
      <c r="I177" s="64"/>
      <c r="J177" s="64"/>
      <c r="K177" s="65"/>
      <c r="L177" s="66"/>
      <c r="M177" s="64"/>
      <c r="N177" s="64"/>
      <c r="O177" s="64"/>
    </row>
    <row r="178" spans="1:15" x14ac:dyDescent="0.25">
      <c r="A178" s="101"/>
      <c r="B178" s="64"/>
      <c r="C178" s="64"/>
      <c r="D178" s="64"/>
      <c r="E178" s="64"/>
      <c r="F178" s="101"/>
      <c r="G178" s="64"/>
      <c r="H178" s="64"/>
      <c r="I178" s="64"/>
      <c r="J178" s="64"/>
      <c r="K178" s="65"/>
      <c r="L178" s="66"/>
      <c r="M178" s="64"/>
      <c r="N178" s="64"/>
      <c r="O178" s="64"/>
    </row>
    <row r="179" spans="1:15" x14ac:dyDescent="0.25">
      <c r="A179" s="101"/>
      <c r="B179" s="64"/>
      <c r="C179" s="64"/>
      <c r="D179" s="64"/>
      <c r="E179" s="64"/>
      <c r="F179" s="101"/>
      <c r="G179" s="64"/>
      <c r="H179" s="64"/>
      <c r="I179" s="64"/>
      <c r="J179" s="64"/>
      <c r="K179" s="65"/>
      <c r="L179" s="66"/>
      <c r="M179" s="64"/>
      <c r="N179" s="64"/>
      <c r="O179" s="64"/>
    </row>
    <row r="180" spans="1:15" x14ac:dyDescent="0.25">
      <c r="A180" s="101"/>
      <c r="B180" s="64"/>
      <c r="C180" s="64"/>
      <c r="D180" s="64"/>
      <c r="E180" s="64"/>
      <c r="F180" s="101"/>
      <c r="G180" s="64"/>
      <c r="H180" s="64"/>
      <c r="I180" s="64"/>
      <c r="J180" s="64"/>
      <c r="K180" s="65"/>
      <c r="L180" s="66"/>
      <c r="M180" s="64"/>
      <c r="N180" s="64"/>
      <c r="O180" s="64"/>
    </row>
    <row r="181" spans="1:15" x14ac:dyDescent="0.25">
      <c r="A181" s="101"/>
      <c r="B181" s="64"/>
      <c r="C181" s="64"/>
      <c r="D181" s="64"/>
      <c r="E181" s="64"/>
      <c r="F181" s="101"/>
      <c r="G181" s="64"/>
      <c r="H181" s="64"/>
      <c r="I181" s="64"/>
      <c r="J181" s="64"/>
      <c r="K181" s="65"/>
      <c r="L181" s="66"/>
      <c r="M181" s="64"/>
      <c r="N181" s="64"/>
      <c r="O181" s="64"/>
    </row>
    <row r="182" spans="1:15" x14ac:dyDescent="0.25">
      <c r="A182" s="101"/>
      <c r="B182" s="64"/>
      <c r="C182" s="64"/>
      <c r="D182" s="64"/>
      <c r="E182" s="64"/>
      <c r="F182" s="101"/>
      <c r="G182" s="64"/>
      <c r="H182" s="64"/>
      <c r="I182" s="64"/>
      <c r="J182" s="64"/>
      <c r="K182" s="65"/>
      <c r="L182" s="66"/>
      <c r="M182" s="64"/>
      <c r="N182" s="64"/>
      <c r="O182" s="64"/>
    </row>
    <row r="183" spans="1:15" x14ac:dyDescent="0.25">
      <c r="A183" s="101"/>
      <c r="B183" s="64"/>
      <c r="C183" s="64"/>
      <c r="D183" s="64"/>
      <c r="E183" s="64"/>
      <c r="F183" s="101"/>
      <c r="G183" s="64"/>
      <c r="H183" s="64"/>
      <c r="I183" s="64"/>
      <c r="J183" s="64"/>
      <c r="K183" s="65"/>
      <c r="L183" s="66"/>
      <c r="M183" s="64"/>
      <c r="N183" s="64"/>
      <c r="O183" s="64"/>
    </row>
    <row r="184" spans="1:15" x14ac:dyDescent="0.25">
      <c r="A184" s="101"/>
      <c r="B184" s="64"/>
      <c r="C184" s="64"/>
      <c r="D184" s="64"/>
      <c r="E184" s="64"/>
      <c r="F184" s="101"/>
      <c r="G184" s="64"/>
      <c r="H184" s="64"/>
      <c r="I184" s="64"/>
      <c r="J184" s="64"/>
      <c r="K184" s="65"/>
      <c r="L184" s="66"/>
      <c r="M184" s="64"/>
      <c r="N184" s="64"/>
      <c r="O184" s="64"/>
    </row>
    <row r="185" spans="1:15" x14ac:dyDescent="0.25">
      <c r="A185" s="101"/>
      <c r="B185" s="64"/>
      <c r="C185" s="64"/>
      <c r="D185" s="64"/>
      <c r="E185" s="64"/>
      <c r="F185" s="101"/>
      <c r="G185" s="64"/>
      <c r="H185" s="64"/>
      <c r="I185" s="64"/>
      <c r="J185" s="64"/>
      <c r="K185" s="65"/>
      <c r="L185" s="66"/>
      <c r="M185" s="64"/>
      <c r="N185" s="64"/>
      <c r="O185" s="64"/>
    </row>
    <row r="186" spans="1:15" x14ac:dyDescent="0.25">
      <c r="A186" s="101"/>
      <c r="B186" s="64"/>
      <c r="C186" s="64"/>
      <c r="D186" s="64"/>
      <c r="E186" s="64"/>
      <c r="F186" s="101"/>
      <c r="G186" s="64"/>
      <c r="H186" s="64"/>
      <c r="I186" s="64"/>
      <c r="J186" s="64"/>
      <c r="K186" s="65"/>
      <c r="L186" s="66"/>
      <c r="M186" s="64"/>
      <c r="N186" s="64"/>
      <c r="O186" s="64"/>
    </row>
    <row r="187" spans="1:15" x14ac:dyDescent="0.25">
      <c r="A187" s="101"/>
      <c r="B187" s="64"/>
      <c r="C187" s="64"/>
      <c r="D187" s="64"/>
      <c r="E187" s="64"/>
      <c r="F187" s="101"/>
      <c r="G187" s="64"/>
      <c r="H187" s="64"/>
      <c r="I187" s="64"/>
      <c r="J187" s="64"/>
      <c r="K187" s="65"/>
      <c r="L187" s="66"/>
      <c r="M187" s="64"/>
      <c r="N187" s="64"/>
      <c r="O187" s="64"/>
    </row>
    <row r="188" spans="1:15" x14ac:dyDescent="0.25">
      <c r="A188" s="101"/>
      <c r="B188" s="64"/>
      <c r="C188" s="64"/>
      <c r="D188" s="64"/>
      <c r="E188" s="64"/>
      <c r="F188" s="101"/>
      <c r="G188" s="64"/>
      <c r="H188" s="64"/>
      <c r="I188" s="64"/>
      <c r="J188" s="64"/>
      <c r="K188" s="65"/>
      <c r="L188" s="66"/>
      <c r="M188" s="64"/>
      <c r="N188" s="64"/>
      <c r="O188" s="64"/>
    </row>
    <row r="189" spans="1:15" x14ac:dyDescent="0.25">
      <c r="A189" s="101"/>
      <c r="B189" s="64"/>
      <c r="C189" s="64"/>
      <c r="D189" s="64"/>
      <c r="E189" s="64"/>
      <c r="F189" s="101"/>
      <c r="G189" s="64"/>
      <c r="H189" s="64"/>
      <c r="I189" s="64"/>
      <c r="J189" s="64"/>
      <c r="K189" s="65"/>
      <c r="L189" s="66"/>
      <c r="M189" s="64"/>
      <c r="N189" s="64"/>
      <c r="O189" s="64"/>
    </row>
    <row r="190" spans="1:15" x14ac:dyDescent="0.25">
      <c r="A190" s="101"/>
      <c r="B190" s="64"/>
      <c r="C190" s="64"/>
      <c r="D190" s="64"/>
      <c r="E190" s="64"/>
      <c r="F190" s="101"/>
      <c r="G190" s="64"/>
      <c r="H190" s="64"/>
      <c r="I190" s="64"/>
      <c r="J190" s="64"/>
      <c r="K190" s="65"/>
      <c r="L190" s="66"/>
      <c r="M190" s="64"/>
      <c r="N190" s="64"/>
      <c r="O190" s="64"/>
    </row>
    <row r="191" spans="1:15" x14ac:dyDescent="0.25">
      <c r="A191" s="101"/>
      <c r="B191" s="64"/>
      <c r="C191" s="64"/>
      <c r="D191" s="64"/>
      <c r="E191" s="64"/>
      <c r="F191" s="101"/>
      <c r="G191" s="64"/>
      <c r="H191" s="64"/>
      <c r="I191" s="64"/>
      <c r="J191" s="64"/>
      <c r="K191" s="65"/>
      <c r="L191" s="66"/>
      <c r="M191" s="64"/>
      <c r="N191" s="64"/>
      <c r="O191" s="64"/>
    </row>
    <row r="192" spans="1:15" x14ac:dyDescent="0.25">
      <c r="A192" s="101"/>
      <c r="B192" s="64"/>
      <c r="C192" s="64"/>
      <c r="D192" s="64"/>
      <c r="E192" s="64"/>
      <c r="F192" s="101"/>
      <c r="G192" s="64"/>
      <c r="H192" s="64"/>
      <c r="I192" s="64"/>
      <c r="J192" s="64"/>
      <c r="K192" s="65"/>
      <c r="L192" s="66"/>
      <c r="M192" s="64"/>
      <c r="N192" s="64"/>
      <c r="O192" s="64"/>
    </row>
    <row r="193" spans="1:15" x14ac:dyDescent="0.25">
      <c r="A193" s="101"/>
      <c r="B193" s="64"/>
      <c r="C193" s="64"/>
      <c r="D193" s="64"/>
      <c r="E193" s="64"/>
      <c r="F193" s="101"/>
      <c r="G193" s="64"/>
      <c r="H193" s="64"/>
      <c r="I193" s="64"/>
      <c r="J193" s="64"/>
      <c r="K193" s="65"/>
      <c r="L193" s="66"/>
      <c r="M193" s="64"/>
      <c r="N193" s="64"/>
      <c r="O193" s="64"/>
    </row>
    <row r="194" spans="1:15" x14ac:dyDescent="0.25">
      <c r="A194" s="101"/>
      <c r="B194" s="64"/>
      <c r="C194" s="64"/>
      <c r="D194" s="64"/>
      <c r="E194" s="64"/>
      <c r="F194" s="101"/>
      <c r="G194" s="64"/>
      <c r="H194" s="64"/>
      <c r="I194" s="64"/>
      <c r="J194" s="64"/>
      <c r="K194" s="65"/>
      <c r="L194" s="66"/>
      <c r="M194" s="64"/>
      <c r="N194" s="64"/>
      <c r="O194" s="64"/>
    </row>
    <row r="195" spans="1:15" x14ac:dyDescent="0.25">
      <c r="A195" s="101"/>
      <c r="B195" s="64"/>
      <c r="C195" s="64"/>
      <c r="D195" s="64"/>
      <c r="E195" s="64"/>
      <c r="F195" s="101"/>
      <c r="G195" s="64"/>
      <c r="H195" s="64"/>
      <c r="I195" s="64"/>
      <c r="J195" s="64"/>
      <c r="K195" s="65"/>
      <c r="L195" s="66"/>
      <c r="M195" s="64"/>
      <c r="N195" s="64"/>
      <c r="O195" s="64"/>
    </row>
  </sheetData>
  <sortState ref="A4:O73">
    <sortCondition ref="J4:J73"/>
  </sortState>
  <mergeCells count="2">
    <mergeCell ref="A155:O157"/>
    <mergeCell ref="A154:O154"/>
  </mergeCells>
  <phoneticPr fontId="12" type="noConversion"/>
  <pageMargins left="0.59055118110236227" right="0" top="0.19685039370078741" bottom="0" header="0.51181102362204722" footer="0.51181102362204722"/>
  <pageSetup paperSize="9" scale="7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H46"/>
  <sheetViews>
    <sheetView showGridLines="0" zoomScaleNormal="100" workbookViewId="0">
      <pane ySplit="4" topLeftCell="A5" activePane="bottomLeft" state="frozen"/>
      <selection pane="bottomLeft" activeCell="N36" sqref="N36"/>
    </sheetView>
  </sheetViews>
  <sheetFormatPr defaultColWidth="9.109375" defaultRowHeight="10.199999999999999" x14ac:dyDescent="0.2"/>
  <cols>
    <col min="1" max="1" width="10" style="111" customWidth="1"/>
    <col min="2" max="2" width="28.6640625" style="6" customWidth="1"/>
    <col min="3" max="3" width="7" style="107" bestFit="1" customWidth="1"/>
    <col min="4" max="4" width="5.33203125" style="6" bestFit="1" customWidth="1"/>
    <col min="5" max="5" width="6.88671875" style="6" bestFit="1" customWidth="1"/>
    <col min="6" max="6" width="8" style="111" bestFit="1" customWidth="1"/>
    <col min="7" max="7" width="37.109375" style="6" bestFit="1" customWidth="1"/>
    <col min="8" max="8" width="7" style="107" bestFit="1" customWidth="1"/>
    <col min="9" max="9" width="5.33203125" style="6" bestFit="1" customWidth="1"/>
    <col min="10" max="10" width="6.88671875" style="6" bestFit="1" customWidth="1"/>
    <col min="11" max="11" width="12.33203125" style="62" bestFit="1" customWidth="1"/>
    <col min="12" max="12" width="14.33203125" style="63" customWidth="1"/>
    <col min="13" max="13" width="10.6640625" style="6" bestFit="1" customWidth="1"/>
    <col min="14" max="14" width="9.5546875" style="6" bestFit="1" customWidth="1"/>
    <col min="15" max="15" width="10.6640625" style="14" customWidth="1"/>
    <col min="16" max="34" width="9.109375" style="14"/>
    <col min="35" max="16384" width="9.109375" style="6"/>
  </cols>
  <sheetData>
    <row r="1" spans="1:34" ht="39" customHeight="1" x14ac:dyDescent="0.2">
      <c r="A1" s="38" t="s">
        <v>407</v>
      </c>
      <c r="B1" s="38"/>
      <c r="C1" s="38"/>
      <c r="D1" s="38"/>
      <c r="E1" s="38"/>
      <c r="F1" s="100"/>
      <c r="G1" s="1"/>
      <c r="H1" s="55"/>
      <c r="I1" s="1"/>
      <c r="J1" s="1"/>
      <c r="L1" s="121"/>
      <c r="M1" s="307"/>
      <c r="N1" s="121"/>
      <c r="O1" s="2" t="s">
        <v>408</v>
      </c>
    </row>
    <row r="2" spans="1:34" s="16" customFormat="1" ht="15.75" customHeight="1" x14ac:dyDescent="0.2">
      <c r="A2" s="346" t="s">
        <v>12</v>
      </c>
      <c r="B2" s="346"/>
      <c r="C2" s="346"/>
      <c r="D2" s="346"/>
      <c r="E2" s="346"/>
      <c r="F2" s="346"/>
      <c r="G2" s="346"/>
      <c r="H2" s="27"/>
      <c r="I2" s="19"/>
      <c r="J2" s="15"/>
      <c r="K2" s="56"/>
      <c r="L2" s="57"/>
      <c r="M2" s="28"/>
      <c r="N2" s="28"/>
      <c r="O2" s="12"/>
      <c r="P2" s="12"/>
      <c r="Q2" s="12"/>
      <c r="R2" s="12"/>
      <c r="S2" s="12"/>
      <c r="T2" s="12"/>
      <c r="U2" s="12"/>
      <c r="V2" s="12"/>
      <c r="W2" s="12"/>
      <c r="X2" s="12"/>
      <c r="Y2" s="12"/>
      <c r="Z2" s="12"/>
      <c r="AA2" s="12"/>
      <c r="AB2" s="12"/>
      <c r="AC2" s="12"/>
      <c r="AD2" s="12"/>
      <c r="AE2" s="12"/>
      <c r="AF2" s="12"/>
      <c r="AG2" s="12"/>
      <c r="AH2" s="12"/>
    </row>
    <row r="3" spans="1:34" s="16" customFormat="1" ht="18" customHeight="1" x14ac:dyDescent="0.2">
      <c r="A3" s="347" t="s">
        <v>13</v>
      </c>
      <c r="B3" s="347"/>
      <c r="C3" s="105"/>
      <c r="D3" s="26"/>
      <c r="E3" s="26"/>
      <c r="F3" s="26"/>
      <c r="G3" s="29"/>
      <c r="H3" s="27"/>
      <c r="I3" s="30"/>
      <c r="K3" s="58"/>
      <c r="L3" s="59"/>
      <c r="M3" s="31"/>
      <c r="N3" s="31"/>
      <c r="O3" s="12"/>
      <c r="P3" s="12"/>
      <c r="Q3" s="12"/>
      <c r="R3" s="12"/>
      <c r="S3" s="12"/>
      <c r="T3" s="12"/>
      <c r="U3" s="12"/>
      <c r="V3" s="12"/>
      <c r="W3" s="12"/>
      <c r="X3" s="12"/>
      <c r="Y3" s="12"/>
      <c r="Z3" s="12"/>
      <c r="AA3" s="12"/>
      <c r="AB3" s="12"/>
      <c r="AC3" s="12"/>
      <c r="AD3" s="12"/>
      <c r="AE3" s="12"/>
      <c r="AF3" s="12"/>
      <c r="AG3" s="12"/>
      <c r="AH3" s="12"/>
    </row>
    <row r="4" spans="1:34" s="16" customFormat="1" ht="37.5" customHeight="1" x14ac:dyDescent="0.2">
      <c r="A4" s="146" t="s">
        <v>6</v>
      </c>
      <c r="B4" s="89" t="s">
        <v>42</v>
      </c>
      <c r="C4" s="87" t="s">
        <v>7</v>
      </c>
      <c r="D4" s="87" t="s">
        <v>8</v>
      </c>
      <c r="E4" s="87" t="s">
        <v>9</v>
      </c>
      <c r="F4" s="91" t="s">
        <v>10</v>
      </c>
      <c r="G4" s="87" t="s">
        <v>11</v>
      </c>
      <c r="H4" s="87" t="s">
        <v>7</v>
      </c>
      <c r="I4" s="87" t="s">
        <v>8</v>
      </c>
      <c r="J4" s="87" t="s">
        <v>9</v>
      </c>
      <c r="K4" s="95" t="s">
        <v>22</v>
      </c>
      <c r="L4" s="108" t="s">
        <v>23</v>
      </c>
      <c r="M4" s="94" t="s">
        <v>24</v>
      </c>
      <c r="N4" s="94" t="s">
        <v>25</v>
      </c>
      <c r="O4" s="87" t="s">
        <v>29</v>
      </c>
      <c r="P4" s="12"/>
      <c r="Q4" s="12"/>
      <c r="R4" s="12"/>
      <c r="S4" s="12"/>
      <c r="T4" s="12"/>
      <c r="U4" s="12"/>
      <c r="V4" s="12"/>
      <c r="W4" s="12"/>
      <c r="X4" s="12"/>
      <c r="Y4" s="12"/>
      <c r="Z4" s="12"/>
      <c r="AA4" s="12"/>
      <c r="AB4" s="12"/>
      <c r="AC4" s="12"/>
      <c r="AD4" s="12"/>
      <c r="AE4" s="12"/>
      <c r="AF4" s="12"/>
      <c r="AG4" s="12"/>
      <c r="AH4" s="12"/>
    </row>
    <row r="5" spans="1:34" s="15" customFormat="1" x14ac:dyDescent="0.2">
      <c r="A5" s="154" t="s">
        <v>1408</v>
      </c>
      <c r="B5" s="155" t="s">
        <v>1409</v>
      </c>
      <c r="C5" s="156">
        <v>1</v>
      </c>
      <c r="D5" s="155" t="s">
        <v>422</v>
      </c>
      <c r="E5" s="155" t="s">
        <v>1410</v>
      </c>
      <c r="F5" s="157" t="s">
        <v>1411</v>
      </c>
      <c r="G5" s="155" t="s">
        <v>1412</v>
      </c>
      <c r="H5" s="156">
        <v>1</v>
      </c>
      <c r="I5" s="155" t="s">
        <v>422</v>
      </c>
      <c r="J5" s="155" t="s">
        <v>1410</v>
      </c>
      <c r="K5" s="156">
        <v>55627</v>
      </c>
      <c r="L5" s="158">
        <v>430818.94</v>
      </c>
      <c r="M5" s="159">
        <v>40817</v>
      </c>
      <c r="N5" s="159">
        <v>42613</v>
      </c>
      <c r="O5" s="160" t="str">
        <f t="shared" ref="O5:O35" si="0">IF(E5=J5,"No","Yes")</f>
        <v>No</v>
      </c>
      <c r="P5" s="1"/>
      <c r="Q5" s="1"/>
      <c r="R5" s="1"/>
      <c r="S5" s="1"/>
      <c r="T5" s="1"/>
      <c r="U5" s="1"/>
      <c r="V5" s="1"/>
      <c r="W5" s="1"/>
      <c r="X5" s="1"/>
      <c r="Y5" s="1"/>
      <c r="Z5" s="1"/>
      <c r="AA5" s="1"/>
      <c r="AB5" s="1"/>
      <c r="AC5" s="1"/>
      <c r="AD5" s="1"/>
      <c r="AE5" s="1"/>
      <c r="AF5" s="1"/>
      <c r="AG5" s="1"/>
      <c r="AH5" s="1"/>
    </row>
    <row r="6" spans="1:34" s="15" customFormat="1" x14ac:dyDescent="0.2">
      <c r="A6" s="154" t="s">
        <v>1413</v>
      </c>
      <c r="B6" s="155" t="s">
        <v>1414</v>
      </c>
      <c r="C6" s="156">
        <v>1</v>
      </c>
      <c r="D6" s="155" t="s">
        <v>1415</v>
      </c>
      <c r="E6" s="155" t="s">
        <v>1075</v>
      </c>
      <c r="F6" s="157" t="s">
        <v>1413</v>
      </c>
      <c r="G6" s="155" t="s">
        <v>1414</v>
      </c>
      <c r="H6" s="156">
        <v>0.2</v>
      </c>
      <c r="I6" s="155" t="s">
        <v>1415</v>
      </c>
      <c r="J6" s="155" t="s">
        <v>1075</v>
      </c>
      <c r="K6" s="156">
        <v>35132.800000000003</v>
      </c>
      <c r="L6" s="158">
        <v>3530460.99</v>
      </c>
      <c r="M6" s="159">
        <v>41430</v>
      </c>
      <c r="N6" s="159">
        <v>41976</v>
      </c>
      <c r="O6" s="160" t="str">
        <f t="shared" si="0"/>
        <v>No</v>
      </c>
      <c r="P6" s="1"/>
      <c r="Q6" s="1"/>
      <c r="R6" s="1"/>
      <c r="S6" s="1"/>
      <c r="T6" s="1"/>
      <c r="U6" s="1"/>
      <c r="V6" s="1"/>
      <c r="W6" s="1"/>
      <c r="X6" s="1"/>
      <c r="Y6" s="1"/>
      <c r="Z6" s="1"/>
      <c r="AA6" s="1"/>
      <c r="AB6" s="1"/>
      <c r="AC6" s="1"/>
      <c r="AD6" s="1"/>
      <c r="AE6" s="1"/>
      <c r="AF6" s="1"/>
      <c r="AG6" s="1"/>
      <c r="AH6" s="1"/>
    </row>
    <row r="7" spans="1:34" s="15" customFormat="1" x14ac:dyDescent="0.2">
      <c r="A7" s="154" t="s">
        <v>411</v>
      </c>
      <c r="B7" s="155" t="s">
        <v>447</v>
      </c>
      <c r="C7" s="156">
        <v>1</v>
      </c>
      <c r="D7" s="155" t="s">
        <v>412</v>
      </c>
      <c r="E7" s="155" t="s">
        <v>413</v>
      </c>
      <c r="F7" s="157" t="s">
        <v>1416</v>
      </c>
      <c r="G7" s="155" t="s">
        <v>1417</v>
      </c>
      <c r="H7" s="156">
        <v>1</v>
      </c>
      <c r="I7" s="155" t="s">
        <v>422</v>
      </c>
      <c r="J7" s="155" t="s">
        <v>416</v>
      </c>
      <c r="K7" s="156">
        <v>1268</v>
      </c>
      <c r="L7" s="158">
        <v>7881.38</v>
      </c>
      <c r="M7" s="159">
        <v>40817</v>
      </c>
      <c r="N7" s="159">
        <v>42611</v>
      </c>
      <c r="O7" s="160" t="str">
        <f t="shared" si="0"/>
        <v>Yes</v>
      </c>
      <c r="P7" s="1"/>
      <c r="Q7" s="1"/>
      <c r="R7" s="1"/>
      <c r="S7" s="1"/>
      <c r="T7" s="1"/>
      <c r="U7" s="1"/>
      <c r="V7" s="1"/>
      <c r="W7" s="1"/>
      <c r="X7" s="1"/>
      <c r="Y7" s="1"/>
      <c r="Z7" s="1"/>
      <c r="AA7" s="1"/>
      <c r="AB7" s="1"/>
      <c r="AC7" s="1"/>
      <c r="AD7" s="1"/>
      <c r="AE7" s="1"/>
      <c r="AF7" s="1"/>
      <c r="AG7" s="1"/>
      <c r="AH7" s="1"/>
    </row>
    <row r="8" spans="1:34" s="15" customFormat="1" x14ac:dyDescent="0.2">
      <c r="A8" s="154" t="s">
        <v>411</v>
      </c>
      <c r="B8" s="155" t="s">
        <v>447</v>
      </c>
      <c r="C8" s="156">
        <v>1</v>
      </c>
      <c r="D8" s="155" t="s">
        <v>412</v>
      </c>
      <c r="E8" s="155" t="s">
        <v>413</v>
      </c>
      <c r="F8" s="157" t="s">
        <v>1418</v>
      </c>
      <c r="G8" s="155" t="s">
        <v>1419</v>
      </c>
      <c r="H8" s="156">
        <v>1</v>
      </c>
      <c r="I8" s="155" t="s">
        <v>1078</v>
      </c>
      <c r="J8" s="155" t="s">
        <v>1020</v>
      </c>
      <c r="K8" s="156">
        <v>156</v>
      </c>
      <c r="L8" s="158">
        <v>5679.96</v>
      </c>
      <c r="M8" s="159">
        <v>42578</v>
      </c>
      <c r="N8" s="159">
        <v>42613</v>
      </c>
      <c r="O8" s="160" t="str">
        <f t="shared" si="0"/>
        <v>Yes</v>
      </c>
      <c r="P8" s="140"/>
      <c r="Q8" s="140"/>
      <c r="R8" s="140"/>
      <c r="S8" s="140"/>
      <c r="T8" s="140"/>
      <c r="U8" s="140"/>
      <c r="V8" s="140"/>
      <c r="W8" s="140"/>
      <c r="X8" s="140"/>
      <c r="Y8" s="140"/>
      <c r="Z8" s="140"/>
      <c r="AA8" s="140"/>
      <c r="AB8" s="140"/>
      <c r="AC8" s="140"/>
      <c r="AD8" s="140"/>
      <c r="AE8" s="140"/>
      <c r="AF8" s="140"/>
      <c r="AG8" s="140"/>
      <c r="AH8" s="140"/>
    </row>
    <row r="9" spans="1:34" s="15" customFormat="1" x14ac:dyDescent="0.2">
      <c r="A9" s="154" t="s">
        <v>1420</v>
      </c>
      <c r="B9" s="155" t="s">
        <v>1421</v>
      </c>
      <c r="C9" s="156">
        <v>1</v>
      </c>
      <c r="D9" s="155" t="s">
        <v>422</v>
      </c>
      <c r="E9" s="155" t="s">
        <v>459</v>
      </c>
      <c r="F9" s="157" t="s">
        <v>1422</v>
      </c>
      <c r="G9" s="155" t="s">
        <v>1423</v>
      </c>
      <c r="H9" s="156">
        <v>1</v>
      </c>
      <c r="I9" s="155" t="s">
        <v>422</v>
      </c>
      <c r="J9" s="155" t="s">
        <v>459</v>
      </c>
      <c r="K9" s="156">
        <v>21278</v>
      </c>
      <c r="L9" s="158">
        <v>37705.71</v>
      </c>
      <c r="M9" s="159">
        <v>40819</v>
      </c>
      <c r="N9" s="159">
        <v>42317</v>
      </c>
      <c r="O9" s="160" t="str">
        <f t="shared" si="0"/>
        <v>No</v>
      </c>
      <c r="P9" s="1"/>
      <c r="Q9" s="1"/>
      <c r="R9" s="1"/>
      <c r="S9" s="1"/>
      <c r="T9" s="1"/>
      <c r="U9" s="1"/>
      <c r="V9" s="1"/>
      <c r="W9" s="1"/>
      <c r="X9" s="1"/>
      <c r="Y9" s="1"/>
      <c r="Z9" s="1"/>
      <c r="AA9" s="1"/>
      <c r="AB9" s="1"/>
      <c r="AC9" s="1"/>
      <c r="AD9" s="1"/>
      <c r="AE9" s="1"/>
      <c r="AF9" s="1"/>
      <c r="AG9" s="1"/>
      <c r="AH9" s="1"/>
    </row>
    <row r="10" spans="1:34" s="15" customFormat="1" x14ac:dyDescent="0.2">
      <c r="A10" s="154" t="s">
        <v>411</v>
      </c>
      <c r="B10" s="155" t="s">
        <v>447</v>
      </c>
      <c r="C10" s="156">
        <v>1</v>
      </c>
      <c r="D10" s="155" t="s">
        <v>412</v>
      </c>
      <c r="E10" s="155" t="s">
        <v>413</v>
      </c>
      <c r="F10" s="157" t="s">
        <v>1424</v>
      </c>
      <c r="G10" s="155" t="s">
        <v>1425</v>
      </c>
      <c r="H10" s="156">
        <v>1</v>
      </c>
      <c r="I10" s="155" t="s">
        <v>1300</v>
      </c>
      <c r="J10" s="155" t="s">
        <v>1020</v>
      </c>
      <c r="K10" s="156">
        <v>231</v>
      </c>
      <c r="L10" s="158">
        <v>7114.8</v>
      </c>
      <c r="M10" s="159">
        <v>42578</v>
      </c>
      <c r="N10" s="159">
        <v>42613</v>
      </c>
      <c r="O10" s="160" t="str">
        <f t="shared" si="0"/>
        <v>Yes</v>
      </c>
      <c r="P10" s="1"/>
      <c r="Q10" s="1"/>
      <c r="R10" s="1"/>
      <c r="S10" s="1"/>
      <c r="T10" s="1"/>
      <c r="U10" s="1"/>
      <c r="V10" s="1"/>
      <c r="W10" s="1"/>
      <c r="X10" s="1"/>
      <c r="Y10" s="1"/>
      <c r="Z10" s="1"/>
      <c r="AA10" s="1"/>
      <c r="AB10" s="1"/>
      <c r="AC10" s="1"/>
      <c r="AD10" s="1"/>
      <c r="AE10" s="1"/>
      <c r="AF10" s="1"/>
      <c r="AG10" s="1"/>
      <c r="AH10" s="1"/>
    </row>
    <row r="11" spans="1:34" s="15" customFormat="1" x14ac:dyDescent="0.2">
      <c r="A11" s="154" t="s">
        <v>411</v>
      </c>
      <c r="B11" s="155" t="s">
        <v>447</v>
      </c>
      <c r="C11" s="156">
        <v>1</v>
      </c>
      <c r="D11" s="155" t="s">
        <v>412</v>
      </c>
      <c r="E11" s="155" t="s">
        <v>413</v>
      </c>
      <c r="F11" s="157" t="s">
        <v>1426</v>
      </c>
      <c r="G11" s="155" t="s">
        <v>1427</v>
      </c>
      <c r="H11" s="156">
        <v>1</v>
      </c>
      <c r="I11" s="155" t="s">
        <v>422</v>
      </c>
      <c r="J11" s="155" t="s">
        <v>416</v>
      </c>
      <c r="K11" s="156">
        <v>5420</v>
      </c>
      <c r="L11" s="158">
        <v>11571.34</v>
      </c>
      <c r="M11" s="159">
        <v>40819</v>
      </c>
      <c r="N11" s="159">
        <v>41244</v>
      </c>
      <c r="O11" s="160" t="str">
        <f t="shared" si="0"/>
        <v>Yes</v>
      </c>
      <c r="P11" s="148"/>
      <c r="Q11" s="148"/>
      <c r="R11" s="148"/>
      <c r="S11" s="148"/>
      <c r="T11" s="148"/>
      <c r="U11" s="148"/>
      <c r="V11" s="148"/>
      <c r="W11" s="148"/>
      <c r="X11" s="148"/>
      <c r="Y11" s="148"/>
      <c r="Z11" s="148"/>
      <c r="AA11" s="148"/>
      <c r="AB11" s="148"/>
      <c r="AC11" s="148"/>
      <c r="AD11" s="148"/>
      <c r="AE11" s="148"/>
      <c r="AF11" s="148"/>
      <c r="AG11" s="148"/>
      <c r="AH11" s="148"/>
    </row>
    <row r="12" spans="1:34" s="15" customFormat="1" x14ac:dyDescent="0.2">
      <c r="A12" s="154" t="s">
        <v>1428</v>
      </c>
      <c r="B12" s="155" t="s">
        <v>1429</v>
      </c>
      <c r="C12" s="156">
        <v>1</v>
      </c>
      <c r="D12" s="155" t="s">
        <v>422</v>
      </c>
      <c r="E12" s="155" t="s">
        <v>459</v>
      </c>
      <c r="F12" s="157" t="s">
        <v>1430</v>
      </c>
      <c r="G12" s="155" t="s">
        <v>1431</v>
      </c>
      <c r="H12" s="156">
        <v>1</v>
      </c>
      <c r="I12" s="155" t="s">
        <v>422</v>
      </c>
      <c r="J12" s="155" t="s">
        <v>459</v>
      </c>
      <c r="K12" s="156">
        <v>7135</v>
      </c>
      <c r="L12" s="158">
        <v>95203.8</v>
      </c>
      <c r="M12" s="159">
        <v>41276</v>
      </c>
      <c r="N12" s="159">
        <v>41471</v>
      </c>
      <c r="O12" s="160" t="str">
        <f t="shared" si="0"/>
        <v>No</v>
      </c>
      <c r="P12" s="148"/>
      <c r="Q12" s="148"/>
      <c r="R12" s="148"/>
      <c r="S12" s="148"/>
      <c r="T12" s="148"/>
      <c r="U12" s="148"/>
      <c r="V12" s="148"/>
      <c r="W12" s="148"/>
      <c r="X12" s="148"/>
      <c r="Y12" s="148"/>
      <c r="Z12" s="148"/>
      <c r="AA12" s="148"/>
      <c r="AB12" s="148"/>
      <c r="AC12" s="148"/>
      <c r="AD12" s="148"/>
      <c r="AE12" s="148"/>
      <c r="AF12" s="148"/>
      <c r="AG12" s="148"/>
      <c r="AH12" s="148"/>
    </row>
    <row r="13" spans="1:34" s="15" customFormat="1" x14ac:dyDescent="0.2">
      <c r="A13" s="154" t="s">
        <v>1432</v>
      </c>
      <c r="B13" s="155" t="s">
        <v>1433</v>
      </c>
      <c r="C13" s="156">
        <v>1</v>
      </c>
      <c r="D13" s="155" t="s">
        <v>422</v>
      </c>
      <c r="E13" s="155" t="s">
        <v>1434</v>
      </c>
      <c r="F13" s="157" t="s">
        <v>1435</v>
      </c>
      <c r="G13" s="155" t="s">
        <v>1436</v>
      </c>
      <c r="H13" s="156">
        <v>1</v>
      </c>
      <c r="I13" s="155" t="s">
        <v>422</v>
      </c>
      <c r="J13" s="155" t="s">
        <v>1434</v>
      </c>
      <c r="K13" s="156">
        <v>34276</v>
      </c>
      <c r="L13" s="158">
        <v>416386.96</v>
      </c>
      <c r="M13" s="159">
        <v>41583</v>
      </c>
      <c r="N13" s="159">
        <v>42613</v>
      </c>
      <c r="O13" s="160" t="str">
        <f t="shared" si="0"/>
        <v>No</v>
      </c>
      <c r="P13" s="148"/>
      <c r="Q13" s="148"/>
      <c r="R13" s="148"/>
      <c r="S13" s="148"/>
      <c r="T13" s="148"/>
      <c r="U13" s="148"/>
      <c r="V13" s="148"/>
      <c r="W13" s="148"/>
      <c r="X13" s="148"/>
      <c r="Y13" s="148"/>
      <c r="Z13" s="148"/>
      <c r="AA13" s="148"/>
      <c r="AB13" s="148"/>
      <c r="AC13" s="148"/>
      <c r="AD13" s="148"/>
      <c r="AE13" s="148"/>
      <c r="AF13" s="148"/>
      <c r="AG13" s="148"/>
      <c r="AH13" s="148"/>
    </row>
    <row r="14" spans="1:34" s="15" customFormat="1" x14ac:dyDescent="0.2">
      <c r="A14" s="154" t="s">
        <v>411</v>
      </c>
      <c r="B14" s="155" t="s">
        <v>447</v>
      </c>
      <c r="C14" s="156">
        <v>1</v>
      </c>
      <c r="D14" s="155" t="s">
        <v>412</v>
      </c>
      <c r="E14" s="155" t="s">
        <v>413</v>
      </c>
      <c r="F14" s="157" t="s">
        <v>1437</v>
      </c>
      <c r="G14" s="155" t="s">
        <v>1438</v>
      </c>
      <c r="H14" s="156">
        <v>1</v>
      </c>
      <c r="I14" s="155" t="s">
        <v>422</v>
      </c>
      <c r="J14" s="155" t="s">
        <v>1439</v>
      </c>
      <c r="K14" s="156">
        <v>1048</v>
      </c>
      <c r="L14" s="158">
        <v>6227.03</v>
      </c>
      <c r="M14" s="159">
        <v>42446</v>
      </c>
      <c r="N14" s="159">
        <v>42609</v>
      </c>
      <c r="O14" s="160" t="str">
        <f t="shared" si="0"/>
        <v>Yes</v>
      </c>
      <c r="P14" s="148"/>
      <c r="Q14" s="148"/>
      <c r="R14" s="148"/>
      <c r="S14" s="148"/>
      <c r="T14" s="148"/>
      <c r="U14" s="148"/>
      <c r="V14" s="148"/>
      <c r="W14" s="148"/>
      <c r="X14" s="148"/>
      <c r="Y14" s="148"/>
      <c r="Z14" s="148"/>
      <c r="AA14" s="148"/>
      <c r="AB14" s="148"/>
      <c r="AC14" s="148"/>
      <c r="AD14" s="148"/>
      <c r="AE14" s="148"/>
      <c r="AF14" s="148"/>
      <c r="AG14" s="148"/>
      <c r="AH14" s="148"/>
    </row>
    <row r="15" spans="1:34" s="15" customFormat="1" x14ac:dyDescent="0.2">
      <c r="A15" s="154" t="s">
        <v>411</v>
      </c>
      <c r="B15" s="155" t="s">
        <v>447</v>
      </c>
      <c r="C15" s="156">
        <v>1</v>
      </c>
      <c r="D15" s="155" t="s">
        <v>412</v>
      </c>
      <c r="E15" s="155" t="s">
        <v>413</v>
      </c>
      <c r="F15" s="157" t="s">
        <v>1440</v>
      </c>
      <c r="G15" s="155" t="s">
        <v>1441</v>
      </c>
      <c r="H15" s="156">
        <v>1</v>
      </c>
      <c r="I15" s="155" t="s">
        <v>1442</v>
      </c>
      <c r="J15" s="155" t="s">
        <v>1086</v>
      </c>
      <c r="K15" s="156">
        <v>1374</v>
      </c>
      <c r="L15" s="158">
        <v>9724.69</v>
      </c>
      <c r="M15" s="159">
        <v>40989</v>
      </c>
      <c r="N15" s="159">
        <v>42612</v>
      </c>
      <c r="O15" s="160" t="str">
        <f t="shared" si="0"/>
        <v>Yes</v>
      </c>
      <c r="P15" s="148"/>
      <c r="Q15" s="148"/>
      <c r="R15" s="148"/>
      <c r="S15" s="148"/>
      <c r="T15" s="148"/>
      <c r="U15" s="148"/>
      <c r="V15" s="148"/>
      <c r="W15" s="148"/>
      <c r="X15" s="148"/>
      <c r="Y15" s="148"/>
      <c r="Z15" s="148"/>
      <c r="AA15" s="148"/>
      <c r="AB15" s="148"/>
      <c r="AC15" s="148"/>
      <c r="AD15" s="148"/>
      <c r="AE15" s="148"/>
      <c r="AF15" s="148"/>
      <c r="AG15" s="148"/>
      <c r="AH15" s="148"/>
    </row>
    <row r="16" spans="1:34" s="15" customFormat="1" ht="12" customHeight="1" x14ac:dyDescent="0.2">
      <c r="A16" s="154" t="s">
        <v>1443</v>
      </c>
      <c r="B16" s="155" t="s">
        <v>1444</v>
      </c>
      <c r="C16" s="156">
        <v>1</v>
      </c>
      <c r="D16" s="155" t="s">
        <v>422</v>
      </c>
      <c r="E16" s="155" t="s">
        <v>416</v>
      </c>
      <c r="F16" s="157" t="s">
        <v>1445</v>
      </c>
      <c r="G16" s="155" t="s">
        <v>1446</v>
      </c>
      <c r="H16" s="156">
        <v>1</v>
      </c>
      <c r="I16" s="155" t="s">
        <v>422</v>
      </c>
      <c r="J16" s="155" t="s">
        <v>416</v>
      </c>
      <c r="K16" s="156">
        <v>9611</v>
      </c>
      <c r="L16" s="158">
        <v>18676.830000000002</v>
      </c>
      <c r="M16" s="159">
        <v>41458</v>
      </c>
      <c r="N16" s="159">
        <v>42221</v>
      </c>
      <c r="O16" s="160" t="str">
        <f t="shared" si="0"/>
        <v>No</v>
      </c>
      <c r="P16" s="148"/>
      <c r="Q16" s="148"/>
      <c r="R16" s="148"/>
      <c r="S16" s="148"/>
      <c r="T16" s="148"/>
      <c r="U16" s="148"/>
      <c r="V16" s="148"/>
      <c r="W16" s="148"/>
      <c r="X16" s="148"/>
      <c r="Y16" s="148"/>
      <c r="Z16" s="148"/>
      <c r="AA16" s="148"/>
      <c r="AB16" s="148"/>
      <c r="AC16" s="148"/>
      <c r="AD16" s="148"/>
      <c r="AE16" s="148"/>
      <c r="AF16" s="148"/>
      <c r="AG16" s="148"/>
      <c r="AH16" s="148"/>
    </row>
    <row r="17" spans="1:34" s="15" customFormat="1" x14ac:dyDescent="0.2">
      <c r="A17" s="154" t="s">
        <v>411</v>
      </c>
      <c r="B17" s="155" t="s">
        <v>447</v>
      </c>
      <c r="C17" s="156">
        <v>1</v>
      </c>
      <c r="D17" s="155" t="s">
        <v>412</v>
      </c>
      <c r="E17" s="155" t="s">
        <v>413</v>
      </c>
      <c r="F17" s="157" t="s">
        <v>1447</v>
      </c>
      <c r="G17" s="155" t="s">
        <v>1448</v>
      </c>
      <c r="H17" s="156">
        <v>1</v>
      </c>
      <c r="I17" s="155" t="s">
        <v>1129</v>
      </c>
      <c r="J17" s="155" t="s">
        <v>1020</v>
      </c>
      <c r="K17" s="156">
        <v>150</v>
      </c>
      <c r="L17" s="158">
        <v>5148</v>
      </c>
      <c r="M17" s="159">
        <v>42578</v>
      </c>
      <c r="N17" s="159">
        <v>42611</v>
      </c>
      <c r="O17" s="160" t="str">
        <f t="shared" si="0"/>
        <v>Yes</v>
      </c>
      <c r="P17" s="148"/>
      <c r="Q17" s="148"/>
      <c r="R17" s="148"/>
      <c r="S17" s="148"/>
      <c r="T17" s="148"/>
      <c r="U17" s="148"/>
      <c r="V17" s="148"/>
      <c r="W17" s="148"/>
      <c r="X17" s="148"/>
      <c r="Y17" s="148"/>
      <c r="Z17" s="148"/>
      <c r="AA17" s="148"/>
      <c r="AB17" s="148"/>
      <c r="AC17" s="148"/>
      <c r="AD17" s="148"/>
      <c r="AE17" s="148"/>
      <c r="AF17" s="148"/>
      <c r="AG17" s="148"/>
      <c r="AH17" s="148"/>
    </row>
    <row r="18" spans="1:34" s="15" customFormat="1" x14ac:dyDescent="0.2">
      <c r="A18" s="163" t="s">
        <v>1449</v>
      </c>
      <c r="B18" s="164" t="s">
        <v>1450</v>
      </c>
      <c r="C18" s="165">
        <v>1</v>
      </c>
      <c r="D18" s="164" t="s">
        <v>1451</v>
      </c>
      <c r="E18" s="164" t="s">
        <v>456</v>
      </c>
      <c r="F18" s="166" t="s">
        <v>1452</v>
      </c>
      <c r="G18" s="164" t="s">
        <v>1453</v>
      </c>
      <c r="H18" s="165">
        <v>1</v>
      </c>
      <c r="I18" s="164" t="s">
        <v>1454</v>
      </c>
      <c r="J18" s="164" t="s">
        <v>456</v>
      </c>
      <c r="K18" s="165">
        <v>2586</v>
      </c>
      <c r="L18" s="167">
        <v>7957.48</v>
      </c>
      <c r="M18" s="168">
        <v>40820</v>
      </c>
      <c r="N18" s="168">
        <v>42003</v>
      </c>
      <c r="O18" s="160" t="str">
        <f t="shared" si="0"/>
        <v>No</v>
      </c>
      <c r="P18" s="148"/>
      <c r="Q18" s="148"/>
      <c r="R18" s="148"/>
      <c r="S18" s="148"/>
      <c r="T18" s="148"/>
      <c r="U18" s="148"/>
      <c r="V18" s="148"/>
      <c r="W18" s="148"/>
      <c r="X18" s="148"/>
      <c r="Y18" s="148"/>
      <c r="Z18" s="148"/>
      <c r="AA18" s="148"/>
      <c r="AB18" s="148"/>
      <c r="AC18" s="148"/>
      <c r="AD18" s="148"/>
      <c r="AE18" s="148"/>
      <c r="AF18" s="148"/>
      <c r="AG18" s="148"/>
      <c r="AH18" s="148"/>
    </row>
    <row r="19" spans="1:34" s="15" customFormat="1" x14ac:dyDescent="0.2">
      <c r="A19" s="154" t="s">
        <v>411</v>
      </c>
      <c r="B19" s="155" t="s">
        <v>447</v>
      </c>
      <c r="C19" s="156">
        <v>1</v>
      </c>
      <c r="D19" s="155" t="s">
        <v>412</v>
      </c>
      <c r="E19" s="155" t="s">
        <v>413</v>
      </c>
      <c r="F19" s="157" t="s">
        <v>1455</v>
      </c>
      <c r="G19" s="155" t="s">
        <v>1456</v>
      </c>
      <c r="H19" s="156">
        <v>1</v>
      </c>
      <c r="I19" s="155" t="s">
        <v>1454</v>
      </c>
      <c r="J19" s="155" t="s">
        <v>456</v>
      </c>
      <c r="K19" s="156">
        <v>9153</v>
      </c>
      <c r="L19" s="158">
        <v>37584.15</v>
      </c>
      <c r="M19" s="159">
        <v>40820</v>
      </c>
      <c r="N19" s="159">
        <v>42155</v>
      </c>
      <c r="O19" s="160" t="str">
        <f t="shared" si="0"/>
        <v>Yes</v>
      </c>
      <c r="P19" s="148"/>
      <c r="Q19" s="148"/>
      <c r="R19" s="148"/>
      <c r="S19" s="148"/>
      <c r="T19" s="148"/>
      <c r="U19" s="148"/>
      <c r="V19" s="148"/>
      <c r="W19" s="148"/>
      <c r="X19" s="148"/>
      <c r="Y19" s="148"/>
      <c r="Z19" s="148"/>
      <c r="AA19" s="148"/>
      <c r="AB19" s="148"/>
      <c r="AC19" s="148"/>
      <c r="AD19" s="148"/>
      <c r="AE19" s="148"/>
      <c r="AF19" s="148"/>
      <c r="AG19" s="148"/>
      <c r="AH19" s="148"/>
    </row>
    <row r="20" spans="1:34" s="15" customFormat="1" x14ac:dyDescent="0.2">
      <c r="A20" s="154" t="s">
        <v>411</v>
      </c>
      <c r="B20" s="155" t="s">
        <v>447</v>
      </c>
      <c r="C20" s="156">
        <v>1</v>
      </c>
      <c r="D20" s="155" t="s">
        <v>412</v>
      </c>
      <c r="E20" s="155" t="s">
        <v>413</v>
      </c>
      <c r="F20" s="157" t="s">
        <v>1457</v>
      </c>
      <c r="G20" s="155" t="s">
        <v>1458</v>
      </c>
      <c r="H20" s="156">
        <v>1</v>
      </c>
      <c r="I20" s="155" t="s">
        <v>1454</v>
      </c>
      <c r="J20" s="155" t="s">
        <v>463</v>
      </c>
      <c r="K20" s="156">
        <v>3714</v>
      </c>
      <c r="L20" s="158">
        <v>30797.82</v>
      </c>
      <c r="M20" s="159">
        <v>42068</v>
      </c>
      <c r="N20" s="159">
        <v>42612</v>
      </c>
      <c r="O20" s="160" t="str">
        <f t="shared" si="0"/>
        <v>Yes</v>
      </c>
      <c r="P20" s="148"/>
      <c r="Q20" s="148"/>
      <c r="R20" s="148"/>
      <c r="S20" s="148"/>
      <c r="T20" s="148"/>
      <c r="U20" s="148"/>
      <c r="V20" s="148"/>
      <c r="W20" s="148"/>
      <c r="X20" s="148"/>
      <c r="Y20" s="148"/>
      <c r="Z20" s="148"/>
      <c r="AA20" s="148"/>
      <c r="AB20" s="148"/>
      <c r="AC20" s="148"/>
      <c r="AD20" s="148"/>
      <c r="AE20" s="148"/>
      <c r="AF20" s="148"/>
      <c r="AG20" s="148"/>
      <c r="AH20" s="148"/>
    </row>
    <row r="21" spans="1:34" s="15" customFormat="1" x14ac:dyDescent="0.2">
      <c r="A21" s="154" t="s">
        <v>1459</v>
      </c>
      <c r="B21" s="155" t="s">
        <v>1460</v>
      </c>
      <c r="C21" s="156">
        <v>1</v>
      </c>
      <c r="D21" s="155" t="s">
        <v>422</v>
      </c>
      <c r="E21" s="155" t="s">
        <v>413</v>
      </c>
      <c r="F21" s="157" t="s">
        <v>1461</v>
      </c>
      <c r="G21" s="155" t="s">
        <v>1462</v>
      </c>
      <c r="H21" s="156">
        <v>1</v>
      </c>
      <c r="I21" s="155" t="s">
        <v>422</v>
      </c>
      <c r="J21" s="155" t="s">
        <v>413</v>
      </c>
      <c r="K21" s="156">
        <v>2113</v>
      </c>
      <c r="L21" s="158">
        <v>2112910.42</v>
      </c>
      <c r="M21" s="159">
        <v>41338</v>
      </c>
      <c r="N21" s="159">
        <v>42206</v>
      </c>
      <c r="O21" s="160" t="str">
        <f t="shared" si="0"/>
        <v>No</v>
      </c>
      <c r="P21" s="148"/>
      <c r="Q21" s="148"/>
      <c r="R21" s="148"/>
      <c r="S21" s="148"/>
      <c r="T21" s="148"/>
      <c r="U21" s="148"/>
      <c r="V21" s="148"/>
      <c r="W21" s="148"/>
      <c r="X21" s="148"/>
      <c r="Y21" s="148"/>
      <c r="Z21" s="148"/>
      <c r="AA21" s="148"/>
      <c r="AB21" s="148"/>
      <c r="AC21" s="148"/>
      <c r="AD21" s="148"/>
      <c r="AE21" s="148"/>
      <c r="AF21" s="148"/>
      <c r="AG21" s="148"/>
      <c r="AH21" s="148"/>
    </row>
    <row r="22" spans="1:34" s="15" customFormat="1" x14ac:dyDescent="0.2">
      <c r="A22" s="154" t="s">
        <v>411</v>
      </c>
      <c r="B22" s="155" t="s">
        <v>447</v>
      </c>
      <c r="C22" s="156">
        <v>1</v>
      </c>
      <c r="D22" s="155" t="s">
        <v>412</v>
      </c>
      <c r="E22" s="155" t="s">
        <v>413</v>
      </c>
      <c r="F22" s="157" t="s">
        <v>1463</v>
      </c>
      <c r="G22" s="155" t="s">
        <v>1464</v>
      </c>
      <c r="H22" s="156">
        <v>1</v>
      </c>
      <c r="I22" s="155" t="s">
        <v>1465</v>
      </c>
      <c r="J22" s="155" t="s">
        <v>1466</v>
      </c>
      <c r="K22" s="156">
        <v>468</v>
      </c>
      <c r="L22" s="158">
        <v>6511.02</v>
      </c>
      <c r="M22" s="159">
        <v>42044</v>
      </c>
      <c r="N22" s="159">
        <v>42613</v>
      </c>
      <c r="O22" s="160" t="str">
        <f t="shared" si="0"/>
        <v>Yes</v>
      </c>
      <c r="P22" s="148"/>
      <c r="Q22" s="148"/>
      <c r="R22" s="148"/>
      <c r="S22" s="148"/>
      <c r="T22" s="148"/>
      <c r="U22" s="148"/>
      <c r="V22" s="148"/>
      <c r="W22" s="148"/>
      <c r="X22" s="148"/>
      <c r="Y22" s="148"/>
      <c r="Z22" s="148"/>
      <c r="AA22" s="148"/>
      <c r="AB22" s="148"/>
      <c r="AC22" s="148"/>
      <c r="AD22" s="148"/>
      <c r="AE22" s="148"/>
      <c r="AF22" s="148"/>
      <c r="AG22" s="148"/>
      <c r="AH22" s="148"/>
    </row>
    <row r="23" spans="1:34" s="15" customFormat="1" x14ac:dyDescent="0.2">
      <c r="A23" s="154" t="s">
        <v>1467</v>
      </c>
      <c r="B23" s="155" t="s">
        <v>1468</v>
      </c>
      <c r="C23" s="156">
        <v>1</v>
      </c>
      <c r="D23" s="155" t="s">
        <v>422</v>
      </c>
      <c r="E23" s="155" t="s">
        <v>459</v>
      </c>
      <c r="F23" s="157" t="s">
        <v>1469</v>
      </c>
      <c r="G23" s="155" t="s">
        <v>1470</v>
      </c>
      <c r="H23" s="156">
        <v>1</v>
      </c>
      <c r="I23" s="155" t="s">
        <v>422</v>
      </c>
      <c r="J23" s="155" t="s">
        <v>459</v>
      </c>
      <c r="K23" s="156">
        <v>18494</v>
      </c>
      <c r="L23" s="158">
        <v>46813.39</v>
      </c>
      <c r="M23" s="159">
        <v>41889</v>
      </c>
      <c r="N23" s="159">
        <v>42613</v>
      </c>
      <c r="O23" s="160" t="str">
        <f t="shared" si="0"/>
        <v>No</v>
      </c>
      <c r="P23" s="148"/>
      <c r="Q23" s="148"/>
      <c r="R23" s="148"/>
      <c r="S23" s="148"/>
      <c r="T23" s="148"/>
      <c r="U23" s="148"/>
      <c r="V23" s="148"/>
      <c r="W23" s="148"/>
      <c r="X23" s="148"/>
      <c r="Y23" s="148"/>
      <c r="Z23" s="148"/>
      <c r="AA23" s="148"/>
      <c r="AB23" s="148"/>
      <c r="AC23" s="148"/>
      <c r="AD23" s="148"/>
      <c r="AE23" s="148"/>
      <c r="AF23" s="148"/>
      <c r="AG23" s="148"/>
      <c r="AH23" s="148"/>
    </row>
    <row r="24" spans="1:34" s="15" customFormat="1" x14ac:dyDescent="0.2">
      <c r="A24" s="154" t="s">
        <v>1459</v>
      </c>
      <c r="B24" s="155" t="s">
        <v>1460</v>
      </c>
      <c r="C24" s="156">
        <v>1</v>
      </c>
      <c r="D24" s="155" t="s">
        <v>422</v>
      </c>
      <c r="E24" s="155" t="s">
        <v>413</v>
      </c>
      <c r="F24" s="157" t="s">
        <v>1471</v>
      </c>
      <c r="G24" s="155" t="s">
        <v>1472</v>
      </c>
      <c r="H24" s="156">
        <v>1</v>
      </c>
      <c r="I24" s="155" t="s">
        <v>422</v>
      </c>
      <c r="J24" s="155" t="s">
        <v>413</v>
      </c>
      <c r="K24" s="156">
        <v>1231</v>
      </c>
      <c r="L24" s="158">
        <v>1293500.5900000001</v>
      </c>
      <c r="M24" s="159">
        <v>42088</v>
      </c>
      <c r="N24" s="159">
        <v>42585</v>
      </c>
      <c r="O24" s="160" t="str">
        <f t="shared" si="0"/>
        <v>No</v>
      </c>
      <c r="P24" s="148"/>
      <c r="Q24" s="148"/>
      <c r="R24" s="148"/>
      <c r="S24" s="148"/>
      <c r="T24" s="148"/>
      <c r="U24" s="148"/>
      <c r="V24" s="148"/>
      <c r="W24" s="148"/>
      <c r="X24" s="148"/>
      <c r="Y24" s="148"/>
      <c r="Z24" s="148"/>
      <c r="AA24" s="148"/>
      <c r="AB24" s="148"/>
      <c r="AC24" s="148"/>
      <c r="AD24" s="148"/>
      <c r="AE24" s="148"/>
      <c r="AF24" s="148"/>
      <c r="AG24" s="148"/>
      <c r="AH24" s="148"/>
    </row>
    <row r="25" spans="1:34" s="15" customFormat="1" x14ac:dyDescent="0.2">
      <c r="A25" s="154" t="s">
        <v>1473</v>
      </c>
      <c r="B25" s="155" t="s">
        <v>1474</v>
      </c>
      <c r="C25" s="156">
        <v>1</v>
      </c>
      <c r="D25" s="155" t="s">
        <v>422</v>
      </c>
      <c r="E25" s="155" t="s">
        <v>1475</v>
      </c>
      <c r="F25" s="157" t="s">
        <v>1476</v>
      </c>
      <c r="G25" s="155" t="s">
        <v>1477</v>
      </c>
      <c r="H25" s="156">
        <v>1</v>
      </c>
      <c r="I25" s="155" t="s">
        <v>422</v>
      </c>
      <c r="J25" s="155" t="s">
        <v>424</v>
      </c>
      <c r="K25" s="156">
        <v>2653</v>
      </c>
      <c r="L25" s="158">
        <v>12141.77</v>
      </c>
      <c r="M25" s="159">
        <v>41345</v>
      </c>
      <c r="N25" s="159">
        <v>41740</v>
      </c>
      <c r="O25" s="160" t="str">
        <f t="shared" si="0"/>
        <v>Yes</v>
      </c>
      <c r="P25" s="148"/>
      <c r="Q25" s="148"/>
      <c r="R25" s="148"/>
      <c r="S25" s="148"/>
      <c r="T25" s="148"/>
      <c r="U25" s="148"/>
      <c r="V25" s="148"/>
      <c r="W25" s="148"/>
      <c r="X25" s="148"/>
      <c r="Y25" s="148"/>
      <c r="Z25" s="148"/>
      <c r="AA25" s="148"/>
      <c r="AB25" s="148"/>
      <c r="AC25" s="148"/>
      <c r="AD25" s="148"/>
      <c r="AE25" s="148"/>
      <c r="AF25" s="148"/>
      <c r="AG25" s="148"/>
      <c r="AH25" s="148"/>
    </row>
    <row r="26" spans="1:34" s="15" customFormat="1" x14ac:dyDescent="0.2">
      <c r="A26" s="154" t="s">
        <v>1478</v>
      </c>
      <c r="B26" s="155" t="s">
        <v>1479</v>
      </c>
      <c r="C26" s="156">
        <v>1</v>
      </c>
      <c r="D26" s="155" t="s">
        <v>422</v>
      </c>
      <c r="E26" s="155" t="s">
        <v>462</v>
      </c>
      <c r="F26" s="157" t="s">
        <v>1480</v>
      </c>
      <c r="G26" s="155" t="s">
        <v>1481</v>
      </c>
      <c r="H26" s="156">
        <v>1</v>
      </c>
      <c r="I26" s="155" t="s">
        <v>422</v>
      </c>
      <c r="J26" s="155" t="s">
        <v>462</v>
      </c>
      <c r="K26" s="156">
        <v>6524</v>
      </c>
      <c r="L26" s="158">
        <v>26742.15</v>
      </c>
      <c r="M26" s="159">
        <v>41730</v>
      </c>
      <c r="N26" s="159">
        <v>41943</v>
      </c>
      <c r="O26" s="160" t="str">
        <f t="shared" si="0"/>
        <v>No</v>
      </c>
      <c r="P26" s="148"/>
      <c r="Q26" s="148"/>
      <c r="R26" s="148"/>
      <c r="S26" s="148"/>
      <c r="T26" s="148"/>
      <c r="U26" s="148"/>
      <c r="V26" s="148"/>
      <c r="W26" s="148"/>
      <c r="X26" s="148"/>
      <c r="Y26" s="148"/>
      <c r="Z26" s="148"/>
      <c r="AA26" s="148"/>
      <c r="AB26" s="148"/>
      <c r="AC26" s="148"/>
      <c r="AD26" s="148"/>
      <c r="AE26" s="148"/>
      <c r="AF26" s="148"/>
      <c r="AG26" s="148"/>
      <c r="AH26" s="148"/>
    </row>
    <row r="27" spans="1:34" s="15" customFormat="1" x14ac:dyDescent="0.2">
      <c r="A27" s="154" t="s">
        <v>411</v>
      </c>
      <c r="B27" s="155" t="s">
        <v>447</v>
      </c>
      <c r="C27" s="156">
        <v>1</v>
      </c>
      <c r="D27" s="155" t="s">
        <v>412</v>
      </c>
      <c r="E27" s="155" t="s">
        <v>413</v>
      </c>
      <c r="F27" s="157" t="s">
        <v>1480</v>
      </c>
      <c r="G27" s="155" t="s">
        <v>1481</v>
      </c>
      <c r="H27" s="156">
        <v>1</v>
      </c>
      <c r="I27" s="155" t="s">
        <v>422</v>
      </c>
      <c r="J27" s="155" t="s">
        <v>462</v>
      </c>
      <c r="K27" s="156">
        <v>175606</v>
      </c>
      <c r="L27" s="158">
        <v>766242.66</v>
      </c>
      <c r="M27" s="159">
        <v>41312</v>
      </c>
      <c r="N27" s="159">
        <v>42613</v>
      </c>
      <c r="O27" s="160" t="str">
        <f t="shared" si="0"/>
        <v>Yes</v>
      </c>
      <c r="P27" s="148"/>
      <c r="Q27" s="148"/>
      <c r="R27" s="148"/>
      <c r="S27" s="148"/>
      <c r="T27" s="148"/>
      <c r="U27" s="148"/>
      <c r="V27" s="148"/>
      <c r="W27" s="148"/>
      <c r="X27" s="148"/>
      <c r="Y27" s="148"/>
      <c r="Z27" s="148"/>
      <c r="AA27" s="148"/>
      <c r="AB27" s="148"/>
      <c r="AC27" s="148"/>
      <c r="AD27" s="148"/>
      <c r="AE27" s="148"/>
      <c r="AF27" s="148"/>
      <c r="AG27" s="148"/>
      <c r="AH27" s="148"/>
    </row>
    <row r="28" spans="1:34" s="15" customFormat="1" x14ac:dyDescent="0.2">
      <c r="A28" s="154" t="s">
        <v>411</v>
      </c>
      <c r="B28" s="155" t="s">
        <v>447</v>
      </c>
      <c r="C28" s="156">
        <v>1</v>
      </c>
      <c r="D28" s="155" t="s">
        <v>412</v>
      </c>
      <c r="E28" s="155" t="s">
        <v>413</v>
      </c>
      <c r="F28" s="157" t="s">
        <v>1482</v>
      </c>
      <c r="G28" s="155" t="s">
        <v>1483</v>
      </c>
      <c r="H28" s="156">
        <v>1</v>
      </c>
      <c r="I28" s="155" t="s">
        <v>1484</v>
      </c>
      <c r="J28" s="155" t="s">
        <v>1485</v>
      </c>
      <c r="K28" s="156">
        <v>577</v>
      </c>
      <c r="L28" s="158">
        <v>3054161</v>
      </c>
      <c r="M28" s="159">
        <v>41855</v>
      </c>
      <c r="N28" s="159">
        <v>42613</v>
      </c>
      <c r="O28" s="160" t="str">
        <f t="shared" si="0"/>
        <v>Yes</v>
      </c>
      <c r="P28" s="148"/>
      <c r="Q28" s="148"/>
      <c r="R28" s="148"/>
      <c r="S28" s="148"/>
      <c r="T28" s="148"/>
      <c r="U28" s="148"/>
      <c r="V28" s="148"/>
      <c r="W28" s="148"/>
      <c r="X28" s="148"/>
      <c r="Y28" s="148"/>
      <c r="Z28" s="148"/>
      <c r="AA28" s="148"/>
      <c r="AB28" s="148"/>
      <c r="AC28" s="148"/>
      <c r="AD28" s="148"/>
      <c r="AE28" s="148"/>
      <c r="AF28" s="148"/>
      <c r="AG28" s="148"/>
      <c r="AH28" s="148"/>
    </row>
    <row r="29" spans="1:34" s="15" customFormat="1" x14ac:dyDescent="0.2">
      <c r="A29" s="154" t="s">
        <v>1486</v>
      </c>
      <c r="B29" s="155" t="s">
        <v>1487</v>
      </c>
      <c r="C29" s="156">
        <v>1</v>
      </c>
      <c r="D29" s="155" t="s">
        <v>1488</v>
      </c>
      <c r="E29" s="155" t="s">
        <v>1489</v>
      </c>
      <c r="F29" s="157" t="s">
        <v>1490</v>
      </c>
      <c r="G29" s="155" t="s">
        <v>1491</v>
      </c>
      <c r="H29" s="156">
        <v>1</v>
      </c>
      <c r="I29" s="155" t="s">
        <v>1488</v>
      </c>
      <c r="J29" s="155" t="s">
        <v>1489</v>
      </c>
      <c r="K29" s="156">
        <v>2</v>
      </c>
      <c r="L29" s="158">
        <v>27706.26</v>
      </c>
      <c r="M29" s="159">
        <v>42601</v>
      </c>
      <c r="N29" s="159">
        <v>42601</v>
      </c>
      <c r="O29" s="160" t="str">
        <f t="shared" si="0"/>
        <v>No</v>
      </c>
      <c r="P29" s="148"/>
      <c r="Q29" s="148"/>
      <c r="R29" s="148"/>
      <c r="S29" s="148"/>
      <c r="T29" s="148"/>
      <c r="U29" s="148"/>
      <c r="V29" s="148"/>
      <c r="W29" s="148"/>
      <c r="X29" s="148"/>
      <c r="Y29" s="148"/>
      <c r="Z29" s="148"/>
      <c r="AA29" s="148"/>
      <c r="AB29" s="148"/>
      <c r="AC29" s="148"/>
      <c r="AD29" s="148"/>
      <c r="AE29" s="148"/>
      <c r="AF29" s="148"/>
      <c r="AG29" s="148"/>
      <c r="AH29" s="148"/>
    </row>
    <row r="30" spans="1:34" s="15" customFormat="1" x14ac:dyDescent="0.2">
      <c r="A30" s="154" t="s">
        <v>411</v>
      </c>
      <c r="B30" s="155" t="s">
        <v>447</v>
      </c>
      <c r="C30" s="156">
        <v>1</v>
      </c>
      <c r="D30" s="155" t="s">
        <v>412</v>
      </c>
      <c r="E30" s="155" t="s">
        <v>413</v>
      </c>
      <c r="F30" s="157" t="s">
        <v>1492</v>
      </c>
      <c r="G30" s="155" t="s">
        <v>1493</v>
      </c>
      <c r="H30" s="156">
        <v>1</v>
      </c>
      <c r="I30" s="155" t="s">
        <v>423</v>
      </c>
      <c r="J30" s="155" t="s">
        <v>1405</v>
      </c>
      <c r="K30" s="156">
        <v>6298</v>
      </c>
      <c r="L30" s="158">
        <v>34646.769999999997</v>
      </c>
      <c r="M30" s="159">
        <v>41954</v>
      </c>
      <c r="N30" s="159">
        <v>42613</v>
      </c>
      <c r="O30" s="160" t="str">
        <f t="shared" si="0"/>
        <v>Yes</v>
      </c>
      <c r="P30" s="148"/>
      <c r="Q30" s="148"/>
      <c r="R30" s="148"/>
      <c r="S30" s="148"/>
      <c r="T30" s="148"/>
      <c r="U30" s="148"/>
      <c r="V30" s="148"/>
      <c r="W30" s="148"/>
      <c r="X30" s="148"/>
      <c r="Y30" s="148"/>
      <c r="Z30" s="148"/>
      <c r="AA30" s="148"/>
      <c r="AB30" s="148"/>
      <c r="AC30" s="148"/>
      <c r="AD30" s="148"/>
      <c r="AE30" s="148"/>
      <c r="AF30" s="148"/>
      <c r="AG30" s="148"/>
      <c r="AH30" s="148"/>
    </row>
    <row r="31" spans="1:34" s="15" customFormat="1" x14ac:dyDescent="0.2">
      <c r="A31" s="154" t="s">
        <v>411</v>
      </c>
      <c r="B31" s="155" t="s">
        <v>447</v>
      </c>
      <c r="C31" s="156">
        <v>1</v>
      </c>
      <c r="D31" s="155" t="s">
        <v>412</v>
      </c>
      <c r="E31" s="155" t="s">
        <v>413</v>
      </c>
      <c r="F31" s="157" t="s">
        <v>1494</v>
      </c>
      <c r="G31" s="155" t="s">
        <v>1495</v>
      </c>
      <c r="H31" s="156">
        <v>1</v>
      </c>
      <c r="I31" s="155" t="s">
        <v>1484</v>
      </c>
      <c r="J31" s="155" t="s">
        <v>1485</v>
      </c>
      <c r="K31" s="156">
        <v>241</v>
      </c>
      <c r="L31" s="158">
        <v>712538.99</v>
      </c>
      <c r="M31" s="159">
        <v>42466</v>
      </c>
      <c r="N31" s="159">
        <v>42612</v>
      </c>
      <c r="O31" s="160" t="str">
        <f t="shared" si="0"/>
        <v>Yes</v>
      </c>
      <c r="P31" s="148"/>
      <c r="Q31" s="148"/>
      <c r="R31" s="148"/>
      <c r="S31" s="148"/>
      <c r="T31" s="148"/>
      <c r="U31" s="148"/>
      <c r="V31" s="148"/>
      <c r="W31" s="148"/>
      <c r="X31" s="148"/>
      <c r="Y31" s="148"/>
      <c r="Z31" s="148"/>
      <c r="AA31" s="148"/>
      <c r="AB31" s="148"/>
      <c r="AC31" s="148"/>
      <c r="AD31" s="148"/>
      <c r="AE31" s="148"/>
      <c r="AF31" s="148"/>
      <c r="AG31" s="148"/>
      <c r="AH31" s="148"/>
    </row>
    <row r="32" spans="1:34" s="15" customFormat="1" x14ac:dyDescent="0.2">
      <c r="A32" s="154" t="s">
        <v>411</v>
      </c>
      <c r="B32" s="155" t="s">
        <v>447</v>
      </c>
      <c r="C32" s="156">
        <v>1</v>
      </c>
      <c r="D32" s="155" t="s">
        <v>412</v>
      </c>
      <c r="E32" s="155" t="s">
        <v>413</v>
      </c>
      <c r="F32" s="157" t="s">
        <v>1496</v>
      </c>
      <c r="G32" s="155" t="s">
        <v>1497</v>
      </c>
      <c r="H32" s="156">
        <v>1</v>
      </c>
      <c r="I32" s="155" t="s">
        <v>1484</v>
      </c>
      <c r="J32" s="155" t="s">
        <v>1485</v>
      </c>
      <c r="K32" s="156">
        <v>77</v>
      </c>
      <c r="L32" s="158">
        <v>218112.8</v>
      </c>
      <c r="M32" s="159">
        <v>42466</v>
      </c>
      <c r="N32" s="159">
        <v>42613</v>
      </c>
      <c r="O32" s="160" t="str">
        <f t="shared" si="0"/>
        <v>Yes</v>
      </c>
      <c r="P32" s="148"/>
      <c r="Q32" s="148"/>
      <c r="R32" s="148"/>
      <c r="S32" s="148"/>
      <c r="T32" s="148"/>
      <c r="U32" s="148"/>
      <c r="V32" s="148"/>
      <c r="W32" s="148"/>
      <c r="X32" s="148"/>
      <c r="Y32" s="148"/>
      <c r="Z32" s="148"/>
      <c r="AA32" s="148"/>
      <c r="AB32" s="148"/>
      <c r="AC32" s="148"/>
      <c r="AD32" s="148"/>
      <c r="AE32" s="148"/>
      <c r="AF32" s="148"/>
      <c r="AG32" s="148"/>
      <c r="AH32" s="148"/>
    </row>
    <row r="33" spans="1:34" s="15" customFormat="1" x14ac:dyDescent="0.2">
      <c r="A33" s="154" t="s">
        <v>411</v>
      </c>
      <c r="B33" s="155" t="s">
        <v>447</v>
      </c>
      <c r="C33" s="156">
        <v>1</v>
      </c>
      <c r="D33" s="155" t="s">
        <v>412</v>
      </c>
      <c r="E33" s="155" t="s">
        <v>413</v>
      </c>
      <c r="F33" s="157" t="s">
        <v>1498</v>
      </c>
      <c r="G33" s="155" t="s">
        <v>1499</v>
      </c>
      <c r="H33" s="156">
        <v>1</v>
      </c>
      <c r="I33" s="155" t="s">
        <v>417</v>
      </c>
      <c r="J33" s="155" t="s">
        <v>1500</v>
      </c>
      <c r="K33" s="156">
        <v>29230</v>
      </c>
      <c r="L33" s="158">
        <v>46190.19</v>
      </c>
      <c r="M33" s="159">
        <v>42550</v>
      </c>
      <c r="N33" s="159">
        <v>42613</v>
      </c>
      <c r="O33" s="160" t="str">
        <f t="shared" si="0"/>
        <v>Yes</v>
      </c>
      <c r="P33" s="148"/>
      <c r="Q33" s="148"/>
      <c r="R33" s="148"/>
      <c r="S33" s="148"/>
      <c r="T33" s="148"/>
      <c r="U33" s="148"/>
      <c r="V33" s="148"/>
      <c r="W33" s="148"/>
      <c r="X33" s="148"/>
      <c r="Y33" s="148"/>
      <c r="Z33" s="148"/>
      <c r="AA33" s="148"/>
      <c r="AB33" s="148"/>
      <c r="AC33" s="148"/>
      <c r="AD33" s="148"/>
      <c r="AE33" s="148"/>
      <c r="AF33" s="148"/>
      <c r="AG33" s="148"/>
      <c r="AH33" s="148"/>
    </row>
    <row r="34" spans="1:34" s="15" customFormat="1" x14ac:dyDescent="0.2">
      <c r="A34" s="154" t="s">
        <v>411</v>
      </c>
      <c r="B34" s="155" t="s">
        <v>447</v>
      </c>
      <c r="C34" s="156">
        <v>1</v>
      </c>
      <c r="D34" s="155" t="s">
        <v>412</v>
      </c>
      <c r="E34" s="155" t="s">
        <v>413</v>
      </c>
      <c r="F34" s="157" t="s">
        <v>1501</v>
      </c>
      <c r="G34" s="155" t="s">
        <v>1502</v>
      </c>
      <c r="H34" s="156">
        <v>1</v>
      </c>
      <c r="I34" s="155" t="s">
        <v>417</v>
      </c>
      <c r="J34" s="155" t="s">
        <v>1503</v>
      </c>
      <c r="K34" s="156">
        <v>254</v>
      </c>
      <c r="L34" s="158">
        <v>15953.82</v>
      </c>
      <c r="M34" s="159">
        <v>42392</v>
      </c>
      <c r="N34" s="159">
        <v>42608</v>
      </c>
      <c r="O34" s="160" t="str">
        <f t="shared" si="0"/>
        <v>Yes</v>
      </c>
      <c r="P34" s="148"/>
      <c r="Q34" s="148"/>
      <c r="R34" s="148"/>
      <c r="S34" s="148"/>
      <c r="T34" s="148"/>
      <c r="U34" s="148"/>
      <c r="V34" s="148"/>
      <c r="W34" s="148"/>
      <c r="X34" s="148"/>
      <c r="Y34" s="148"/>
      <c r="Z34" s="148"/>
      <c r="AA34" s="148"/>
      <c r="AB34" s="148"/>
      <c r="AC34" s="148"/>
      <c r="AD34" s="148"/>
      <c r="AE34" s="148"/>
      <c r="AF34" s="148"/>
      <c r="AG34" s="148"/>
      <c r="AH34" s="148"/>
    </row>
    <row r="35" spans="1:34" s="15" customFormat="1" x14ac:dyDescent="0.2">
      <c r="A35" s="154" t="s">
        <v>411</v>
      </c>
      <c r="B35" s="155" t="s">
        <v>447</v>
      </c>
      <c r="C35" s="156">
        <v>1</v>
      </c>
      <c r="D35" s="155" t="s">
        <v>412</v>
      </c>
      <c r="E35" s="155" t="s">
        <v>413</v>
      </c>
      <c r="F35" s="157" t="s">
        <v>1504</v>
      </c>
      <c r="G35" s="155" t="s">
        <v>1505</v>
      </c>
      <c r="H35" s="156">
        <v>1</v>
      </c>
      <c r="I35" s="155" t="s">
        <v>417</v>
      </c>
      <c r="J35" s="155" t="s">
        <v>1503</v>
      </c>
      <c r="K35" s="156">
        <v>635</v>
      </c>
      <c r="L35" s="158">
        <v>96005.32</v>
      </c>
      <c r="M35" s="159">
        <v>42392</v>
      </c>
      <c r="N35" s="159">
        <v>42612</v>
      </c>
      <c r="O35" s="160" t="str">
        <f t="shared" si="0"/>
        <v>Yes</v>
      </c>
      <c r="P35" s="148"/>
      <c r="Q35" s="148"/>
      <c r="R35" s="148"/>
      <c r="S35" s="148"/>
      <c r="T35" s="148"/>
      <c r="U35" s="148"/>
      <c r="V35" s="148"/>
      <c r="W35" s="148"/>
      <c r="X35" s="148"/>
      <c r="Y35" s="148"/>
      <c r="Z35" s="148"/>
      <c r="AA35" s="148"/>
      <c r="AB35" s="148"/>
      <c r="AC35" s="148"/>
      <c r="AD35" s="148"/>
      <c r="AE35" s="148"/>
      <c r="AF35" s="148"/>
      <c r="AG35" s="148"/>
      <c r="AH35" s="148"/>
    </row>
    <row r="36" spans="1:34" s="15" customFormat="1" ht="11.25" customHeight="1" x14ac:dyDescent="0.2">
      <c r="A36" s="109"/>
      <c r="B36" s="32"/>
      <c r="C36" s="106"/>
      <c r="D36" s="32"/>
      <c r="E36" s="32"/>
      <c r="F36" s="109"/>
      <c r="G36" s="32"/>
      <c r="H36" s="106"/>
      <c r="I36" s="32"/>
      <c r="J36" s="32"/>
      <c r="K36" s="23"/>
      <c r="L36" s="53"/>
      <c r="M36" s="33"/>
      <c r="N36" s="33"/>
      <c r="O36" s="24"/>
      <c r="P36" s="1"/>
      <c r="Q36" s="1"/>
      <c r="R36" s="1"/>
      <c r="S36" s="1"/>
      <c r="T36" s="1"/>
      <c r="U36" s="1"/>
      <c r="V36" s="1"/>
      <c r="W36" s="1"/>
      <c r="X36" s="1"/>
      <c r="Y36" s="1"/>
      <c r="Z36" s="1"/>
      <c r="AA36" s="1"/>
      <c r="AB36" s="1"/>
      <c r="AC36" s="1"/>
      <c r="AD36" s="1"/>
      <c r="AE36" s="1"/>
      <c r="AF36" s="1"/>
      <c r="AG36" s="1"/>
      <c r="AH36" s="1"/>
    </row>
    <row r="37" spans="1:34" s="15" customFormat="1" ht="11.25" customHeight="1" x14ac:dyDescent="0.2">
      <c r="A37" s="345" t="s">
        <v>26</v>
      </c>
      <c r="B37" s="345"/>
      <c r="C37" s="345"/>
      <c r="D37" s="345"/>
      <c r="E37" s="345"/>
      <c r="F37" s="345"/>
      <c r="G37" s="345"/>
      <c r="H37" s="345"/>
      <c r="I37" s="345"/>
      <c r="J37" s="345"/>
      <c r="K37" s="345"/>
      <c r="L37" s="345"/>
      <c r="M37" s="345"/>
      <c r="N37" s="345"/>
      <c r="O37" s="345"/>
      <c r="P37" s="1"/>
      <c r="Q37" s="1"/>
      <c r="R37" s="1"/>
      <c r="S37" s="1"/>
      <c r="T37" s="1"/>
      <c r="U37" s="1"/>
      <c r="V37" s="1"/>
      <c r="W37" s="1"/>
      <c r="X37" s="1"/>
      <c r="Y37" s="1"/>
      <c r="Z37" s="1"/>
      <c r="AA37" s="1"/>
      <c r="AB37" s="1"/>
      <c r="AC37" s="1"/>
      <c r="AD37" s="1"/>
      <c r="AE37" s="1"/>
      <c r="AF37" s="1"/>
      <c r="AG37" s="1"/>
      <c r="AH37" s="1"/>
    </row>
    <row r="38" spans="1:34" s="15" customFormat="1" ht="11.25" customHeight="1" x14ac:dyDescent="0.2">
      <c r="A38" s="77"/>
      <c r="B38" s="77"/>
      <c r="C38" s="77"/>
      <c r="D38" s="77"/>
      <c r="E38" s="77"/>
      <c r="F38" s="77"/>
      <c r="G38" s="77"/>
      <c r="H38" s="77"/>
      <c r="I38" s="77"/>
      <c r="J38" s="77"/>
      <c r="K38" s="77"/>
      <c r="L38" s="77"/>
      <c r="M38" s="77"/>
      <c r="N38" s="77"/>
      <c r="O38" s="77"/>
      <c r="P38" s="1"/>
      <c r="Q38" s="1"/>
      <c r="R38" s="1"/>
      <c r="S38" s="1"/>
      <c r="T38" s="1"/>
      <c r="U38" s="1"/>
      <c r="V38" s="1"/>
      <c r="W38" s="1"/>
      <c r="X38" s="1"/>
      <c r="Y38" s="1"/>
      <c r="Z38" s="1"/>
      <c r="AA38" s="1"/>
      <c r="AB38" s="1"/>
      <c r="AC38" s="1"/>
      <c r="AD38" s="1"/>
      <c r="AE38" s="1"/>
      <c r="AF38" s="1"/>
      <c r="AG38" s="1"/>
      <c r="AH38" s="1"/>
    </row>
    <row r="39" spans="1:34" s="15" customFormat="1" ht="11.25" customHeight="1" x14ac:dyDescent="0.2">
      <c r="A39" s="329" t="s">
        <v>27</v>
      </c>
      <c r="B39" s="329"/>
      <c r="C39" s="329"/>
      <c r="D39" s="329"/>
      <c r="E39" s="329"/>
      <c r="F39" s="329"/>
      <c r="G39" s="329"/>
      <c r="H39" s="329"/>
      <c r="I39" s="329"/>
      <c r="J39" s="329"/>
      <c r="K39" s="329"/>
      <c r="L39" s="329"/>
      <c r="M39" s="329"/>
      <c r="N39" s="329"/>
      <c r="O39" s="329"/>
      <c r="P39" s="1"/>
      <c r="Q39" s="1"/>
      <c r="R39" s="1"/>
      <c r="S39" s="1"/>
      <c r="T39" s="1"/>
      <c r="U39" s="1"/>
      <c r="V39" s="1"/>
      <c r="W39" s="1"/>
      <c r="X39" s="1"/>
      <c r="Y39" s="1"/>
      <c r="Z39" s="1"/>
      <c r="AA39" s="1"/>
      <c r="AB39" s="1"/>
      <c r="AC39" s="1"/>
      <c r="AD39" s="1"/>
      <c r="AE39" s="1"/>
      <c r="AF39" s="1"/>
      <c r="AG39" s="1"/>
      <c r="AH39" s="1"/>
    </row>
    <row r="40" spans="1:34" s="15" customFormat="1" ht="11.25" customHeight="1" x14ac:dyDescent="0.2">
      <c r="A40" s="329"/>
      <c r="B40" s="329"/>
      <c r="C40" s="329"/>
      <c r="D40" s="329"/>
      <c r="E40" s="329"/>
      <c r="F40" s="329"/>
      <c r="G40" s="329"/>
      <c r="H40" s="329"/>
      <c r="I40" s="329"/>
      <c r="J40" s="329"/>
      <c r="K40" s="329"/>
      <c r="L40" s="329"/>
      <c r="M40" s="329"/>
      <c r="N40" s="329"/>
      <c r="O40" s="329"/>
      <c r="P40" s="1"/>
      <c r="Q40" s="1"/>
      <c r="R40" s="1"/>
      <c r="S40" s="1"/>
      <c r="T40" s="1"/>
      <c r="U40" s="1"/>
      <c r="V40" s="1"/>
      <c r="W40" s="1"/>
      <c r="X40" s="1"/>
      <c r="Y40" s="1"/>
      <c r="Z40" s="1"/>
      <c r="AA40" s="1"/>
      <c r="AB40" s="1"/>
      <c r="AC40" s="1"/>
      <c r="AD40" s="1"/>
      <c r="AE40" s="1"/>
      <c r="AF40" s="1"/>
      <c r="AG40" s="1"/>
      <c r="AH40" s="1"/>
    </row>
    <row r="41" spans="1:34" s="15" customFormat="1" ht="11.25" customHeight="1" x14ac:dyDescent="0.2">
      <c r="A41" s="329"/>
      <c r="B41" s="329"/>
      <c r="C41" s="329"/>
      <c r="D41" s="329"/>
      <c r="E41" s="329"/>
      <c r="F41" s="329"/>
      <c r="G41" s="329"/>
      <c r="H41" s="329"/>
      <c r="I41" s="329"/>
      <c r="J41" s="329"/>
      <c r="K41" s="329"/>
      <c r="L41" s="329"/>
      <c r="M41" s="329"/>
      <c r="N41" s="329"/>
      <c r="O41" s="329"/>
      <c r="P41" s="1"/>
      <c r="Q41" s="1"/>
      <c r="R41" s="1"/>
      <c r="S41" s="1"/>
      <c r="T41" s="1"/>
      <c r="U41" s="1"/>
      <c r="V41" s="1"/>
      <c r="W41" s="1"/>
      <c r="X41" s="1"/>
      <c r="Y41" s="1"/>
      <c r="Z41" s="1"/>
      <c r="AA41" s="1"/>
      <c r="AB41" s="1"/>
      <c r="AC41" s="1"/>
      <c r="AD41" s="1"/>
      <c r="AE41" s="1"/>
      <c r="AF41" s="1"/>
      <c r="AG41" s="1"/>
      <c r="AH41" s="1"/>
    </row>
    <row r="42" spans="1:34" s="15" customFormat="1" ht="11.25" customHeight="1" x14ac:dyDescent="0.25">
      <c r="A42" s="104"/>
      <c r="B42" s="21"/>
      <c r="C42" s="21"/>
      <c r="D42" s="21"/>
      <c r="E42" s="21"/>
      <c r="F42" s="110"/>
      <c r="G42" s="21"/>
      <c r="H42" s="21"/>
      <c r="I42" s="21"/>
      <c r="J42" s="21"/>
      <c r="K42" s="60"/>
      <c r="L42" s="61"/>
      <c r="M42"/>
      <c r="N42"/>
      <c r="O42" s="10"/>
      <c r="P42" s="1"/>
      <c r="Q42" s="1"/>
      <c r="R42" s="1"/>
      <c r="S42" s="1"/>
      <c r="T42" s="1"/>
      <c r="U42" s="1"/>
      <c r="V42" s="1"/>
      <c r="W42" s="1"/>
      <c r="X42" s="1"/>
      <c r="Y42" s="1"/>
      <c r="Z42" s="1"/>
      <c r="AA42" s="1"/>
      <c r="AB42" s="1"/>
      <c r="AC42" s="1"/>
      <c r="AD42" s="1"/>
      <c r="AE42" s="1"/>
      <c r="AF42" s="1"/>
      <c r="AG42" s="1"/>
      <c r="AH42" s="1"/>
    </row>
    <row r="43" spans="1:34" s="15" customFormat="1" ht="11.25" customHeight="1" x14ac:dyDescent="0.2">
      <c r="A43" s="111"/>
      <c r="B43" s="6"/>
      <c r="C43" s="107"/>
      <c r="D43" s="6"/>
      <c r="E43" s="6"/>
      <c r="F43" s="111"/>
      <c r="G43" s="6"/>
      <c r="H43" s="107"/>
      <c r="I43" s="6"/>
      <c r="J43" s="6"/>
      <c r="K43" s="62"/>
      <c r="L43" s="63"/>
      <c r="M43" s="6"/>
      <c r="N43" s="6"/>
      <c r="O43" s="14"/>
      <c r="P43" s="1"/>
      <c r="Q43" s="1"/>
      <c r="R43" s="1"/>
      <c r="S43" s="1"/>
      <c r="T43" s="1"/>
      <c r="U43" s="1"/>
      <c r="V43" s="1"/>
      <c r="W43" s="1"/>
      <c r="X43" s="1"/>
      <c r="Y43" s="1"/>
      <c r="Z43" s="1"/>
      <c r="AA43" s="1"/>
      <c r="AB43" s="1"/>
      <c r="AC43" s="1"/>
      <c r="AD43" s="1"/>
      <c r="AE43" s="1"/>
      <c r="AF43" s="1"/>
      <c r="AG43" s="1"/>
      <c r="AH43" s="1"/>
    </row>
    <row r="44" spans="1:34" s="15" customFormat="1" ht="11.25" customHeight="1" x14ac:dyDescent="0.2">
      <c r="A44" s="111"/>
      <c r="B44" s="6"/>
      <c r="C44" s="107"/>
      <c r="D44" s="6"/>
      <c r="E44" s="6"/>
      <c r="F44" s="111"/>
      <c r="G44" s="6"/>
      <c r="H44" s="107"/>
      <c r="I44" s="6"/>
      <c r="J44" s="6"/>
      <c r="K44" s="62"/>
      <c r="L44" s="63"/>
      <c r="M44" s="6"/>
      <c r="N44" s="6"/>
      <c r="O44" s="14"/>
      <c r="P44" s="1"/>
      <c r="Q44" s="1"/>
      <c r="R44" s="1"/>
      <c r="S44" s="1"/>
      <c r="T44" s="1"/>
      <c r="U44" s="1"/>
      <c r="V44" s="1"/>
      <c r="W44" s="1"/>
      <c r="X44" s="1"/>
      <c r="Y44" s="1"/>
      <c r="Z44" s="1"/>
      <c r="AA44" s="1"/>
      <c r="AB44" s="1"/>
      <c r="AC44" s="1"/>
      <c r="AD44" s="1"/>
      <c r="AE44" s="1"/>
      <c r="AF44" s="1"/>
      <c r="AG44" s="1"/>
      <c r="AH44" s="1"/>
    </row>
    <row r="45" spans="1:34" s="15" customFormat="1" ht="11.25" customHeight="1" x14ac:dyDescent="0.2">
      <c r="A45" s="111"/>
      <c r="B45" s="6"/>
      <c r="C45" s="107"/>
      <c r="D45" s="6"/>
      <c r="E45" s="6"/>
      <c r="F45" s="111"/>
      <c r="G45" s="6"/>
      <c r="H45" s="107"/>
      <c r="I45" s="6"/>
      <c r="J45" s="6"/>
      <c r="K45" s="62"/>
      <c r="L45" s="63"/>
      <c r="M45" s="6"/>
      <c r="N45" s="6"/>
      <c r="O45" s="14"/>
      <c r="P45" s="1"/>
      <c r="Q45" s="1"/>
      <c r="R45" s="1"/>
      <c r="S45" s="1"/>
      <c r="T45" s="1"/>
      <c r="U45" s="1"/>
      <c r="V45" s="1"/>
      <c r="W45" s="1"/>
      <c r="X45" s="1"/>
      <c r="Y45" s="1"/>
      <c r="Z45" s="1"/>
      <c r="AA45" s="1"/>
      <c r="AB45" s="1"/>
      <c r="AC45" s="1"/>
      <c r="AD45" s="1"/>
      <c r="AE45" s="1"/>
      <c r="AF45" s="1"/>
      <c r="AG45" s="1"/>
      <c r="AH45" s="1"/>
    </row>
    <row r="46" spans="1:34" customFormat="1" ht="13.2" x14ac:dyDescent="0.25">
      <c r="A46" s="111"/>
      <c r="B46" s="6"/>
      <c r="C46" s="107"/>
      <c r="D46" s="6"/>
      <c r="E46" s="6"/>
      <c r="F46" s="111"/>
      <c r="G46" s="6"/>
      <c r="H46" s="107"/>
      <c r="I46" s="6"/>
      <c r="J46" s="6"/>
      <c r="K46" s="62"/>
      <c r="L46" s="63"/>
      <c r="M46" s="6"/>
      <c r="N46" s="6"/>
      <c r="O46" s="14"/>
      <c r="P46" s="10"/>
      <c r="Q46" s="10"/>
      <c r="R46" s="10"/>
      <c r="S46" s="10"/>
      <c r="T46" s="10"/>
      <c r="U46" s="10"/>
      <c r="V46" s="10"/>
      <c r="W46" s="10"/>
      <c r="X46" s="10"/>
      <c r="Y46" s="10"/>
      <c r="Z46" s="10"/>
      <c r="AA46" s="10"/>
      <c r="AB46" s="10"/>
      <c r="AC46" s="10"/>
      <c r="AD46" s="10"/>
      <c r="AE46" s="10"/>
      <c r="AF46" s="10"/>
      <c r="AG46" s="10"/>
      <c r="AH46" s="10"/>
    </row>
  </sheetData>
  <sortState ref="A5:AH56">
    <sortCondition ref="J5:J56"/>
  </sortState>
  <mergeCells count="4">
    <mergeCell ref="A39:O41"/>
    <mergeCell ref="A37:O37"/>
    <mergeCell ref="A2:G2"/>
    <mergeCell ref="A3:B3"/>
  </mergeCells>
  <phoneticPr fontId="12" type="noConversion"/>
  <pageMargins left="0.39370078740157483" right="0.15748031496062992" top="0.39370078740157483" bottom="0.39370078740157483" header="0.51181102362204722" footer="0.51181102362204722"/>
  <pageSetup paperSize="9" scale="8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28"/>
  <sheetViews>
    <sheetView showGridLines="0" zoomScaleNormal="100" workbookViewId="0">
      <pane ySplit="3" topLeftCell="A4" activePane="bottomLeft" state="frozen"/>
      <selection pane="bottomLeft" activeCell="I1" sqref="I1"/>
    </sheetView>
  </sheetViews>
  <sheetFormatPr defaultColWidth="9.109375" defaultRowHeight="13.2" x14ac:dyDescent="0.25"/>
  <cols>
    <col min="1" max="1" width="9.109375" style="9"/>
    <col min="2" max="2" width="6.5546875" style="79" bestFit="1" customWidth="1"/>
    <col min="3" max="3" width="29.88671875" style="9" customWidth="1"/>
    <col min="4" max="4" width="6.109375" style="81" bestFit="1" customWidth="1"/>
    <col min="5" max="5" width="9.44140625" style="9" bestFit="1" customWidth="1"/>
    <col min="6" max="6" width="6.5546875" style="79" bestFit="1" customWidth="1"/>
    <col min="7" max="7" width="31.109375" style="9" customWidth="1"/>
    <col min="8" max="8" width="6" style="81" bestFit="1" customWidth="1"/>
    <col min="9" max="9" width="9" style="15" customWidth="1"/>
    <col min="10" max="10" width="13.33203125" style="9" customWidth="1"/>
    <col min="11" max="16384" width="9.109375" style="9"/>
  </cols>
  <sheetData>
    <row r="1" spans="1:13" ht="45" customHeight="1" x14ac:dyDescent="0.25">
      <c r="A1" s="117" t="s">
        <v>409</v>
      </c>
      <c r="B1" s="117"/>
      <c r="C1" s="117"/>
      <c r="D1" s="117"/>
      <c r="E1" s="1"/>
      <c r="G1" s="121"/>
      <c r="H1" s="121"/>
      <c r="I1" s="2" t="s">
        <v>408</v>
      </c>
      <c r="M1" s="2"/>
    </row>
    <row r="2" spans="1:13" s="15" customFormat="1" ht="18" customHeight="1" x14ac:dyDescent="0.2">
      <c r="A2" s="349" t="s">
        <v>38</v>
      </c>
      <c r="B2" s="349"/>
      <c r="C2" s="349"/>
      <c r="D2" s="349"/>
      <c r="E2" s="349"/>
      <c r="F2" s="349"/>
      <c r="G2" s="349"/>
      <c r="H2" s="18"/>
    </row>
    <row r="3" spans="1:13" s="15" customFormat="1" ht="31.5" customHeight="1" x14ac:dyDescent="0.2">
      <c r="A3" s="87" t="s">
        <v>1</v>
      </c>
      <c r="B3" s="96" t="s">
        <v>16</v>
      </c>
      <c r="C3" s="87" t="s">
        <v>17</v>
      </c>
      <c r="D3" s="97" t="s">
        <v>18</v>
      </c>
      <c r="E3" s="87" t="s">
        <v>19</v>
      </c>
      <c r="F3" s="96" t="s">
        <v>20</v>
      </c>
      <c r="G3" s="87" t="s">
        <v>21</v>
      </c>
      <c r="H3" s="97" t="s">
        <v>18</v>
      </c>
      <c r="I3" s="87" t="s">
        <v>28</v>
      </c>
    </row>
    <row r="4" spans="1:13" s="70" customFormat="1" ht="10.199999999999999" x14ac:dyDescent="0.2">
      <c r="A4" s="141">
        <v>3800</v>
      </c>
      <c r="B4" s="141">
        <v>760</v>
      </c>
      <c r="C4" s="142" t="s">
        <v>410</v>
      </c>
      <c r="D4" s="142" t="s">
        <v>467</v>
      </c>
      <c r="E4" s="141">
        <v>4519</v>
      </c>
      <c r="F4" s="141">
        <v>3</v>
      </c>
      <c r="G4" s="142" t="s">
        <v>710</v>
      </c>
      <c r="H4" s="161" t="s">
        <v>713</v>
      </c>
      <c r="I4" s="162" t="str">
        <f>IF(D4=H4,"No","Yes")</f>
        <v>Yes</v>
      </c>
      <c r="J4" s="75"/>
    </row>
    <row r="5" spans="1:13" s="70" customFormat="1" ht="12" customHeight="1" x14ac:dyDescent="0.2">
      <c r="A5" s="141">
        <v>4102</v>
      </c>
      <c r="B5" s="141">
        <v>470</v>
      </c>
      <c r="C5" s="142" t="s">
        <v>1506</v>
      </c>
      <c r="D5" s="142" t="s">
        <v>709</v>
      </c>
      <c r="E5" s="141">
        <v>4102</v>
      </c>
      <c r="F5" s="141">
        <v>10</v>
      </c>
      <c r="G5" s="142" t="s">
        <v>706</v>
      </c>
      <c r="H5" s="161" t="s">
        <v>709</v>
      </c>
      <c r="I5" s="162" t="s">
        <v>727</v>
      </c>
      <c r="J5" s="75"/>
    </row>
    <row r="6" spans="1:13" s="70" customFormat="1" ht="12" customHeight="1" x14ac:dyDescent="0.2">
      <c r="A6" s="141">
        <v>3800</v>
      </c>
      <c r="B6" s="141">
        <v>760</v>
      </c>
      <c r="C6" s="142" t="s">
        <v>410</v>
      </c>
      <c r="D6" s="142" t="s">
        <v>467</v>
      </c>
      <c r="E6" s="141">
        <v>2170</v>
      </c>
      <c r="F6" s="141">
        <v>37</v>
      </c>
      <c r="G6" s="142" t="s">
        <v>1507</v>
      </c>
      <c r="H6" s="161" t="s">
        <v>684</v>
      </c>
      <c r="I6" s="162" t="str">
        <f t="shared" ref="I6:I13" si="0">IF(D6=H6,"No","Yes")</f>
        <v>Yes</v>
      </c>
      <c r="J6" s="75"/>
    </row>
    <row r="7" spans="1:13" s="70" customFormat="1" ht="12" customHeight="1" x14ac:dyDescent="0.2">
      <c r="A7" s="141">
        <v>2026</v>
      </c>
      <c r="B7" s="141">
        <v>18</v>
      </c>
      <c r="C7" s="142" t="s">
        <v>1508</v>
      </c>
      <c r="D7" s="142" t="s">
        <v>1509</v>
      </c>
      <c r="E7" s="141">
        <v>2022</v>
      </c>
      <c r="F7" s="141">
        <v>25</v>
      </c>
      <c r="G7" s="142" t="s">
        <v>1508</v>
      </c>
      <c r="H7" s="161" t="s">
        <v>1510</v>
      </c>
      <c r="I7" s="162" t="str">
        <f t="shared" si="0"/>
        <v>Yes</v>
      </c>
      <c r="J7" s="75"/>
    </row>
    <row r="8" spans="1:13" s="70" customFormat="1" ht="12" customHeight="1" x14ac:dyDescent="0.2">
      <c r="A8" s="141">
        <v>4173</v>
      </c>
      <c r="B8" s="141">
        <v>760</v>
      </c>
      <c r="C8" s="142" t="s">
        <v>410</v>
      </c>
      <c r="D8" s="142" t="s">
        <v>1511</v>
      </c>
      <c r="E8" s="141">
        <v>4017</v>
      </c>
      <c r="F8" s="141">
        <v>5</v>
      </c>
      <c r="G8" s="142" t="s">
        <v>1512</v>
      </c>
      <c r="H8" s="161" t="s">
        <v>1513</v>
      </c>
      <c r="I8" s="162" t="str">
        <f t="shared" si="0"/>
        <v>Yes</v>
      </c>
      <c r="J8" s="75"/>
    </row>
    <row r="9" spans="1:13" s="70" customFormat="1" ht="12" customHeight="1" x14ac:dyDescent="0.2">
      <c r="A9" s="141">
        <v>2116</v>
      </c>
      <c r="B9" s="141">
        <v>760</v>
      </c>
      <c r="C9" s="142" t="s">
        <v>410</v>
      </c>
      <c r="D9" s="142" t="s">
        <v>1514</v>
      </c>
      <c r="E9" s="141">
        <v>2134</v>
      </c>
      <c r="F9" s="141">
        <v>19</v>
      </c>
      <c r="G9" s="142" t="s">
        <v>1515</v>
      </c>
      <c r="H9" s="161" t="s">
        <v>1516</v>
      </c>
      <c r="I9" s="162" t="str">
        <f t="shared" si="0"/>
        <v>Yes</v>
      </c>
      <c r="J9" s="75"/>
    </row>
    <row r="10" spans="1:13" s="70" customFormat="1" ht="12" customHeight="1" x14ac:dyDescent="0.2">
      <c r="A10" s="141">
        <v>7008</v>
      </c>
      <c r="B10" s="141">
        <v>7</v>
      </c>
      <c r="C10" s="142" t="s">
        <v>484</v>
      </c>
      <c r="D10" s="142" t="s">
        <v>1517</v>
      </c>
      <c r="E10" s="141">
        <v>7008</v>
      </c>
      <c r="F10" s="141">
        <v>204</v>
      </c>
      <c r="G10" s="142" t="s">
        <v>1518</v>
      </c>
      <c r="H10" s="161" t="s">
        <v>1519</v>
      </c>
      <c r="I10" s="162" t="str">
        <f t="shared" si="0"/>
        <v>Yes</v>
      </c>
      <c r="J10" s="75"/>
    </row>
    <row r="11" spans="1:13" s="70" customFormat="1" ht="12" customHeight="1" x14ac:dyDescent="0.2">
      <c r="A11" s="141">
        <v>2022</v>
      </c>
      <c r="B11" s="141">
        <v>760</v>
      </c>
      <c r="C11" s="142" t="s">
        <v>410</v>
      </c>
      <c r="D11" s="142" t="s">
        <v>1520</v>
      </c>
      <c r="E11" s="141">
        <v>2163</v>
      </c>
      <c r="F11" s="141">
        <v>600</v>
      </c>
      <c r="G11" s="142" t="s">
        <v>1521</v>
      </c>
      <c r="H11" s="161" t="s">
        <v>1522</v>
      </c>
      <c r="I11" s="162" t="str">
        <f t="shared" si="0"/>
        <v>Yes</v>
      </c>
      <c r="J11" s="75"/>
    </row>
    <row r="12" spans="1:13" s="70" customFormat="1" ht="12" customHeight="1" x14ac:dyDescent="0.2">
      <c r="A12" s="141">
        <v>3029</v>
      </c>
      <c r="B12" s="141">
        <v>3</v>
      </c>
      <c r="C12" s="142" t="s">
        <v>728</v>
      </c>
      <c r="D12" s="142" t="s">
        <v>731</v>
      </c>
      <c r="E12" s="141">
        <v>3029</v>
      </c>
      <c r="F12" s="141">
        <v>19</v>
      </c>
      <c r="G12" s="142" t="s">
        <v>1523</v>
      </c>
      <c r="H12" s="161" t="s">
        <v>731</v>
      </c>
      <c r="I12" s="162" t="str">
        <f t="shared" si="0"/>
        <v>No</v>
      </c>
      <c r="J12" s="75"/>
    </row>
    <row r="13" spans="1:13" s="70" customFormat="1" ht="12" customHeight="1" x14ac:dyDescent="0.2">
      <c r="A13" s="141">
        <v>2145</v>
      </c>
      <c r="B13" s="141">
        <v>8</v>
      </c>
      <c r="C13" s="142" t="s">
        <v>1524</v>
      </c>
      <c r="D13" s="142" t="s">
        <v>1525</v>
      </c>
      <c r="E13" s="141">
        <v>2153</v>
      </c>
      <c r="F13" s="141">
        <v>700</v>
      </c>
      <c r="G13" s="142" t="s">
        <v>466</v>
      </c>
      <c r="H13" s="161" t="s">
        <v>1526</v>
      </c>
      <c r="I13" s="162" t="str">
        <f t="shared" si="0"/>
        <v>Yes</v>
      </c>
      <c r="J13" s="75"/>
    </row>
    <row r="14" spans="1:13" s="70" customFormat="1" ht="12" customHeight="1" x14ac:dyDescent="0.2">
      <c r="A14" s="52"/>
      <c r="B14" s="54"/>
      <c r="C14" s="51"/>
      <c r="D14" s="80"/>
      <c r="E14" s="52"/>
      <c r="F14" s="54"/>
      <c r="G14" s="51"/>
      <c r="H14" s="80"/>
      <c r="I14" s="55"/>
      <c r="J14" s="75"/>
    </row>
    <row r="15" spans="1:13" s="15" customFormat="1" ht="10.199999999999999" x14ac:dyDescent="0.2">
      <c r="A15" s="350" t="s">
        <v>26</v>
      </c>
      <c r="B15" s="350"/>
      <c r="C15" s="350"/>
      <c r="D15" s="350"/>
      <c r="E15" s="350"/>
      <c r="F15" s="350"/>
      <c r="G15" s="350"/>
      <c r="H15" s="350"/>
      <c r="I15" s="350"/>
    </row>
    <row r="16" spans="1:13" s="15" customFormat="1" ht="10.199999999999999" x14ac:dyDescent="0.2">
      <c r="A16" s="127"/>
      <c r="B16" s="127"/>
      <c r="C16" s="127"/>
      <c r="D16" s="127"/>
      <c r="E16" s="127"/>
      <c r="F16" s="127"/>
      <c r="G16" s="127"/>
      <c r="H16" s="127"/>
      <c r="I16" s="127"/>
    </row>
    <row r="17" spans="1:9" s="15" customFormat="1" ht="10.199999999999999" x14ac:dyDescent="0.2">
      <c r="A17" s="127"/>
      <c r="B17" s="127"/>
      <c r="C17" s="127"/>
      <c r="D17" s="127"/>
      <c r="E17" s="127"/>
      <c r="F17" s="127"/>
      <c r="G17" s="127"/>
      <c r="H17" s="127"/>
      <c r="I17" s="127"/>
    </row>
    <row r="18" spans="1:9" s="15" customFormat="1" ht="10.199999999999999" x14ac:dyDescent="0.2">
      <c r="A18" s="329" t="s">
        <v>27</v>
      </c>
      <c r="B18" s="329"/>
      <c r="C18" s="329"/>
      <c r="D18" s="329"/>
      <c r="E18" s="329"/>
      <c r="F18" s="329"/>
      <c r="G18" s="329"/>
      <c r="H18" s="329"/>
      <c r="I18" s="329"/>
    </row>
    <row r="19" spans="1:9" s="15" customFormat="1" ht="10.199999999999999" x14ac:dyDescent="0.2">
      <c r="A19" s="348"/>
      <c r="B19" s="348"/>
      <c r="C19" s="348"/>
      <c r="D19" s="348"/>
      <c r="E19" s="348"/>
      <c r="F19" s="348"/>
      <c r="G19" s="348"/>
      <c r="H19" s="348"/>
      <c r="I19" s="348"/>
    </row>
    <row r="20" spans="1:9" s="15" customFormat="1" ht="10.199999999999999" x14ac:dyDescent="0.2">
      <c r="A20" s="348"/>
      <c r="B20" s="348"/>
      <c r="C20" s="348"/>
      <c r="D20" s="348"/>
      <c r="E20" s="348"/>
      <c r="F20" s="348"/>
      <c r="G20" s="348"/>
      <c r="H20" s="348"/>
      <c r="I20" s="348"/>
    </row>
    <row r="21" spans="1:9" s="15" customFormat="1" ht="10.199999999999999" x14ac:dyDescent="0.2">
      <c r="B21" s="78"/>
      <c r="C21" s="21"/>
      <c r="D21" s="21"/>
      <c r="E21" s="21"/>
      <c r="F21" s="78"/>
      <c r="G21" s="21"/>
      <c r="H21" s="21"/>
    </row>
    <row r="22" spans="1:9" s="15" customFormat="1" x14ac:dyDescent="0.25">
      <c r="A22" s="9"/>
      <c r="B22" s="79"/>
      <c r="C22" s="9"/>
      <c r="D22" s="81"/>
      <c r="E22" s="9"/>
      <c r="F22" s="79"/>
      <c r="G22" s="9"/>
      <c r="H22" s="81"/>
    </row>
    <row r="23" spans="1:9" s="15" customFormat="1" x14ac:dyDescent="0.25">
      <c r="A23" s="9"/>
      <c r="B23" s="79"/>
      <c r="C23" s="9"/>
      <c r="D23" s="81"/>
      <c r="E23" s="9"/>
      <c r="F23" s="79"/>
      <c r="G23" s="9"/>
      <c r="H23" s="81"/>
    </row>
    <row r="28" spans="1:9" x14ac:dyDescent="0.25">
      <c r="G28" s="9" t="s">
        <v>0</v>
      </c>
    </row>
  </sheetData>
  <sortState ref="A4:N65">
    <sortCondition descending="1" ref="I4:I65"/>
  </sortState>
  <mergeCells count="3">
    <mergeCell ref="A18:I20"/>
    <mergeCell ref="A2:G2"/>
    <mergeCell ref="A15:I15"/>
  </mergeCells>
  <phoneticPr fontId="12" type="noConversion"/>
  <pageMargins left="0.55118110236220474" right="0.15748031496062992" top="0.59055118110236227" bottom="0.59055118110236227" header="0.51181102362204722" footer="0.51181102362204722"/>
  <pageSetup paperSize="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Calendar MFR</vt:lpstr>
      <vt:lpstr>Calendar WS</vt:lpstr>
      <vt:lpstr>Data summary</vt:lpstr>
      <vt:lpstr>Phcy Movement</vt:lpstr>
      <vt:lpstr>Phcy Name change</vt:lpstr>
      <vt:lpstr>BannerGroup Changes</vt:lpstr>
      <vt:lpstr>New NDF Adjustment</vt:lpstr>
      <vt:lpstr>NDF Correction</vt:lpstr>
      <vt:lpstr>Outlet Correction</vt:lpstr>
      <vt:lpstr>Other Outlet Correction</vt:lpstr>
      <vt:lpstr>Probe Exclusion</vt:lpstr>
      <vt:lpstr>'New NDF Adjustment'!Print_Titles</vt:lpstr>
    </vt:vector>
  </TitlesOfParts>
  <Company>IMS Health Australia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Chen</dc:creator>
  <cp:lastModifiedBy>nchen</cp:lastModifiedBy>
  <cp:lastPrinted>2012-03-15T07:40:34Z</cp:lastPrinted>
  <dcterms:created xsi:type="dcterms:W3CDTF">2003-08-10T23:01:32Z</dcterms:created>
  <dcterms:modified xsi:type="dcterms:W3CDTF">2016-10-12T23:19:00Z</dcterms:modified>
</cp:coreProperties>
</file>