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Users\11396355\Desktop\PPI\KBB\"/>
    </mc:Choice>
  </mc:AlternateContent>
  <xr:revisionPtr revIDLastSave="0" documentId="8_{3ECC4AE7-CE97-433E-8EA0-30E2AC385F26}" xr6:coauthVersionLast="47" xr6:coauthVersionMax="47" xr10:uidLastSave="{00000000-0000-0000-0000-000000000000}"/>
  <bookViews>
    <workbookView xWindow="-120" yWindow="-120" windowWidth="20730" windowHeight="11310" tabRatio="713" xr2:uid="{00000000-000D-0000-FFFF-FFFF00000000}"/>
  </bookViews>
  <sheets>
    <sheet name="KBB_PK" sheetId="6" r:id="rId1"/>
    <sheet name="KBB_SPK" sheetId="5" r:id="rId2"/>
    <sheet name="KBB_SPK_COVERAGE_MAIN" sheetId="7" r:id="rId3"/>
    <sheet name="KBB_SPK_COVERAGE_SUB" sheetId="8" r:id="rId4"/>
    <sheet name="Sheet5" sheetId="10" r:id="rId5"/>
    <sheet name="Group_Code" sheetId="9" r:id="rId6"/>
    <sheet name="Sheet1" sheetId="4" r:id="rId7"/>
  </sheets>
  <definedNames>
    <definedName name="_xlnm._FilterDatabase" localSheetId="1" hidden="1">KBB_SPK!$A$1:$BD$1301</definedName>
    <definedName name="_xlnm._FilterDatabase" localSheetId="3" hidden="1">KBB_SPK_COVERAGE_SUB!$A$1:$I$5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2" i="5"/>
  <c r="BF1306" i="5" l="1"/>
  <c r="BF1307" i="5"/>
  <c r="BF1308" i="5"/>
  <c r="BF1309" i="5"/>
  <c r="BF1310" i="5"/>
  <c r="BF1311" i="5"/>
  <c r="BF1312" i="5"/>
  <c r="BF1313" i="5"/>
  <c r="BF1314" i="5"/>
  <c r="BF1302" i="5"/>
  <c r="BF1303" i="5"/>
  <c r="BF1304" i="5"/>
  <c r="BF1305" i="5"/>
  <c r="BF1301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275" i="5"/>
  <c r="BF276" i="5"/>
  <c r="BF277" i="5"/>
  <c r="BF278" i="5"/>
  <c r="BF279" i="5"/>
  <c r="BF280" i="5"/>
  <c r="BF281" i="5"/>
  <c r="BF282" i="5"/>
  <c r="BF283" i="5"/>
  <c r="BF284" i="5"/>
  <c r="BF285" i="5"/>
  <c r="BF286" i="5"/>
  <c r="BF287" i="5"/>
  <c r="BF288" i="5"/>
  <c r="BF289" i="5"/>
  <c r="BF290" i="5"/>
  <c r="BF291" i="5"/>
  <c r="BF292" i="5"/>
  <c r="BF293" i="5"/>
  <c r="BF294" i="5"/>
  <c r="BF295" i="5"/>
  <c r="BF296" i="5"/>
  <c r="BF297" i="5"/>
  <c r="BF298" i="5"/>
  <c r="BF299" i="5"/>
  <c r="BF300" i="5"/>
  <c r="BF301" i="5"/>
  <c r="BF302" i="5"/>
  <c r="BF303" i="5"/>
  <c r="BF304" i="5"/>
  <c r="BF305" i="5"/>
  <c r="BF306" i="5"/>
  <c r="BF307" i="5"/>
  <c r="BF308" i="5"/>
  <c r="BF309" i="5"/>
  <c r="BF310" i="5"/>
  <c r="BF311" i="5"/>
  <c r="BF312" i="5"/>
  <c r="BF313" i="5"/>
  <c r="BF314" i="5"/>
  <c r="BF315" i="5"/>
  <c r="BF316" i="5"/>
  <c r="BF317" i="5"/>
  <c r="BF318" i="5"/>
  <c r="BF319" i="5"/>
  <c r="BF320" i="5"/>
  <c r="BF321" i="5"/>
  <c r="BF322" i="5"/>
  <c r="BF323" i="5"/>
  <c r="BF324" i="5"/>
  <c r="BF325" i="5"/>
  <c r="BF326" i="5"/>
  <c r="BF327" i="5"/>
  <c r="BF328" i="5"/>
  <c r="BF329" i="5"/>
  <c r="BF330" i="5"/>
  <c r="BF331" i="5"/>
  <c r="BF332" i="5"/>
  <c r="BF333" i="5"/>
  <c r="BF334" i="5"/>
  <c r="BF335" i="5"/>
  <c r="BF336" i="5"/>
  <c r="BF337" i="5"/>
  <c r="BF338" i="5"/>
  <c r="BF339" i="5"/>
  <c r="BF340" i="5"/>
  <c r="BF341" i="5"/>
  <c r="BF342" i="5"/>
  <c r="BF343" i="5"/>
  <c r="BF344" i="5"/>
  <c r="BF345" i="5"/>
  <c r="BF346" i="5"/>
  <c r="BF347" i="5"/>
  <c r="BF348" i="5"/>
  <c r="BF349" i="5"/>
  <c r="BF350" i="5"/>
  <c r="BF351" i="5"/>
  <c r="BF352" i="5"/>
  <c r="BF353" i="5"/>
  <c r="BF354" i="5"/>
  <c r="BF355" i="5"/>
  <c r="BF356" i="5"/>
  <c r="BF357" i="5"/>
  <c r="BF358" i="5"/>
  <c r="BF359" i="5"/>
  <c r="BF360" i="5"/>
  <c r="BF361" i="5"/>
  <c r="BF362" i="5"/>
  <c r="BF363" i="5"/>
  <c r="BF364" i="5"/>
  <c r="BF365" i="5"/>
  <c r="BF366" i="5"/>
  <c r="BF367" i="5"/>
  <c r="BF368" i="5"/>
  <c r="BF369" i="5"/>
  <c r="BF370" i="5"/>
  <c r="BF371" i="5"/>
  <c r="BF372" i="5"/>
  <c r="BF373" i="5"/>
  <c r="BF374" i="5"/>
  <c r="BF375" i="5"/>
  <c r="BF376" i="5"/>
  <c r="BF377" i="5"/>
  <c r="BF378" i="5"/>
  <c r="BF379" i="5"/>
  <c r="BF380" i="5"/>
  <c r="BF381" i="5"/>
  <c r="BF382" i="5"/>
  <c r="BF383" i="5"/>
  <c r="BF384" i="5"/>
  <c r="BF385" i="5"/>
  <c r="BF386" i="5"/>
  <c r="BF387" i="5"/>
  <c r="BF388" i="5"/>
  <c r="BF389" i="5"/>
  <c r="BF390" i="5"/>
  <c r="BF391" i="5"/>
  <c r="BF392" i="5"/>
  <c r="BF393" i="5"/>
  <c r="BF394" i="5"/>
  <c r="BF395" i="5"/>
  <c r="BF396" i="5"/>
  <c r="BF397" i="5"/>
  <c r="BF398" i="5"/>
  <c r="BF399" i="5"/>
  <c r="BF400" i="5"/>
  <c r="BF401" i="5"/>
  <c r="BF402" i="5"/>
  <c r="BF403" i="5"/>
  <c r="BF404" i="5"/>
  <c r="BF405" i="5"/>
  <c r="BF406" i="5"/>
  <c r="BF407" i="5"/>
  <c r="BF408" i="5"/>
  <c r="BF409" i="5"/>
  <c r="BF410" i="5"/>
  <c r="BF411" i="5"/>
  <c r="BF412" i="5"/>
  <c r="BF413" i="5"/>
  <c r="BF414" i="5"/>
  <c r="BF415" i="5"/>
  <c r="BF416" i="5"/>
  <c r="BF417" i="5"/>
  <c r="BF418" i="5"/>
  <c r="BF419" i="5"/>
  <c r="BF420" i="5"/>
  <c r="BF421" i="5"/>
  <c r="BF422" i="5"/>
  <c r="BF423" i="5"/>
  <c r="BF424" i="5"/>
  <c r="BF425" i="5"/>
  <c r="BF426" i="5"/>
  <c r="BF427" i="5"/>
  <c r="BF428" i="5"/>
  <c r="BF429" i="5"/>
  <c r="BF430" i="5"/>
  <c r="BF431" i="5"/>
  <c r="BF432" i="5"/>
  <c r="BF433" i="5"/>
  <c r="BF434" i="5"/>
  <c r="BF435" i="5"/>
  <c r="BF436" i="5"/>
  <c r="BF437" i="5"/>
  <c r="BF438" i="5"/>
  <c r="BF439" i="5"/>
  <c r="BF440" i="5"/>
  <c r="BF441" i="5"/>
  <c r="BF442" i="5"/>
  <c r="BF443" i="5"/>
  <c r="BF444" i="5"/>
  <c r="BF445" i="5"/>
  <c r="BF446" i="5"/>
  <c r="BF447" i="5"/>
  <c r="BF448" i="5"/>
  <c r="BF449" i="5"/>
  <c r="BF450" i="5"/>
  <c r="BF451" i="5"/>
  <c r="BF452" i="5"/>
  <c r="BF453" i="5"/>
  <c r="BF454" i="5"/>
  <c r="BF455" i="5"/>
  <c r="BF456" i="5"/>
  <c r="BF457" i="5"/>
  <c r="BF458" i="5"/>
  <c r="BF459" i="5"/>
  <c r="BF460" i="5"/>
  <c r="BF461" i="5"/>
  <c r="BF462" i="5"/>
  <c r="BF463" i="5"/>
  <c r="BF464" i="5"/>
  <c r="BF465" i="5"/>
  <c r="BF466" i="5"/>
  <c r="BF467" i="5"/>
  <c r="BF468" i="5"/>
  <c r="BF469" i="5"/>
  <c r="BF470" i="5"/>
  <c r="BF471" i="5"/>
  <c r="BF472" i="5"/>
  <c r="BF473" i="5"/>
  <c r="BF474" i="5"/>
  <c r="BF475" i="5"/>
  <c r="BF476" i="5"/>
  <c r="BF477" i="5"/>
  <c r="BF478" i="5"/>
  <c r="BF479" i="5"/>
  <c r="BF480" i="5"/>
  <c r="BF481" i="5"/>
  <c r="BF482" i="5"/>
  <c r="BF483" i="5"/>
  <c r="BF484" i="5"/>
  <c r="BF485" i="5"/>
  <c r="BF486" i="5"/>
  <c r="BF487" i="5"/>
  <c r="BF488" i="5"/>
  <c r="BF489" i="5"/>
  <c r="BF490" i="5"/>
  <c r="BF491" i="5"/>
  <c r="BF492" i="5"/>
  <c r="BF493" i="5"/>
  <c r="BF494" i="5"/>
  <c r="BF495" i="5"/>
  <c r="BF496" i="5"/>
  <c r="BF497" i="5"/>
  <c r="BF498" i="5"/>
  <c r="BF499" i="5"/>
  <c r="BF500" i="5"/>
  <c r="BF501" i="5"/>
  <c r="BF502" i="5"/>
  <c r="BF503" i="5"/>
  <c r="BF504" i="5"/>
  <c r="BF505" i="5"/>
  <c r="BF506" i="5"/>
  <c r="BF507" i="5"/>
  <c r="BF508" i="5"/>
  <c r="BF509" i="5"/>
  <c r="BF510" i="5"/>
  <c r="BF511" i="5"/>
  <c r="BF512" i="5"/>
  <c r="BF513" i="5"/>
  <c r="BF514" i="5"/>
  <c r="BF515" i="5"/>
  <c r="BF516" i="5"/>
  <c r="BF517" i="5"/>
  <c r="BF518" i="5"/>
  <c r="BF519" i="5"/>
  <c r="BF520" i="5"/>
  <c r="BF521" i="5"/>
  <c r="BF522" i="5"/>
  <c r="BF523" i="5"/>
  <c r="BF524" i="5"/>
  <c r="BF525" i="5"/>
  <c r="BF526" i="5"/>
  <c r="BF527" i="5"/>
  <c r="BF528" i="5"/>
  <c r="BF529" i="5"/>
  <c r="BF530" i="5"/>
  <c r="BF531" i="5"/>
  <c r="BF532" i="5"/>
  <c r="BF533" i="5"/>
  <c r="BF534" i="5"/>
  <c r="BF535" i="5"/>
  <c r="BF536" i="5"/>
  <c r="BF537" i="5"/>
  <c r="BF538" i="5"/>
  <c r="BF539" i="5"/>
  <c r="BF540" i="5"/>
  <c r="BF541" i="5"/>
  <c r="BF542" i="5"/>
  <c r="BF543" i="5"/>
  <c r="BF544" i="5"/>
  <c r="BF545" i="5"/>
  <c r="BF546" i="5"/>
  <c r="BF547" i="5"/>
  <c r="BF548" i="5"/>
  <c r="BF549" i="5"/>
  <c r="BF550" i="5"/>
  <c r="BF551" i="5"/>
  <c r="BF552" i="5"/>
  <c r="BF553" i="5"/>
  <c r="BF554" i="5"/>
  <c r="BF555" i="5"/>
  <c r="BF556" i="5"/>
  <c r="BF557" i="5"/>
  <c r="BF558" i="5"/>
  <c r="BF559" i="5"/>
  <c r="BF560" i="5"/>
  <c r="BF561" i="5"/>
  <c r="BF562" i="5"/>
  <c r="BF563" i="5"/>
  <c r="BF564" i="5"/>
  <c r="BF565" i="5"/>
  <c r="BF566" i="5"/>
  <c r="BF567" i="5"/>
  <c r="BF568" i="5"/>
  <c r="BF569" i="5"/>
  <c r="BF570" i="5"/>
  <c r="BF571" i="5"/>
  <c r="BF572" i="5"/>
  <c r="BF573" i="5"/>
  <c r="BF574" i="5"/>
  <c r="BF575" i="5"/>
  <c r="BF576" i="5"/>
  <c r="BF577" i="5"/>
  <c r="BF578" i="5"/>
  <c r="BF579" i="5"/>
  <c r="BF580" i="5"/>
  <c r="BF581" i="5"/>
  <c r="BF582" i="5"/>
  <c r="BF583" i="5"/>
  <c r="BF584" i="5"/>
  <c r="BF585" i="5"/>
  <c r="BF586" i="5"/>
  <c r="BF587" i="5"/>
  <c r="BF588" i="5"/>
  <c r="BF589" i="5"/>
  <c r="BF590" i="5"/>
  <c r="BF591" i="5"/>
  <c r="BF592" i="5"/>
  <c r="BF593" i="5"/>
  <c r="BF594" i="5"/>
  <c r="BF595" i="5"/>
  <c r="BF596" i="5"/>
  <c r="BF597" i="5"/>
  <c r="BF598" i="5"/>
  <c r="BF599" i="5"/>
  <c r="BF600" i="5"/>
  <c r="BF601" i="5"/>
  <c r="BF602" i="5"/>
  <c r="BF603" i="5"/>
  <c r="BF604" i="5"/>
  <c r="BF605" i="5"/>
  <c r="BF606" i="5"/>
  <c r="BF607" i="5"/>
  <c r="BF608" i="5"/>
  <c r="BF609" i="5"/>
  <c r="BF610" i="5"/>
  <c r="BF611" i="5"/>
  <c r="BF612" i="5"/>
  <c r="BF613" i="5"/>
  <c r="BF614" i="5"/>
  <c r="BF615" i="5"/>
  <c r="BF616" i="5"/>
  <c r="BF617" i="5"/>
  <c r="BF618" i="5"/>
  <c r="BF619" i="5"/>
  <c r="BF620" i="5"/>
  <c r="BF621" i="5"/>
  <c r="BF622" i="5"/>
  <c r="BF623" i="5"/>
  <c r="BF624" i="5"/>
  <c r="BF625" i="5"/>
  <c r="BF626" i="5"/>
  <c r="BF627" i="5"/>
  <c r="BF628" i="5"/>
  <c r="BF629" i="5"/>
  <c r="BF630" i="5"/>
  <c r="BF631" i="5"/>
  <c r="BF632" i="5"/>
  <c r="BF633" i="5"/>
  <c r="BF634" i="5"/>
  <c r="BF635" i="5"/>
  <c r="BF636" i="5"/>
  <c r="BF637" i="5"/>
  <c r="BF638" i="5"/>
  <c r="BF639" i="5"/>
  <c r="BF640" i="5"/>
  <c r="BF641" i="5"/>
  <c r="BF642" i="5"/>
  <c r="BF643" i="5"/>
  <c r="BF644" i="5"/>
  <c r="BF645" i="5"/>
  <c r="BF646" i="5"/>
  <c r="BF647" i="5"/>
  <c r="BF648" i="5"/>
  <c r="BF649" i="5"/>
  <c r="BF650" i="5"/>
  <c r="BF651" i="5"/>
  <c r="BF652" i="5"/>
  <c r="BF653" i="5"/>
  <c r="BF654" i="5"/>
  <c r="BF655" i="5"/>
  <c r="BF656" i="5"/>
  <c r="BF657" i="5"/>
  <c r="BF658" i="5"/>
  <c r="BF659" i="5"/>
  <c r="BF660" i="5"/>
  <c r="BF661" i="5"/>
  <c r="BF662" i="5"/>
  <c r="BF663" i="5"/>
  <c r="BF664" i="5"/>
  <c r="BF665" i="5"/>
  <c r="BF666" i="5"/>
  <c r="BF667" i="5"/>
  <c r="BF668" i="5"/>
  <c r="BF669" i="5"/>
  <c r="BF670" i="5"/>
  <c r="BF671" i="5"/>
  <c r="BF672" i="5"/>
  <c r="BF673" i="5"/>
  <c r="BF674" i="5"/>
  <c r="BF675" i="5"/>
  <c r="BF676" i="5"/>
  <c r="BF677" i="5"/>
  <c r="BF678" i="5"/>
  <c r="BF679" i="5"/>
  <c r="BF680" i="5"/>
  <c r="BF681" i="5"/>
  <c r="BF682" i="5"/>
  <c r="BF683" i="5"/>
  <c r="BF684" i="5"/>
  <c r="BF685" i="5"/>
  <c r="BF686" i="5"/>
  <c r="BF687" i="5"/>
  <c r="BF688" i="5"/>
  <c r="BF689" i="5"/>
  <c r="BF690" i="5"/>
  <c r="BF691" i="5"/>
  <c r="BF692" i="5"/>
  <c r="BF693" i="5"/>
  <c r="BF694" i="5"/>
  <c r="BF695" i="5"/>
  <c r="BF696" i="5"/>
  <c r="BF697" i="5"/>
  <c r="BF698" i="5"/>
  <c r="BF699" i="5"/>
  <c r="BF700" i="5"/>
  <c r="BF701" i="5"/>
  <c r="BF702" i="5"/>
  <c r="BF703" i="5"/>
  <c r="BF704" i="5"/>
  <c r="BF705" i="5"/>
  <c r="BF706" i="5"/>
  <c r="BF707" i="5"/>
  <c r="BF708" i="5"/>
  <c r="BF709" i="5"/>
  <c r="BF710" i="5"/>
  <c r="BF711" i="5"/>
  <c r="BF712" i="5"/>
  <c r="BF713" i="5"/>
  <c r="BF714" i="5"/>
  <c r="BF715" i="5"/>
  <c r="BF716" i="5"/>
  <c r="BF717" i="5"/>
  <c r="BF718" i="5"/>
  <c r="BF719" i="5"/>
  <c r="BF720" i="5"/>
  <c r="BF721" i="5"/>
  <c r="BF722" i="5"/>
  <c r="BF723" i="5"/>
  <c r="BF724" i="5"/>
  <c r="BF725" i="5"/>
  <c r="BF726" i="5"/>
  <c r="BF727" i="5"/>
  <c r="BF728" i="5"/>
  <c r="BF729" i="5"/>
  <c r="BF730" i="5"/>
  <c r="BF731" i="5"/>
  <c r="BF732" i="5"/>
  <c r="BF733" i="5"/>
  <c r="BF734" i="5"/>
  <c r="BF735" i="5"/>
  <c r="BF736" i="5"/>
  <c r="BF737" i="5"/>
  <c r="BF738" i="5"/>
  <c r="BF739" i="5"/>
  <c r="BF740" i="5"/>
  <c r="BF741" i="5"/>
  <c r="BF742" i="5"/>
  <c r="BF743" i="5"/>
  <c r="BF744" i="5"/>
  <c r="BF745" i="5"/>
  <c r="BF746" i="5"/>
  <c r="BF747" i="5"/>
  <c r="BF748" i="5"/>
  <c r="BF749" i="5"/>
  <c r="BF750" i="5"/>
  <c r="BF751" i="5"/>
  <c r="BF752" i="5"/>
  <c r="BF753" i="5"/>
  <c r="BF754" i="5"/>
  <c r="BF755" i="5"/>
  <c r="BF756" i="5"/>
  <c r="BF757" i="5"/>
  <c r="BF758" i="5"/>
  <c r="BF759" i="5"/>
  <c r="BF760" i="5"/>
  <c r="BF761" i="5"/>
  <c r="BF762" i="5"/>
  <c r="BF763" i="5"/>
  <c r="BF764" i="5"/>
  <c r="BF765" i="5"/>
  <c r="BF766" i="5"/>
  <c r="BF767" i="5"/>
  <c r="BF768" i="5"/>
  <c r="BF769" i="5"/>
  <c r="BF770" i="5"/>
  <c r="BF771" i="5"/>
  <c r="BF772" i="5"/>
  <c r="BF773" i="5"/>
  <c r="BF774" i="5"/>
  <c r="BF775" i="5"/>
  <c r="BF776" i="5"/>
  <c r="BF777" i="5"/>
  <c r="BF778" i="5"/>
  <c r="BF779" i="5"/>
  <c r="BF780" i="5"/>
  <c r="BF781" i="5"/>
  <c r="BF782" i="5"/>
  <c r="BF783" i="5"/>
  <c r="BF784" i="5"/>
  <c r="BF785" i="5"/>
  <c r="BF786" i="5"/>
  <c r="BF787" i="5"/>
  <c r="BF788" i="5"/>
  <c r="BF789" i="5"/>
  <c r="BF790" i="5"/>
  <c r="BF791" i="5"/>
  <c r="BF792" i="5"/>
  <c r="BF793" i="5"/>
  <c r="BF794" i="5"/>
  <c r="BF795" i="5"/>
  <c r="BF796" i="5"/>
  <c r="BF797" i="5"/>
  <c r="BF798" i="5"/>
  <c r="BF799" i="5"/>
  <c r="BF800" i="5"/>
  <c r="BF801" i="5"/>
  <c r="BF802" i="5"/>
  <c r="BF803" i="5"/>
  <c r="BF804" i="5"/>
  <c r="BF805" i="5"/>
  <c r="BF806" i="5"/>
  <c r="BF807" i="5"/>
  <c r="BF808" i="5"/>
  <c r="BF809" i="5"/>
  <c r="BF810" i="5"/>
  <c r="BF811" i="5"/>
  <c r="BF812" i="5"/>
  <c r="BF813" i="5"/>
  <c r="BF814" i="5"/>
  <c r="BF815" i="5"/>
  <c r="BF816" i="5"/>
  <c r="BF817" i="5"/>
  <c r="BF818" i="5"/>
  <c r="BF819" i="5"/>
  <c r="BF820" i="5"/>
  <c r="BF821" i="5"/>
  <c r="BF822" i="5"/>
  <c r="BF823" i="5"/>
  <c r="BF824" i="5"/>
  <c r="BF825" i="5"/>
  <c r="BF826" i="5"/>
  <c r="BF827" i="5"/>
  <c r="BF828" i="5"/>
  <c r="BF829" i="5"/>
  <c r="BF830" i="5"/>
  <c r="BF831" i="5"/>
  <c r="BF832" i="5"/>
  <c r="BF833" i="5"/>
  <c r="BF834" i="5"/>
  <c r="BF835" i="5"/>
  <c r="BF836" i="5"/>
  <c r="BF837" i="5"/>
  <c r="BF838" i="5"/>
  <c r="BF839" i="5"/>
  <c r="BF840" i="5"/>
  <c r="BF841" i="5"/>
  <c r="BF842" i="5"/>
  <c r="BF843" i="5"/>
  <c r="BF844" i="5"/>
  <c r="BF845" i="5"/>
  <c r="BF846" i="5"/>
  <c r="BF847" i="5"/>
  <c r="BF848" i="5"/>
  <c r="BF849" i="5"/>
  <c r="BF850" i="5"/>
  <c r="BF851" i="5"/>
  <c r="BF852" i="5"/>
  <c r="BF853" i="5"/>
  <c r="BF854" i="5"/>
  <c r="BF855" i="5"/>
  <c r="BF856" i="5"/>
  <c r="BF857" i="5"/>
  <c r="BF858" i="5"/>
  <c r="BF859" i="5"/>
  <c r="BF860" i="5"/>
  <c r="BF861" i="5"/>
  <c r="BF862" i="5"/>
  <c r="BF863" i="5"/>
  <c r="BF864" i="5"/>
  <c r="BF865" i="5"/>
  <c r="BF866" i="5"/>
  <c r="BF867" i="5"/>
  <c r="BF868" i="5"/>
  <c r="BF869" i="5"/>
  <c r="BF870" i="5"/>
  <c r="BF871" i="5"/>
  <c r="BF872" i="5"/>
  <c r="BF873" i="5"/>
  <c r="BF874" i="5"/>
  <c r="BF875" i="5"/>
  <c r="BF876" i="5"/>
  <c r="BF877" i="5"/>
  <c r="BF878" i="5"/>
  <c r="BF879" i="5"/>
  <c r="BF880" i="5"/>
  <c r="BF881" i="5"/>
  <c r="BF882" i="5"/>
  <c r="BF883" i="5"/>
  <c r="BF884" i="5"/>
  <c r="BF885" i="5"/>
  <c r="BF886" i="5"/>
  <c r="BF887" i="5"/>
  <c r="BF888" i="5"/>
  <c r="BF889" i="5"/>
  <c r="BF890" i="5"/>
  <c r="BF891" i="5"/>
  <c r="BF892" i="5"/>
  <c r="BF893" i="5"/>
  <c r="BF894" i="5"/>
  <c r="BF895" i="5"/>
  <c r="BF896" i="5"/>
  <c r="BF897" i="5"/>
  <c r="BF898" i="5"/>
  <c r="BF899" i="5"/>
  <c r="BF900" i="5"/>
  <c r="BF901" i="5"/>
  <c r="BF902" i="5"/>
  <c r="BF903" i="5"/>
  <c r="BF904" i="5"/>
  <c r="BF905" i="5"/>
  <c r="BF906" i="5"/>
  <c r="BF907" i="5"/>
  <c r="BF908" i="5"/>
  <c r="BF909" i="5"/>
  <c r="BF910" i="5"/>
  <c r="BF911" i="5"/>
  <c r="BF912" i="5"/>
  <c r="BF913" i="5"/>
  <c r="BF914" i="5"/>
  <c r="BF915" i="5"/>
  <c r="BF916" i="5"/>
  <c r="BF917" i="5"/>
  <c r="BF918" i="5"/>
  <c r="BF919" i="5"/>
  <c r="BF920" i="5"/>
  <c r="BF921" i="5"/>
  <c r="BF922" i="5"/>
  <c r="BF923" i="5"/>
  <c r="BF924" i="5"/>
  <c r="BF925" i="5"/>
  <c r="BF926" i="5"/>
  <c r="BF927" i="5"/>
  <c r="BF928" i="5"/>
  <c r="BF929" i="5"/>
  <c r="BF930" i="5"/>
  <c r="BF931" i="5"/>
  <c r="BF932" i="5"/>
  <c r="BF933" i="5"/>
  <c r="BF934" i="5"/>
  <c r="BF935" i="5"/>
  <c r="BF936" i="5"/>
  <c r="BF937" i="5"/>
  <c r="BF938" i="5"/>
  <c r="BF939" i="5"/>
  <c r="BF940" i="5"/>
  <c r="BF941" i="5"/>
  <c r="BF942" i="5"/>
  <c r="BF943" i="5"/>
  <c r="BF944" i="5"/>
  <c r="BF945" i="5"/>
  <c r="BF946" i="5"/>
  <c r="BF947" i="5"/>
  <c r="BF948" i="5"/>
  <c r="BF949" i="5"/>
  <c r="BF950" i="5"/>
  <c r="BF951" i="5"/>
  <c r="BF952" i="5"/>
  <c r="BF953" i="5"/>
  <c r="BF954" i="5"/>
  <c r="BF955" i="5"/>
  <c r="BF956" i="5"/>
  <c r="BF957" i="5"/>
  <c r="BF958" i="5"/>
  <c r="BF959" i="5"/>
  <c r="BF960" i="5"/>
  <c r="BF961" i="5"/>
  <c r="BF962" i="5"/>
  <c r="BF963" i="5"/>
  <c r="BF964" i="5"/>
  <c r="BF965" i="5"/>
  <c r="BF966" i="5"/>
  <c r="BF967" i="5"/>
  <c r="BF968" i="5"/>
  <c r="BF969" i="5"/>
  <c r="BF970" i="5"/>
  <c r="BF971" i="5"/>
  <c r="BF972" i="5"/>
  <c r="BF973" i="5"/>
  <c r="BF974" i="5"/>
  <c r="BF975" i="5"/>
  <c r="BF976" i="5"/>
  <c r="BF977" i="5"/>
  <c r="BF978" i="5"/>
  <c r="BF979" i="5"/>
  <c r="BF980" i="5"/>
  <c r="BF981" i="5"/>
  <c r="BF982" i="5"/>
  <c r="BF983" i="5"/>
  <c r="BF984" i="5"/>
  <c r="BF985" i="5"/>
  <c r="BF986" i="5"/>
  <c r="BF987" i="5"/>
  <c r="BF988" i="5"/>
  <c r="BF989" i="5"/>
  <c r="BF990" i="5"/>
  <c r="BF991" i="5"/>
  <c r="BF992" i="5"/>
  <c r="BF993" i="5"/>
  <c r="BF994" i="5"/>
  <c r="BF995" i="5"/>
  <c r="BF996" i="5"/>
  <c r="BF997" i="5"/>
  <c r="BF998" i="5"/>
  <c r="BF999" i="5"/>
  <c r="BF1000" i="5"/>
  <c r="BF1001" i="5"/>
  <c r="BF1002" i="5"/>
  <c r="BF1003" i="5"/>
  <c r="BF1004" i="5"/>
  <c r="BF1005" i="5"/>
  <c r="BF1006" i="5"/>
  <c r="BF1007" i="5"/>
  <c r="BF1008" i="5"/>
  <c r="BF1009" i="5"/>
  <c r="BF1010" i="5"/>
  <c r="BF1011" i="5"/>
  <c r="BF1012" i="5"/>
  <c r="BF1013" i="5"/>
  <c r="BF1014" i="5"/>
  <c r="BF1015" i="5"/>
  <c r="BF1016" i="5"/>
  <c r="BF1017" i="5"/>
  <c r="BF1018" i="5"/>
  <c r="BF1019" i="5"/>
  <c r="BF1020" i="5"/>
  <c r="BF1021" i="5"/>
  <c r="BF1022" i="5"/>
  <c r="BF1023" i="5"/>
  <c r="BF1024" i="5"/>
  <c r="BF1025" i="5"/>
  <c r="BF1026" i="5"/>
  <c r="BF1027" i="5"/>
  <c r="BF1028" i="5"/>
  <c r="BF1029" i="5"/>
  <c r="BF1030" i="5"/>
  <c r="BF1031" i="5"/>
  <c r="BF1032" i="5"/>
  <c r="BF1033" i="5"/>
  <c r="BF1034" i="5"/>
  <c r="BF1035" i="5"/>
  <c r="BF1036" i="5"/>
  <c r="BF1037" i="5"/>
  <c r="BF1038" i="5"/>
  <c r="BF1039" i="5"/>
  <c r="BF1040" i="5"/>
  <c r="BF1041" i="5"/>
  <c r="BF1042" i="5"/>
  <c r="BF1043" i="5"/>
  <c r="BF1044" i="5"/>
  <c r="BF1045" i="5"/>
  <c r="BF1046" i="5"/>
  <c r="BF1047" i="5"/>
  <c r="BF1048" i="5"/>
  <c r="BF1049" i="5"/>
  <c r="BF1050" i="5"/>
  <c r="BF1051" i="5"/>
  <c r="BF1052" i="5"/>
  <c r="BF1053" i="5"/>
  <c r="BF1054" i="5"/>
  <c r="BF1055" i="5"/>
  <c r="BF1056" i="5"/>
  <c r="BF1057" i="5"/>
  <c r="BF1058" i="5"/>
  <c r="BF1059" i="5"/>
  <c r="BF1060" i="5"/>
  <c r="BF1061" i="5"/>
  <c r="BF1062" i="5"/>
  <c r="BF1063" i="5"/>
  <c r="BF1064" i="5"/>
  <c r="BF1065" i="5"/>
  <c r="BF1066" i="5"/>
  <c r="BF1067" i="5"/>
  <c r="BF1068" i="5"/>
  <c r="BF1069" i="5"/>
  <c r="BF1070" i="5"/>
  <c r="BF1071" i="5"/>
  <c r="BF1072" i="5"/>
  <c r="BF1073" i="5"/>
  <c r="BF1074" i="5"/>
  <c r="BF1075" i="5"/>
  <c r="BF1076" i="5"/>
  <c r="BF1077" i="5"/>
  <c r="BF1078" i="5"/>
  <c r="BF1079" i="5"/>
  <c r="BF1080" i="5"/>
  <c r="BF1081" i="5"/>
  <c r="BF1082" i="5"/>
  <c r="BF1083" i="5"/>
  <c r="BF1084" i="5"/>
  <c r="BF1085" i="5"/>
  <c r="BF1086" i="5"/>
  <c r="BF1087" i="5"/>
  <c r="BF1088" i="5"/>
  <c r="BF1089" i="5"/>
  <c r="BF1090" i="5"/>
  <c r="BF1091" i="5"/>
  <c r="BF1092" i="5"/>
  <c r="BF1093" i="5"/>
  <c r="BF1094" i="5"/>
  <c r="BF1095" i="5"/>
  <c r="BF1096" i="5"/>
  <c r="BF1097" i="5"/>
  <c r="BF1098" i="5"/>
  <c r="BF1099" i="5"/>
  <c r="BF1100" i="5"/>
  <c r="BF1101" i="5"/>
  <c r="BF1102" i="5"/>
  <c r="BF1103" i="5"/>
  <c r="BF1104" i="5"/>
  <c r="BF1105" i="5"/>
  <c r="BF1106" i="5"/>
  <c r="BF1107" i="5"/>
  <c r="BF1108" i="5"/>
  <c r="BF1109" i="5"/>
  <c r="BF1110" i="5"/>
  <c r="BF1111" i="5"/>
  <c r="BF1112" i="5"/>
  <c r="BF1113" i="5"/>
  <c r="BF1114" i="5"/>
  <c r="BF1115" i="5"/>
  <c r="BF1116" i="5"/>
  <c r="BF1117" i="5"/>
  <c r="BF1118" i="5"/>
  <c r="BF1119" i="5"/>
  <c r="BF1120" i="5"/>
  <c r="BF1121" i="5"/>
  <c r="BF1122" i="5"/>
  <c r="BF1123" i="5"/>
  <c r="BF1124" i="5"/>
  <c r="BF1125" i="5"/>
  <c r="BF1126" i="5"/>
  <c r="BF1127" i="5"/>
  <c r="BF1128" i="5"/>
  <c r="BF1129" i="5"/>
  <c r="BF1130" i="5"/>
  <c r="BF1131" i="5"/>
  <c r="BF1132" i="5"/>
  <c r="BF1133" i="5"/>
  <c r="BF1134" i="5"/>
  <c r="BF1135" i="5"/>
  <c r="BF1136" i="5"/>
  <c r="BF1137" i="5"/>
  <c r="BF1138" i="5"/>
  <c r="BF1139" i="5"/>
  <c r="BF1140" i="5"/>
  <c r="BF1141" i="5"/>
  <c r="BF1142" i="5"/>
  <c r="BF1143" i="5"/>
  <c r="BF1144" i="5"/>
  <c r="BF1145" i="5"/>
  <c r="BF1146" i="5"/>
  <c r="BF1147" i="5"/>
  <c r="BF1148" i="5"/>
  <c r="BF1149" i="5"/>
  <c r="BF1150" i="5"/>
  <c r="BF1151" i="5"/>
  <c r="BF1152" i="5"/>
  <c r="BF1153" i="5"/>
  <c r="BF1154" i="5"/>
  <c r="BF1155" i="5"/>
  <c r="BF1156" i="5"/>
  <c r="BF1157" i="5"/>
  <c r="BF1158" i="5"/>
  <c r="BF1159" i="5"/>
  <c r="BF1160" i="5"/>
  <c r="BF1161" i="5"/>
  <c r="BF1162" i="5"/>
  <c r="BF1163" i="5"/>
  <c r="BF1164" i="5"/>
  <c r="BF1165" i="5"/>
  <c r="BF1166" i="5"/>
  <c r="BF1167" i="5"/>
  <c r="BF1168" i="5"/>
  <c r="BF1169" i="5"/>
  <c r="BF1170" i="5"/>
  <c r="BF1171" i="5"/>
  <c r="BF1172" i="5"/>
  <c r="BF1173" i="5"/>
  <c r="BF1174" i="5"/>
  <c r="BF1175" i="5"/>
  <c r="BF1176" i="5"/>
  <c r="BF1177" i="5"/>
  <c r="BF1178" i="5"/>
  <c r="BF1179" i="5"/>
  <c r="BF1180" i="5"/>
  <c r="BF1181" i="5"/>
  <c r="BF1182" i="5"/>
  <c r="BF1183" i="5"/>
  <c r="BF1184" i="5"/>
  <c r="BF1185" i="5"/>
  <c r="BF1186" i="5"/>
  <c r="BF1187" i="5"/>
  <c r="BF1188" i="5"/>
  <c r="BF1189" i="5"/>
  <c r="BF1190" i="5"/>
  <c r="BF1191" i="5"/>
  <c r="BF1192" i="5"/>
  <c r="BF1193" i="5"/>
  <c r="BF1194" i="5"/>
  <c r="BF1195" i="5"/>
  <c r="BF1196" i="5"/>
  <c r="BF1197" i="5"/>
  <c r="BF1198" i="5"/>
  <c r="BF1199" i="5"/>
  <c r="BF1200" i="5"/>
  <c r="BF1201" i="5"/>
  <c r="BF1202" i="5"/>
  <c r="BF1203" i="5"/>
  <c r="BF1204" i="5"/>
  <c r="BF1205" i="5"/>
  <c r="BF1206" i="5"/>
  <c r="BF1207" i="5"/>
  <c r="BF1208" i="5"/>
  <c r="BF1209" i="5"/>
  <c r="BF1210" i="5"/>
  <c r="BF1211" i="5"/>
  <c r="BF1212" i="5"/>
  <c r="BF1213" i="5"/>
  <c r="BF1214" i="5"/>
  <c r="BF1215" i="5"/>
  <c r="BF1216" i="5"/>
  <c r="BF1217" i="5"/>
  <c r="BF1218" i="5"/>
  <c r="BF1219" i="5"/>
  <c r="BF1220" i="5"/>
  <c r="BF1221" i="5"/>
  <c r="BF1222" i="5"/>
  <c r="BF1223" i="5"/>
  <c r="BF1224" i="5"/>
  <c r="BF1225" i="5"/>
  <c r="BF1226" i="5"/>
  <c r="BF1227" i="5"/>
  <c r="BF1228" i="5"/>
  <c r="BF1229" i="5"/>
  <c r="BF1230" i="5"/>
  <c r="BF1231" i="5"/>
  <c r="BF1232" i="5"/>
  <c r="BF1233" i="5"/>
  <c r="BF1234" i="5"/>
  <c r="BF1235" i="5"/>
  <c r="BF1236" i="5"/>
  <c r="BF1237" i="5"/>
  <c r="BF1238" i="5"/>
  <c r="BF1239" i="5"/>
  <c r="BF1240" i="5"/>
  <c r="BF1241" i="5"/>
  <c r="BF1242" i="5"/>
  <c r="BF1243" i="5"/>
  <c r="BF1244" i="5"/>
  <c r="BF1245" i="5"/>
  <c r="BF1246" i="5"/>
  <c r="BF1247" i="5"/>
  <c r="BF1248" i="5"/>
  <c r="BF1249" i="5"/>
  <c r="BF1250" i="5"/>
  <c r="BF1251" i="5"/>
  <c r="BF1252" i="5"/>
  <c r="BF1253" i="5"/>
  <c r="BF1254" i="5"/>
  <c r="BF1255" i="5"/>
  <c r="BF1256" i="5"/>
  <c r="BF1257" i="5"/>
  <c r="BF1258" i="5"/>
  <c r="BF1259" i="5"/>
  <c r="BF1260" i="5"/>
  <c r="BF1261" i="5"/>
  <c r="BF1262" i="5"/>
  <c r="BF1263" i="5"/>
  <c r="BF1264" i="5"/>
  <c r="BF1265" i="5"/>
  <c r="BF1266" i="5"/>
  <c r="BF1267" i="5"/>
  <c r="BF1268" i="5"/>
  <c r="BF1269" i="5"/>
  <c r="BF1270" i="5"/>
  <c r="BF1271" i="5"/>
  <c r="BF1272" i="5"/>
  <c r="BF1273" i="5"/>
  <c r="BF1274" i="5"/>
  <c r="BF1275" i="5"/>
  <c r="BF1276" i="5"/>
  <c r="BF1277" i="5"/>
  <c r="BF1278" i="5"/>
  <c r="BF1279" i="5"/>
  <c r="BF1280" i="5"/>
  <c r="BF1281" i="5"/>
  <c r="BF1282" i="5"/>
  <c r="BF1283" i="5"/>
  <c r="BF1284" i="5"/>
  <c r="BF1285" i="5"/>
  <c r="BF1286" i="5"/>
  <c r="BF1287" i="5"/>
  <c r="BF1288" i="5"/>
  <c r="BF1289" i="5"/>
  <c r="BF1290" i="5"/>
  <c r="BF1291" i="5"/>
  <c r="BF1292" i="5"/>
  <c r="BF1293" i="5"/>
  <c r="BF1294" i="5"/>
  <c r="BF1295" i="5"/>
  <c r="BF1296" i="5"/>
  <c r="BF1297" i="5"/>
  <c r="BF1298" i="5"/>
  <c r="BF1299" i="5"/>
  <c r="BF1300" i="5"/>
  <c r="BF2" i="5"/>
  <c r="B9" i="4" l="1"/>
  <c r="B11" i="4" s="1"/>
  <c r="C3" i="4"/>
  <c r="D3" i="4" l="1"/>
  <c r="B14" i="4"/>
  <c r="B12" i="4"/>
  <c r="B10" i="4"/>
  <c r="B20" i="4"/>
  <c r="B13" i="4"/>
  <c r="B15" i="4"/>
  <c r="B16" i="4"/>
  <c r="B19" i="4"/>
  <c r="B21" i="4"/>
  <c r="B18" i="4"/>
  <c r="B17" i="4"/>
  <c r="C7" i="4"/>
  <c r="C9" i="4"/>
  <c r="C21" i="4" l="1"/>
  <c r="C15" i="4"/>
  <c r="C14" i="4"/>
  <c r="C16" i="4"/>
  <c r="C19" i="4"/>
  <c r="C18" i="4"/>
  <c r="C17" i="4"/>
  <c r="C20" i="4"/>
  <c r="C12" i="4"/>
  <c r="C10" i="4"/>
  <c r="C13" i="4"/>
  <c r="C11" i="4"/>
  <c r="D9" i="4"/>
  <c r="E3" i="4"/>
  <c r="E7" i="4" s="1"/>
  <c r="D7" i="4"/>
  <c r="D21" i="4" l="1"/>
  <c r="D19" i="4"/>
  <c r="D17" i="4"/>
  <c r="D16" i="4"/>
  <c r="D18" i="4"/>
  <c r="D20" i="4"/>
  <c r="D10" i="4"/>
  <c r="D13" i="4"/>
  <c r="D11" i="4"/>
  <c r="D14" i="4"/>
  <c r="D15" i="4"/>
  <c r="D12" i="4"/>
  <c r="E9" i="4"/>
  <c r="F3" i="4"/>
  <c r="F7" i="4"/>
  <c r="F9" i="4" l="1"/>
  <c r="G3" i="4"/>
  <c r="G7" i="4"/>
  <c r="E18" i="4"/>
  <c r="E17" i="4"/>
  <c r="E20" i="4"/>
  <c r="E16" i="4"/>
  <c r="E19" i="4"/>
  <c r="E21" i="4"/>
  <c r="E10" i="4"/>
  <c r="E13" i="4"/>
  <c r="E11" i="4"/>
  <c r="E14" i="4"/>
  <c r="E15" i="4"/>
  <c r="E12" i="4"/>
  <c r="H3" i="4" l="1"/>
  <c r="H7" i="4"/>
  <c r="G9" i="4"/>
  <c r="F18" i="4"/>
  <c r="F20" i="4"/>
  <c r="F19" i="4"/>
  <c r="F15" i="4"/>
  <c r="F13" i="4"/>
  <c r="F11" i="4"/>
  <c r="F21" i="4"/>
  <c r="F17" i="4"/>
  <c r="F14" i="4"/>
  <c r="F10" i="4"/>
  <c r="F16" i="4"/>
  <c r="F12" i="4"/>
  <c r="G20" i="4" l="1"/>
  <c r="G19" i="4"/>
  <c r="G21" i="4"/>
  <c r="G18" i="4"/>
  <c r="G17" i="4"/>
  <c r="G14" i="4"/>
  <c r="G13" i="4"/>
  <c r="G15" i="4"/>
  <c r="G16" i="4"/>
  <c r="G11" i="4"/>
  <c r="G12" i="4"/>
  <c r="G10" i="4"/>
  <c r="I3" i="4"/>
  <c r="I7" i="4" s="1"/>
  <c r="H9" i="4"/>
  <c r="H20" i="4" l="1"/>
  <c r="H18" i="4"/>
  <c r="H16" i="4"/>
  <c r="H21" i="4"/>
  <c r="H19" i="4"/>
  <c r="H17" i="4"/>
  <c r="H14" i="4"/>
  <c r="H13" i="4"/>
  <c r="H15" i="4"/>
  <c r="H11" i="4"/>
  <c r="H12" i="4"/>
  <c r="H10" i="4"/>
  <c r="J3" i="4"/>
  <c r="I9" i="4"/>
  <c r="J9" i="4" l="1"/>
  <c r="K3" i="4"/>
  <c r="I17" i="4"/>
  <c r="I18" i="4"/>
  <c r="I12" i="4"/>
  <c r="I11" i="4"/>
  <c r="I14" i="4"/>
  <c r="I13" i="4"/>
  <c r="I21" i="4"/>
  <c r="I15" i="4"/>
  <c r="I20" i="4"/>
  <c r="I16" i="4"/>
  <c r="I19" i="4"/>
  <c r="I10" i="4"/>
  <c r="J7" i="4"/>
  <c r="L3" i="4" l="1"/>
  <c r="K9" i="4"/>
  <c r="J14" i="4"/>
  <c r="J12" i="4"/>
  <c r="J10" i="4"/>
  <c r="J21" i="4"/>
  <c r="J20" i="4"/>
  <c r="J18" i="4"/>
  <c r="J13" i="4"/>
  <c r="J15" i="4"/>
  <c r="J16" i="4"/>
  <c r="J19" i="4"/>
  <c r="J17" i="4"/>
  <c r="J11" i="4"/>
  <c r="K7" i="4"/>
  <c r="K13" i="4" l="1"/>
  <c r="K15" i="4"/>
  <c r="K14" i="4"/>
  <c r="K21" i="4"/>
  <c r="K16" i="4"/>
  <c r="K20" i="4"/>
  <c r="K19" i="4"/>
  <c r="K17" i="4"/>
  <c r="K18" i="4"/>
  <c r="K12" i="4"/>
  <c r="K10" i="4"/>
  <c r="K11" i="4"/>
  <c r="L9" i="4"/>
  <c r="M3" i="4"/>
  <c r="L7" i="4"/>
  <c r="M9" i="4" l="1"/>
  <c r="N3" i="4"/>
  <c r="M7" i="4"/>
  <c r="L21" i="4"/>
  <c r="L19" i="4"/>
  <c r="L17" i="4"/>
  <c r="L15" i="4"/>
  <c r="L14" i="4"/>
  <c r="L16" i="4"/>
  <c r="L20" i="4"/>
  <c r="L18" i="4"/>
  <c r="L13" i="4"/>
  <c r="L12" i="4"/>
  <c r="L10" i="4"/>
  <c r="L11" i="4"/>
  <c r="N9" i="4" l="1"/>
  <c r="O7" i="4"/>
  <c r="O3" i="4"/>
  <c r="M16" i="4"/>
  <c r="M21" i="4"/>
  <c r="M20" i="4"/>
  <c r="M19" i="4"/>
  <c r="M18" i="4"/>
  <c r="M17" i="4"/>
  <c r="M13" i="4"/>
  <c r="M12" i="4"/>
  <c r="M14" i="4"/>
  <c r="M10" i="4"/>
  <c r="M15" i="4"/>
  <c r="M11" i="4"/>
  <c r="N7" i="4"/>
  <c r="O9" i="4" l="1"/>
  <c r="P3" i="4"/>
  <c r="P7" i="4"/>
  <c r="N18" i="4"/>
  <c r="N17" i="4"/>
  <c r="N15" i="4"/>
  <c r="N13" i="4"/>
  <c r="N11" i="4"/>
  <c r="N20" i="4"/>
  <c r="N21" i="4"/>
  <c r="N16" i="4"/>
  <c r="N19" i="4"/>
  <c r="N14" i="4"/>
  <c r="N10" i="4"/>
  <c r="N12" i="4"/>
  <c r="Q3" i="4" l="1"/>
  <c r="P9" i="4"/>
  <c r="Q7" i="4"/>
  <c r="O18" i="4"/>
  <c r="O20" i="4"/>
  <c r="O19" i="4"/>
  <c r="O21" i="4"/>
  <c r="O16" i="4"/>
  <c r="O17" i="4"/>
  <c r="O12" i="4"/>
  <c r="O14" i="4"/>
  <c r="O10" i="4"/>
  <c r="O15" i="4"/>
  <c r="O11" i="4"/>
  <c r="O13" i="4"/>
  <c r="P20" i="4" l="1"/>
  <c r="P18" i="4"/>
  <c r="P16" i="4"/>
  <c r="P19" i="4"/>
  <c r="P21" i="4"/>
  <c r="P17" i="4"/>
  <c r="P14" i="4"/>
  <c r="P13" i="4"/>
  <c r="P15" i="4"/>
  <c r="P11" i="4"/>
  <c r="P10" i="4"/>
  <c r="P12" i="4"/>
  <c r="R3" i="4"/>
  <c r="Q9" i="4"/>
  <c r="R9" i="4" l="1"/>
  <c r="S3" i="4"/>
  <c r="Q21" i="4"/>
  <c r="Q20" i="4"/>
  <c r="Q19" i="4"/>
  <c r="Q17" i="4"/>
  <c r="Q12" i="4"/>
  <c r="Q14" i="4"/>
  <c r="Q13" i="4"/>
  <c r="Q18" i="4"/>
  <c r="Q15" i="4"/>
  <c r="Q16" i="4"/>
  <c r="Q11" i="4"/>
  <c r="Q10" i="4"/>
  <c r="R7" i="4"/>
  <c r="T3" i="4" l="1"/>
  <c r="T7" i="4"/>
  <c r="S9" i="4"/>
  <c r="R14" i="4"/>
  <c r="R12" i="4"/>
  <c r="R10" i="4"/>
  <c r="R21" i="4"/>
  <c r="R20" i="4"/>
  <c r="R19" i="4"/>
  <c r="R17" i="4"/>
  <c r="R11" i="4"/>
  <c r="R13" i="4"/>
  <c r="R18" i="4"/>
  <c r="R15" i="4"/>
  <c r="R16" i="4"/>
  <c r="S7" i="4"/>
  <c r="S21" i="4" l="1"/>
  <c r="S20" i="4"/>
  <c r="S19" i="4"/>
  <c r="S17" i="4"/>
  <c r="S13" i="4"/>
  <c r="S12" i="4"/>
  <c r="S18" i="4"/>
  <c r="S15" i="4"/>
  <c r="S14" i="4"/>
  <c r="S16" i="4"/>
  <c r="S11" i="4"/>
  <c r="S10" i="4"/>
  <c r="T9" i="4"/>
  <c r="U3" i="4"/>
  <c r="T21" i="4" l="1"/>
  <c r="T19" i="4"/>
  <c r="T17" i="4"/>
  <c r="T20" i="4"/>
  <c r="T13" i="4"/>
  <c r="T12" i="4"/>
  <c r="T18" i="4"/>
  <c r="T15" i="4"/>
  <c r="T14" i="4"/>
  <c r="T16" i="4"/>
  <c r="T11" i="4"/>
  <c r="T10" i="4"/>
  <c r="U9" i="4"/>
  <c r="V3" i="4"/>
  <c r="U7" i="4"/>
  <c r="V9" i="4" l="1"/>
  <c r="W3" i="4"/>
  <c r="U18" i="4"/>
  <c r="U15" i="4"/>
  <c r="U14" i="4"/>
  <c r="U16" i="4"/>
  <c r="U20" i="4"/>
  <c r="U21" i="4"/>
  <c r="U10" i="4"/>
  <c r="U12" i="4"/>
  <c r="U19" i="4"/>
  <c r="U13" i="4"/>
  <c r="U11" i="4"/>
  <c r="U17" i="4"/>
  <c r="V7" i="4"/>
  <c r="W9" i="4" l="1"/>
  <c r="X3" i="4"/>
  <c r="X7" i="4" s="1"/>
  <c r="W7" i="4"/>
  <c r="V16" i="4"/>
  <c r="V15" i="4"/>
  <c r="V13" i="4"/>
  <c r="V11" i="4"/>
  <c r="V21" i="4"/>
  <c r="V20" i="4"/>
  <c r="V19" i="4"/>
  <c r="V17" i="4"/>
  <c r="V14" i="4"/>
  <c r="V10" i="4"/>
  <c r="V12" i="4"/>
  <c r="V18" i="4"/>
  <c r="X9" i="4" l="1"/>
  <c r="Y3" i="4"/>
  <c r="Y7" i="4"/>
  <c r="W18" i="4"/>
  <c r="W17" i="4"/>
  <c r="W20" i="4"/>
  <c r="W16" i="4"/>
  <c r="W19" i="4"/>
  <c r="W21" i="4"/>
  <c r="W10" i="4"/>
  <c r="W15" i="4"/>
  <c r="W14" i="4"/>
  <c r="W12" i="4"/>
  <c r="W13" i="4"/>
  <c r="W11" i="4"/>
  <c r="Z3" i="4" l="1"/>
  <c r="Y9" i="4"/>
  <c r="X20" i="4"/>
  <c r="X18" i="4"/>
  <c r="X16" i="4"/>
  <c r="X19" i="4"/>
  <c r="X21" i="4"/>
  <c r="X12" i="4"/>
  <c r="X17" i="4"/>
  <c r="X14" i="4"/>
  <c r="X13" i="4"/>
  <c r="X15" i="4"/>
  <c r="X10" i="4"/>
  <c r="X11" i="4"/>
  <c r="Y19" i="4" l="1"/>
  <c r="Y18" i="4"/>
  <c r="Y21" i="4"/>
  <c r="Y20" i="4"/>
  <c r="Y16" i="4"/>
  <c r="Y17" i="4"/>
  <c r="Y14" i="4"/>
  <c r="Y13" i="4"/>
  <c r="Y15" i="4"/>
  <c r="Y12" i="4"/>
  <c r="Y11" i="4"/>
  <c r="Y10" i="4"/>
  <c r="AA3" i="4"/>
  <c r="AA7" i="4"/>
  <c r="Z9" i="4"/>
  <c r="Z7" i="4"/>
  <c r="Z21" i="4" l="1"/>
  <c r="Z20" i="4"/>
  <c r="Z14" i="4"/>
  <c r="Z12" i="4"/>
  <c r="Z10" i="4"/>
  <c r="Z16" i="4"/>
  <c r="Z17" i="4"/>
  <c r="Z13" i="4"/>
  <c r="Z19" i="4"/>
  <c r="Z15" i="4"/>
  <c r="Z18" i="4"/>
  <c r="Z11" i="4"/>
  <c r="AA9" i="4"/>
  <c r="AB3" i="4"/>
  <c r="AB7" i="4" s="1"/>
  <c r="AA11" i="4" l="1"/>
  <c r="AA10" i="4"/>
  <c r="AA17" i="4"/>
  <c r="AA13" i="4"/>
  <c r="AA12" i="4"/>
  <c r="AA19" i="4"/>
  <c r="AA15" i="4"/>
  <c r="AA14" i="4"/>
  <c r="AA21" i="4"/>
  <c r="AA20" i="4"/>
  <c r="AA18" i="4"/>
  <c r="AA16" i="4"/>
  <c r="AB9" i="4"/>
  <c r="AC3" i="4"/>
  <c r="AC9" i="4" l="1"/>
  <c r="AD3" i="4"/>
  <c r="AC7" i="4"/>
  <c r="AB21" i="4"/>
  <c r="AB19" i="4"/>
  <c r="AB17" i="4"/>
  <c r="AB15" i="4"/>
  <c r="AB20" i="4"/>
  <c r="AB13" i="4"/>
  <c r="AB12" i="4"/>
  <c r="AB14" i="4"/>
  <c r="AB18" i="4"/>
  <c r="AB16" i="4"/>
  <c r="AB11" i="4"/>
  <c r="AB10" i="4"/>
  <c r="AD9" i="4" l="1"/>
  <c r="AE3" i="4"/>
  <c r="AC21" i="4"/>
  <c r="AC13" i="4"/>
  <c r="AC12" i="4"/>
  <c r="AC17" i="4"/>
  <c r="AC14" i="4"/>
  <c r="AC19" i="4"/>
  <c r="AC15" i="4"/>
  <c r="AC18" i="4"/>
  <c r="AC20" i="4"/>
  <c r="AC16" i="4"/>
  <c r="AC11" i="4"/>
  <c r="AC10" i="4"/>
  <c r="AD7" i="4"/>
  <c r="AF3" i="4" l="1"/>
  <c r="AE9" i="4"/>
  <c r="AE7" i="4"/>
  <c r="AD13" i="4"/>
  <c r="AD11" i="4"/>
  <c r="AD17" i="4"/>
  <c r="AD14" i="4"/>
  <c r="AD19" i="4"/>
  <c r="AD15" i="4"/>
  <c r="AD18" i="4"/>
  <c r="AD20" i="4"/>
  <c r="AD21" i="4"/>
  <c r="AD16" i="4"/>
  <c r="AD12" i="4"/>
  <c r="AD10" i="4"/>
  <c r="AE16" i="4" l="1"/>
  <c r="AE15" i="4"/>
  <c r="AE21" i="4"/>
  <c r="AE19" i="4"/>
  <c r="AE18" i="4"/>
  <c r="AE20" i="4"/>
  <c r="AE12" i="4"/>
  <c r="AE10" i="4"/>
  <c r="AE11" i="4"/>
  <c r="AE13" i="4"/>
  <c r="AE17" i="4"/>
  <c r="AE14" i="4"/>
  <c r="AF9" i="4"/>
  <c r="AG3" i="4"/>
  <c r="AG7" i="4"/>
  <c r="AF7" i="4"/>
  <c r="AG9" i="4" l="1"/>
  <c r="AH3" i="4"/>
  <c r="AF20" i="4"/>
  <c r="AF18" i="4"/>
  <c r="AF16" i="4"/>
  <c r="AF17" i="4"/>
  <c r="AF15" i="4"/>
  <c r="AF21" i="4"/>
  <c r="AF10" i="4"/>
  <c r="AF13" i="4"/>
  <c r="AF19" i="4"/>
  <c r="AF14" i="4"/>
  <c r="AF11" i="4"/>
  <c r="AF12" i="4"/>
  <c r="AH9" i="4" l="1"/>
  <c r="AI3" i="4"/>
  <c r="AG19" i="4"/>
  <c r="AG18" i="4"/>
  <c r="AG21" i="4"/>
  <c r="AG20" i="4"/>
  <c r="AG16" i="4"/>
  <c r="AG12" i="4"/>
  <c r="AG14" i="4"/>
  <c r="AG13" i="4"/>
  <c r="AG17" i="4"/>
  <c r="AG15" i="4"/>
  <c r="AG10" i="4"/>
  <c r="AG11" i="4"/>
  <c r="AH7" i="4"/>
  <c r="AJ3" i="4" l="1"/>
  <c r="AJ7" i="4"/>
  <c r="AI9" i="4"/>
  <c r="AI7" i="4"/>
  <c r="AH19" i="4"/>
  <c r="AH18" i="4"/>
  <c r="AH21" i="4"/>
  <c r="AH20" i="4"/>
  <c r="AH14" i="4"/>
  <c r="AH12" i="4"/>
  <c r="AH10" i="4"/>
  <c r="AH16" i="4"/>
  <c r="AH13" i="4"/>
  <c r="AH17" i="4"/>
  <c r="AH15" i="4"/>
  <c r="AH11" i="4"/>
  <c r="AI21" i="4" l="1"/>
  <c r="AI20" i="4"/>
  <c r="AI18" i="4"/>
  <c r="AI16" i="4"/>
  <c r="AI13" i="4"/>
  <c r="AI17" i="4"/>
  <c r="AI14" i="4"/>
  <c r="AI15" i="4"/>
  <c r="AI19" i="4"/>
  <c r="AI10" i="4"/>
  <c r="AI11" i="4"/>
  <c r="AI12" i="4"/>
  <c r="AJ9" i="4"/>
  <c r="AK3" i="4"/>
  <c r="AJ21" i="4" l="1"/>
  <c r="AJ19" i="4"/>
  <c r="AJ17" i="4"/>
  <c r="AJ15" i="4"/>
  <c r="AJ16" i="4"/>
  <c r="AJ20" i="4"/>
  <c r="AJ11" i="4"/>
  <c r="AJ10" i="4"/>
  <c r="AJ13" i="4"/>
  <c r="AJ12" i="4"/>
  <c r="AJ14" i="4"/>
  <c r="AJ18" i="4"/>
  <c r="AK9" i="4"/>
  <c r="AL3" i="4"/>
  <c r="AK7" i="4"/>
  <c r="AL9" i="4" l="1"/>
  <c r="AM3" i="4"/>
  <c r="AM7" i="4" s="1"/>
  <c r="AK20" i="4"/>
  <c r="AK13" i="4"/>
  <c r="AK12" i="4"/>
  <c r="AK21" i="4"/>
  <c r="AK14" i="4"/>
  <c r="AK17" i="4"/>
  <c r="AK15" i="4"/>
  <c r="AK19" i="4"/>
  <c r="AK18" i="4"/>
  <c r="AK11" i="4"/>
  <c r="AK16" i="4"/>
  <c r="AK10" i="4"/>
  <c r="AL7" i="4"/>
  <c r="AN3" i="4" l="1"/>
  <c r="AN7" i="4"/>
  <c r="AM9" i="4"/>
  <c r="AL13" i="4"/>
  <c r="AL11" i="4"/>
  <c r="AL21" i="4"/>
  <c r="AL20" i="4"/>
  <c r="AL12" i="4"/>
  <c r="AL14" i="4"/>
  <c r="AL17" i="4"/>
  <c r="AL15" i="4"/>
  <c r="AL19" i="4"/>
  <c r="AL18" i="4"/>
  <c r="AL16" i="4"/>
  <c r="AL10" i="4"/>
  <c r="AM14" i="4" l="1"/>
  <c r="AM13" i="4"/>
  <c r="AM21" i="4"/>
  <c r="AM17" i="4"/>
  <c r="AM15" i="4"/>
  <c r="AM19" i="4"/>
  <c r="AM18" i="4"/>
  <c r="AM16" i="4"/>
  <c r="AM11" i="4"/>
  <c r="AM12" i="4"/>
  <c r="AM10" i="4"/>
  <c r="AM20" i="4"/>
  <c r="AO3" i="4"/>
  <c r="AO7" i="4" s="1"/>
  <c r="AN9" i="4"/>
  <c r="AN20" i="4" l="1"/>
  <c r="AN18" i="4"/>
  <c r="AN16" i="4"/>
  <c r="AN15" i="4"/>
  <c r="AN21" i="4"/>
  <c r="AN17" i="4"/>
  <c r="AN19" i="4"/>
  <c r="AN11" i="4"/>
  <c r="AN13" i="4"/>
  <c r="AN14" i="4"/>
  <c r="AN12" i="4"/>
  <c r="AN10" i="4"/>
  <c r="AP3" i="4"/>
  <c r="AP7" i="4" s="1"/>
  <c r="AO9" i="4"/>
  <c r="AO17" i="4" l="1"/>
  <c r="AO16" i="4"/>
  <c r="AO21" i="4"/>
  <c r="AO19" i="4"/>
  <c r="AO15" i="4"/>
  <c r="AO18" i="4"/>
  <c r="AO20" i="4"/>
  <c r="AO13" i="4"/>
  <c r="AO14" i="4"/>
  <c r="AO12" i="4"/>
  <c r="AO10" i="4"/>
  <c r="AO11" i="4"/>
  <c r="AP9" i="4"/>
  <c r="AQ3" i="4"/>
  <c r="AQ7" i="4"/>
  <c r="AP19" i="4" l="1"/>
  <c r="AP18" i="4"/>
  <c r="AP14" i="4"/>
  <c r="AP12" i="4"/>
  <c r="AP10" i="4"/>
  <c r="AP21" i="4"/>
  <c r="AP20" i="4"/>
  <c r="AP15" i="4"/>
  <c r="AP16" i="4"/>
  <c r="AP13" i="4"/>
  <c r="AP17" i="4"/>
  <c r="AP11" i="4"/>
  <c r="AQ9" i="4"/>
  <c r="AR3" i="4"/>
  <c r="AR7" i="4"/>
  <c r="AQ19" i="4" l="1"/>
  <c r="AQ18" i="4"/>
  <c r="AQ21" i="4"/>
  <c r="AQ20" i="4"/>
  <c r="AQ16" i="4"/>
  <c r="AQ13" i="4"/>
  <c r="AQ12" i="4"/>
  <c r="AQ14" i="4"/>
  <c r="AQ17" i="4"/>
  <c r="AQ15" i="4"/>
  <c r="AQ10" i="4"/>
  <c r="AQ11" i="4"/>
  <c r="AS3" i="4"/>
  <c r="AS7" i="4" s="1"/>
  <c r="AR9" i="4"/>
  <c r="AR21" i="4" l="1"/>
  <c r="AR19" i="4"/>
  <c r="AR17" i="4"/>
  <c r="AR15" i="4"/>
  <c r="AR20" i="4"/>
  <c r="AR18" i="4"/>
  <c r="AR16" i="4"/>
  <c r="AR13" i="4"/>
  <c r="AR14" i="4"/>
  <c r="AR10" i="4"/>
  <c r="AR12" i="4"/>
  <c r="AR11" i="4"/>
  <c r="AT3" i="4"/>
  <c r="AS9" i="4"/>
  <c r="AS21" i="4" l="1"/>
  <c r="AS19" i="4"/>
  <c r="AS18" i="4"/>
  <c r="AS16" i="4"/>
  <c r="AS11" i="4"/>
  <c r="AS10" i="4"/>
  <c r="AS13" i="4"/>
  <c r="AS12" i="4"/>
  <c r="AS14" i="4"/>
  <c r="AS20" i="4"/>
  <c r="AS17" i="4"/>
  <c r="AS15" i="4"/>
  <c r="AT9" i="4"/>
  <c r="AU3" i="4"/>
  <c r="AT7" i="4"/>
  <c r="AV3" i="4" l="1"/>
  <c r="AV7" i="4"/>
  <c r="AU9" i="4"/>
  <c r="AU7" i="4"/>
  <c r="AT13" i="4"/>
  <c r="AT11" i="4"/>
  <c r="AT20" i="4"/>
  <c r="AT18" i="4"/>
  <c r="AT16" i="4"/>
  <c r="AT12" i="4"/>
  <c r="AT14" i="4"/>
  <c r="AT17" i="4"/>
  <c r="AT15" i="4"/>
  <c r="AT10" i="4"/>
  <c r="AT21" i="4"/>
  <c r="AT19" i="4"/>
  <c r="AU21" i="4" l="1"/>
  <c r="AU12" i="4"/>
  <c r="AU14" i="4"/>
  <c r="AU13" i="4"/>
  <c r="AU17" i="4"/>
  <c r="AU20" i="4"/>
  <c r="AU15" i="4"/>
  <c r="AU19" i="4"/>
  <c r="AU11" i="4"/>
  <c r="AU18" i="4"/>
  <c r="AU10" i="4"/>
  <c r="AU16" i="4"/>
  <c r="AW3" i="4"/>
  <c r="AV9" i="4"/>
  <c r="AX3" i="4" l="1"/>
  <c r="AW9" i="4"/>
  <c r="AW7" i="4"/>
  <c r="AV20" i="4"/>
  <c r="AV18" i="4"/>
  <c r="AV16" i="4"/>
  <c r="AV14" i="4"/>
  <c r="AV13" i="4"/>
  <c r="AV17" i="4"/>
  <c r="AV15" i="4"/>
  <c r="AV19" i="4"/>
  <c r="AV21" i="4"/>
  <c r="AV12" i="4"/>
  <c r="AV11" i="4"/>
  <c r="AV10" i="4"/>
  <c r="AY3" i="4" l="1"/>
  <c r="AX9" i="4"/>
  <c r="AW15" i="4"/>
  <c r="AW21" i="4"/>
  <c r="AW17" i="4"/>
  <c r="AW20" i="4"/>
  <c r="AW19" i="4"/>
  <c r="AW18" i="4"/>
  <c r="AW16" i="4"/>
  <c r="AW13" i="4"/>
  <c r="AW12" i="4"/>
  <c r="AW11" i="4"/>
  <c r="AW14" i="4"/>
  <c r="AW10" i="4"/>
  <c r="AX7" i="4"/>
  <c r="AX17" i="4" l="1"/>
  <c r="AX16" i="4"/>
  <c r="AX14" i="4"/>
  <c r="AX12" i="4"/>
  <c r="AX10" i="4"/>
  <c r="AX20" i="4"/>
  <c r="AX15" i="4"/>
  <c r="AX19" i="4"/>
  <c r="AX21" i="4"/>
  <c r="AX18" i="4"/>
  <c r="AX11" i="4"/>
  <c r="AX13" i="4"/>
  <c r="AY9" i="4"/>
  <c r="AZ3" i="4"/>
  <c r="AZ7" i="4"/>
  <c r="AY7" i="4"/>
  <c r="AY19" i="4" l="1"/>
  <c r="AY18" i="4"/>
  <c r="AY21" i="4"/>
  <c r="AY20" i="4"/>
  <c r="AY17" i="4"/>
  <c r="AY15" i="4"/>
  <c r="AY16" i="4"/>
  <c r="AY13" i="4"/>
  <c r="AY14" i="4"/>
  <c r="AY12" i="4"/>
  <c r="AY11" i="4"/>
  <c r="AY10" i="4"/>
  <c r="BA3" i="4"/>
  <c r="BA7" i="4"/>
  <c r="AZ9" i="4"/>
  <c r="BB3" i="4" l="1"/>
  <c r="BB7" i="4"/>
  <c r="BA9" i="4"/>
  <c r="AZ21" i="4"/>
  <c r="AZ19" i="4"/>
  <c r="AZ17" i="4"/>
  <c r="AZ15" i="4"/>
  <c r="AZ18" i="4"/>
  <c r="AZ20" i="4"/>
  <c r="AZ16" i="4"/>
  <c r="AZ13" i="4"/>
  <c r="AZ12" i="4"/>
  <c r="AZ14" i="4"/>
  <c r="AZ10" i="4"/>
  <c r="AZ11" i="4"/>
  <c r="BA20" i="4" l="1"/>
  <c r="BA19" i="4"/>
  <c r="BA21" i="4"/>
  <c r="BA15" i="4"/>
  <c r="BA16" i="4"/>
  <c r="BA13" i="4"/>
  <c r="BA18" i="4"/>
  <c r="BA14" i="4"/>
  <c r="BA10" i="4"/>
  <c r="BA17" i="4"/>
  <c r="BA11" i="4"/>
  <c r="BA12" i="4"/>
  <c r="BB9" i="4"/>
  <c r="BC3" i="4"/>
  <c r="BD3" i="4" l="1"/>
  <c r="BD7" i="4"/>
  <c r="BC9" i="4"/>
  <c r="BB21" i="4"/>
  <c r="BB13" i="4"/>
  <c r="BB11" i="4"/>
  <c r="BB20" i="4"/>
  <c r="BB10" i="4"/>
  <c r="BB19" i="4"/>
  <c r="BB16" i="4"/>
  <c r="BB12" i="4"/>
  <c r="BB18" i="4"/>
  <c r="BB14" i="4"/>
  <c r="BB17" i="4"/>
  <c r="BB15" i="4"/>
  <c r="BC7" i="4"/>
  <c r="BC20" i="4" l="1"/>
  <c r="BC19" i="4"/>
  <c r="BC16" i="4"/>
  <c r="BC12" i="4"/>
  <c r="BC11" i="4"/>
  <c r="BC18" i="4"/>
  <c r="BC14" i="4"/>
  <c r="BC13" i="4"/>
  <c r="BC21" i="4"/>
  <c r="BC17" i="4"/>
  <c r="BC15" i="4"/>
  <c r="BC10" i="4"/>
  <c r="BE3" i="4"/>
  <c r="BE7" i="4"/>
  <c r="BD9" i="4"/>
  <c r="BD20" i="4" l="1"/>
  <c r="BD18" i="4"/>
  <c r="BD16" i="4"/>
  <c r="BD21" i="4"/>
  <c r="BD19" i="4"/>
  <c r="BD12" i="4"/>
  <c r="BD14" i="4"/>
  <c r="BD13" i="4"/>
  <c r="BD17" i="4"/>
  <c r="BD15" i="4"/>
  <c r="BD10" i="4"/>
  <c r="BD11" i="4"/>
  <c r="BF3" i="4"/>
  <c r="BE9" i="4"/>
  <c r="BE20" i="4" l="1"/>
  <c r="BE16" i="4"/>
  <c r="BE14" i="4"/>
  <c r="BE13" i="4"/>
  <c r="BE18" i="4"/>
  <c r="BE21" i="4"/>
  <c r="BE17" i="4"/>
  <c r="BE15" i="4"/>
  <c r="BE10" i="4"/>
  <c r="BE19" i="4"/>
  <c r="BE11" i="4"/>
  <c r="BE12" i="4"/>
  <c r="BF9" i="4"/>
  <c r="BG3" i="4"/>
  <c r="BF7" i="4"/>
  <c r="BF15" i="4" l="1"/>
  <c r="BF14" i="4"/>
  <c r="BF12" i="4"/>
  <c r="BF10" i="4"/>
  <c r="BF21" i="4"/>
  <c r="BF18" i="4"/>
  <c r="BF17" i="4"/>
  <c r="BF19" i="4"/>
  <c r="BF11" i="4"/>
  <c r="BF20" i="4"/>
  <c r="BF16" i="4"/>
  <c r="BF13" i="4"/>
  <c r="BG9" i="4"/>
  <c r="BH3" i="4"/>
  <c r="BG7" i="4"/>
  <c r="BI3" i="4" l="1"/>
  <c r="BH9" i="4"/>
  <c r="BI7" i="4"/>
  <c r="BG17" i="4"/>
  <c r="BG16" i="4"/>
  <c r="BG21" i="4"/>
  <c r="BG15" i="4"/>
  <c r="BG19" i="4"/>
  <c r="BG20" i="4"/>
  <c r="BG14" i="4"/>
  <c r="BG11" i="4"/>
  <c r="BG18" i="4"/>
  <c r="BG12" i="4"/>
  <c r="BG13" i="4"/>
  <c r="BG10" i="4"/>
  <c r="BH7" i="4"/>
  <c r="BH21" i="4" l="1"/>
  <c r="BH19" i="4"/>
  <c r="BH17" i="4"/>
  <c r="BH15" i="4"/>
  <c r="BH18" i="4"/>
  <c r="BH20" i="4"/>
  <c r="BH13" i="4"/>
  <c r="BH16" i="4"/>
  <c r="BH11" i="4"/>
  <c r="BH12" i="4"/>
  <c r="BH10" i="4"/>
  <c r="BH14" i="4"/>
  <c r="BI9" i="4"/>
  <c r="BJ3" i="4"/>
  <c r="BJ7" i="4"/>
  <c r="BJ9" i="4" l="1"/>
  <c r="BK3" i="4"/>
  <c r="BK7" i="4"/>
  <c r="BI18" i="4"/>
  <c r="BI20" i="4"/>
  <c r="BI19" i="4"/>
  <c r="BI21" i="4"/>
  <c r="BI17" i="4"/>
  <c r="BI15" i="4"/>
  <c r="BI13" i="4"/>
  <c r="BI12" i="4"/>
  <c r="BI16" i="4"/>
  <c r="BI14" i="4"/>
  <c r="BI10" i="4"/>
  <c r="BI11" i="4"/>
  <c r="BL3" i="4" l="1"/>
  <c r="BL7" i="4"/>
  <c r="BK9" i="4"/>
  <c r="BJ20" i="4"/>
  <c r="BJ19" i="4"/>
  <c r="BJ21" i="4"/>
  <c r="BJ13" i="4"/>
  <c r="BJ11" i="4"/>
  <c r="BJ17" i="4"/>
  <c r="BJ15" i="4"/>
  <c r="BJ16" i="4"/>
  <c r="BJ14" i="4"/>
  <c r="BJ18" i="4"/>
  <c r="BJ12" i="4"/>
  <c r="BJ10" i="4"/>
  <c r="BK21" i="4" l="1"/>
  <c r="BK15" i="4"/>
  <c r="BK10" i="4"/>
  <c r="BK12" i="4"/>
  <c r="BK16" i="4"/>
  <c r="BK14" i="4"/>
  <c r="BK13" i="4"/>
  <c r="BK19" i="4"/>
  <c r="BK20" i="4"/>
  <c r="BK18" i="4"/>
  <c r="BK17" i="4"/>
  <c r="BK11" i="4"/>
  <c r="BM3" i="4"/>
  <c r="BM7" i="4" s="1"/>
  <c r="BL9" i="4"/>
  <c r="BL20" i="4" l="1"/>
  <c r="BL18" i="4"/>
  <c r="BL16" i="4"/>
  <c r="BL21" i="4"/>
  <c r="BL12" i="4"/>
  <c r="BL11" i="4"/>
  <c r="BL14" i="4"/>
  <c r="BL13" i="4"/>
  <c r="BL19" i="4"/>
  <c r="BL17" i="4"/>
  <c r="BL10" i="4"/>
  <c r="BL15" i="4"/>
  <c r="BN3" i="4"/>
  <c r="BM9" i="4"/>
  <c r="BO3" i="4" l="1"/>
  <c r="BO7" i="4"/>
  <c r="BN9" i="4"/>
  <c r="BN7" i="4"/>
  <c r="BM21" i="4"/>
  <c r="BM20" i="4"/>
  <c r="BM12" i="4"/>
  <c r="BM14" i="4"/>
  <c r="BM13" i="4"/>
  <c r="BM19" i="4"/>
  <c r="BM16" i="4"/>
  <c r="BM18" i="4"/>
  <c r="BM17" i="4"/>
  <c r="BM15" i="4"/>
  <c r="BM10" i="4"/>
  <c r="BM11" i="4"/>
  <c r="BN14" i="4" l="1"/>
  <c r="BN12" i="4"/>
  <c r="BN10" i="4"/>
  <c r="BN21" i="4"/>
  <c r="BN13" i="4"/>
  <c r="BN19" i="4"/>
  <c r="BN16" i="4"/>
  <c r="BN18" i="4"/>
  <c r="BN20" i="4"/>
  <c r="BN17" i="4"/>
  <c r="BN15" i="4"/>
  <c r="BN11" i="4"/>
  <c r="BP3" i="4"/>
  <c r="BO9" i="4"/>
  <c r="BQ3" i="4" l="1"/>
  <c r="BQ7" i="4"/>
  <c r="BP9" i="4"/>
  <c r="BO15" i="4"/>
  <c r="BO21" i="4"/>
  <c r="BO19" i="4"/>
  <c r="BO16" i="4"/>
  <c r="BO14" i="4"/>
  <c r="BO18" i="4"/>
  <c r="BO20" i="4"/>
  <c r="BO17" i="4"/>
  <c r="BO10" i="4"/>
  <c r="BO12" i="4"/>
  <c r="BO11" i="4"/>
  <c r="BO13" i="4"/>
  <c r="BP7" i="4"/>
  <c r="BP21" i="4" l="1"/>
  <c r="BP19" i="4"/>
  <c r="BP17" i="4"/>
  <c r="BP15" i="4"/>
  <c r="BP16" i="4"/>
  <c r="BP18" i="4"/>
  <c r="BP20" i="4"/>
  <c r="BP12" i="4"/>
  <c r="BP10" i="4"/>
  <c r="BP11" i="4"/>
  <c r="BP13" i="4"/>
  <c r="BP14" i="4"/>
  <c r="BQ9" i="4"/>
  <c r="BR3" i="4"/>
  <c r="BR7" i="4" s="1"/>
  <c r="BQ18" i="4" l="1"/>
  <c r="BQ17" i="4"/>
  <c r="BQ20" i="4"/>
  <c r="BQ15" i="4"/>
  <c r="BQ13" i="4"/>
  <c r="BQ21" i="4"/>
  <c r="BQ11" i="4"/>
  <c r="BQ19" i="4"/>
  <c r="BQ16" i="4"/>
  <c r="BQ14" i="4"/>
  <c r="BQ10" i="4"/>
  <c r="BQ12" i="4"/>
  <c r="BR9" i="4"/>
  <c r="BS3" i="4"/>
  <c r="BS7" i="4"/>
  <c r="BT3" i="4" l="1"/>
  <c r="BT7" i="4"/>
  <c r="BS9" i="4"/>
  <c r="BR18" i="4"/>
  <c r="BR17" i="4"/>
  <c r="BR20" i="4"/>
  <c r="BR19" i="4"/>
  <c r="BR13" i="4"/>
  <c r="BR11" i="4"/>
  <c r="BR21" i="4"/>
  <c r="BR15" i="4"/>
  <c r="BR12" i="4"/>
  <c r="BR14" i="4"/>
  <c r="BR16" i="4"/>
  <c r="BR10" i="4"/>
  <c r="BS20" i="4" l="1"/>
  <c r="BS19" i="4"/>
  <c r="BS21" i="4"/>
  <c r="BS18" i="4"/>
  <c r="BS17" i="4"/>
  <c r="BS15" i="4"/>
  <c r="BS14" i="4"/>
  <c r="BS13" i="4"/>
  <c r="BS16" i="4"/>
  <c r="BS11" i="4"/>
  <c r="BS10" i="4"/>
  <c r="BS12" i="4"/>
  <c r="BU3" i="4"/>
  <c r="BT9" i="4"/>
  <c r="BV3" i="4" l="1"/>
  <c r="BU9" i="4"/>
  <c r="BT20" i="4"/>
  <c r="BT18" i="4"/>
  <c r="BT16" i="4"/>
  <c r="BT21" i="4"/>
  <c r="BT17" i="4"/>
  <c r="BT15" i="4"/>
  <c r="BT10" i="4"/>
  <c r="BT12" i="4"/>
  <c r="BT14" i="4"/>
  <c r="BT13" i="4"/>
  <c r="BT19" i="4"/>
  <c r="BT11" i="4"/>
  <c r="BU7" i="4"/>
  <c r="BU17" i="4" l="1"/>
  <c r="BU15" i="4"/>
  <c r="BU20" i="4"/>
  <c r="BU12" i="4"/>
  <c r="BU11" i="4"/>
  <c r="BU14" i="4"/>
  <c r="BU13" i="4"/>
  <c r="BU16" i="4"/>
  <c r="BU19" i="4"/>
  <c r="BU21" i="4"/>
  <c r="BU18" i="4"/>
  <c r="BU10" i="4"/>
  <c r="BW3" i="4"/>
  <c r="BW7" i="4"/>
  <c r="BV9" i="4"/>
  <c r="BV7" i="4"/>
  <c r="BX3" i="4" l="1"/>
  <c r="BX7" i="4"/>
  <c r="BW9" i="4"/>
  <c r="BV14" i="4"/>
  <c r="BV12" i="4"/>
  <c r="BV10" i="4"/>
  <c r="BV21" i="4"/>
  <c r="BV20" i="4"/>
  <c r="BV13" i="4"/>
  <c r="BV16" i="4"/>
  <c r="BV19" i="4"/>
  <c r="BV18" i="4"/>
  <c r="BV17" i="4"/>
  <c r="BV15" i="4"/>
  <c r="BV11" i="4"/>
  <c r="BW20" i="4" l="1"/>
  <c r="BW13" i="4"/>
  <c r="BW12" i="4"/>
  <c r="BW14" i="4"/>
  <c r="BW16" i="4"/>
  <c r="BW19" i="4"/>
  <c r="BW21" i="4"/>
  <c r="BW18" i="4"/>
  <c r="BW17" i="4"/>
  <c r="BW15" i="4"/>
  <c r="BW10" i="4"/>
  <c r="BW11" i="4"/>
  <c r="BY3" i="4"/>
  <c r="BY7" i="4" s="1"/>
  <c r="BX9" i="4"/>
  <c r="BY9" i="4" l="1"/>
  <c r="BZ3" i="4"/>
  <c r="BX21" i="4"/>
  <c r="BX19" i="4"/>
  <c r="BX17" i="4"/>
  <c r="BX15" i="4"/>
  <c r="BX14" i="4"/>
  <c r="BX16" i="4"/>
  <c r="BX18" i="4"/>
  <c r="BX10" i="4"/>
  <c r="BX13" i="4"/>
  <c r="BX20" i="4"/>
  <c r="BX11" i="4"/>
  <c r="BX12" i="4"/>
  <c r="BZ9" i="4" l="1"/>
  <c r="CA3" i="4"/>
  <c r="BY16" i="4"/>
  <c r="BY15" i="4"/>
  <c r="BY21" i="4"/>
  <c r="BY19" i="4"/>
  <c r="BY18" i="4"/>
  <c r="BY17" i="4"/>
  <c r="BY20" i="4"/>
  <c r="BY10" i="4"/>
  <c r="BY13" i="4"/>
  <c r="BY11" i="4"/>
  <c r="BY14" i="4"/>
  <c r="BY12" i="4"/>
  <c r="BZ7" i="4"/>
  <c r="CA9" i="4" l="1"/>
  <c r="CB3" i="4"/>
  <c r="CB7" i="4"/>
  <c r="CA7" i="4"/>
  <c r="BZ18" i="4"/>
  <c r="BZ17" i="4"/>
  <c r="BZ13" i="4"/>
  <c r="BZ11" i="4"/>
  <c r="BZ20" i="4"/>
  <c r="BZ19" i="4"/>
  <c r="BZ16" i="4"/>
  <c r="BZ21" i="4"/>
  <c r="BZ15" i="4"/>
  <c r="BZ14" i="4"/>
  <c r="BZ12" i="4"/>
  <c r="BZ10" i="4"/>
  <c r="CC3" i="4" l="1"/>
  <c r="CB9" i="4"/>
  <c r="CC7" i="4"/>
  <c r="CA18" i="4"/>
  <c r="CA17" i="4"/>
  <c r="CA20" i="4"/>
  <c r="CA19" i="4"/>
  <c r="CA21" i="4"/>
  <c r="CA15" i="4"/>
  <c r="CA12" i="4"/>
  <c r="CA14" i="4"/>
  <c r="CA13" i="4"/>
  <c r="CA11" i="4"/>
  <c r="CA16" i="4"/>
  <c r="CA10" i="4"/>
  <c r="CB20" i="4" l="1"/>
  <c r="CB18" i="4"/>
  <c r="CB16" i="4"/>
  <c r="CB19" i="4"/>
  <c r="CB21" i="4"/>
  <c r="CB15" i="4"/>
  <c r="CB12" i="4"/>
  <c r="CB17" i="4"/>
  <c r="CB14" i="4"/>
  <c r="CB13" i="4"/>
  <c r="CB11" i="4"/>
  <c r="CB10" i="4"/>
  <c r="CD3" i="4"/>
  <c r="CC9" i="4"/>
  <c r="CC21" i="4" l="1"/>
  <c r="CC20" i="4"/>
  <c r="CC19" i="4"/>
  <c r="CC10" i="4"/>
  <c r="CC18" i="4"/>
  <c r="CC15" i="4"/>
  <c r="CC12" i="4"/>
  <c r="CC17" i="4"/>
  <c r="CC14" i="4"/>
  <c r="CC13" i="4"/>
  <c r="CC16" i="4"/>
  <c r="CC11" i="4"/>
  <c r="CE3" i="4"/>
  <c r="CE7" i="4" s="1"/>
  <c r="CD9" i="4"/>
  <c r="CD7" i="4"/>
  <c r="CD14" i="4" l="1"/>
  <c r="CD12" i="4"/>
  <c r="CD10" i="4"/>
  <c r="CD19" i="4"/>
  <c r="CD18" i="4"/>
  <c r="CD15" i="4"/>
  <c r="CD11" i="4"/>
  <c r="CD17" i="4"/>
  <c r="CD13" i="4"/>
  <c r="CD21" i="4"/>
  <c r="CD20" i="4"/>
  <c r="CD16" i="4"/>
  <c r="CF3" i="4"/>
  <c r="CF7" i="4"/>
  <c r="CE9" i="4"/>
  <c r="CE21" i="4" l="1"/>
  <c r="CE20" i="4"/>
  <c r="CE19" i="4"/>
  <c r="CE18" i="4"/>
  <c r="CE15" i="4"/>
  <c r="CE17" i="4"/>
  <c r="CE13" i="4"/>
  <c r="CE12" i="4"/>
  <c r="CE14" i="4"/>
  <c r="CE16" i="4"/>
  <c r="CE10" i="4"/>
  <c r="CE11" i="4"/>
  <c r="CG3" i="4"/>
  <c r="CG7" i="4"/>
  <c r="CF9" i="4"/>
  <c r="CH3" i="4" l="1"/>
  <c r="CH7" i="4"/>
  <c r="CG9" i="4"/>
  <c r="CF21" i="4"/>
  <c r="CF19" i="4"/>
  <c r="CF17" i="4"/>
  <c r="CF15" i="4"/>
  <c r="CF13" i="4"/>
  <c r="CF12" i="4"/>
  <c r="CF14" i="4"/>
  <c r="CF16" i="4"/>
  <c r="CF20" i="4"/>
  <c r="CF18" i="4"/>
  <c r="CF10" i="4"/>
  <c r="CF11" i="4"/>
  <c r="CG17" i="4" l="1"/>
  <c r="CG14" i="4"/>
  <c r="CG21" i="4"/>
  <c r="CG16" i="4"/>
  <c r="CG20" i="4"/>
  <c r="CG18" i="4"/>
  <c r="CG13" i="4"/>
  <c r="CG19" i="4"/>
  <c r="CG12" i="4"/>
  <c r="CG10" i="4"/>
  <c r="CG15" i="4"/>
  <c r="CG11" i="4"/>
  <c r="CH9" i="4"/>
  <c r="CI3" i="4"/>
  <c r="CI9" i="4" l="1"/>
  <c r="CJ3" i="4"/>
  <c r="CJ7" i="4" s="1"/>
  <c r="CI7" i="4"/>
  <c r="CH16" i="4"/>
  <c r="CH15" i="4"/>
  <c r="CH13" i="4"/>
  <c r="CH11" i="4"/>
  <c r="CH21" i="4"/>
  <c r="CH20" i="4"/>
  <c r="CH18" i="4"/>
  <c r="CH19" i="4"/>
  <c r="CH17" i="4"/>
  <c r="CH12" i="4"/>
  <c r="CH10" i="4"/>
  <c r="CH14" i="4"/>
  <c r="CJ9" i="4" l="1"/>
  <c r="CK3" i="4"/>
  <c r="CK7" i="4" s="1"/>
  <c r="CI18" i="4"/>
  <c r="CI17" i="4"/>
  <c r="CI20" i="4"/>
  <c r="CI19" i="4"/>
  <c r="CI21" i="4"/>
  <c r="CI16" i="4"/>
  <c r="CI15" i="4"/>
  <c r="CI12" i="4"/>
  <c r="CI10" i="4"/>
  <c r="CI14" i="4"/>
  <c r="CI11" i="4"/>
  <c r="CI13" i="4"/>
  <c r="CK9" i="4" l="1"/>
  <c r="CL3" i="4"/>
  <c r="CJ20" i="4"/>
  <c r="CJ18" i="4"/>
  <c r="CJ16" i="4"/>
  <c r="CJ17" i="4"/>
  <c r="CJ19" i="4"/>
  <c r="CJ21" i="4"/>
  <c r="CJ12" i="4"/>
  <c r="CJ15" i="4"/>
  <c r="CJ14" i="4"/>
  <c r="CJ13" i="4"/>
  <c r="CJ10" i="4"/>
  <c r="CJ11" i="4"/>
  <c r="CM3" i="4" l="1"/>
  <c r="CM7" i="4"/>
  <c r="CL9" i="4"/>
  <c r="CK19" i="4"/>
  <c r="CK18" i="4"/>
  <c r="CK21" i="4"/>
  <c r="CK20" i="4"/>
  <c r="CK16" i="4"/>
  <c r="CK12" i="4"/>
  <c r="CK15" i="4"/>
  <c r="CK14" i="4"/>
  <c r="CK13" i="4"/>
  <c r="CK17" i="4"/>
  <c r="CK11" i="4"/>
  <c r="CK10" i="4"/>
  <c r="CL7" i="4"/>
  <c r="CL21" i="4" l="1"/>
  <c r="CL20" i="4"/>
  <c r="CL14" i="4"/>
  <c r="CL12" i="4"/>
  <c r="CL10" i="4"/>
  <c r="CL15" i="4"/>
  <c r="CL13" i="4"/>
  <c r="CL18" i="4"/>
  <c r="CL19" i="4"/>
  <c r="CL17" i="4"/>
  <c r="CL11" i="4"/>
  <c r="CL16" i="4"/>
  <c r="CN3" i="4"/>
  <c r="CN7" i="4"/>
  <c r="CM9" i="4"/>
  <c r="CM19" i="4" l="1"/>
  <c r="CM21" i="4"/>
  <c r="CM20" i="4"/>
  <c r="CM11" i="4"/>
  <c r="CM10" i="4"/>
  <c r="CM15" i="4"/>
  <c r="CM13" i="4"/>
  <c r="CM12" i="4"/>
  <c r="CM18" i="4"/>
  <c r="CM14" i="4"/>
  <c r="CM17" i="4"/>
  <c r="CM16" i="4"/>
  <c r="CO3" i="4"/>
  <c r="CO7" i="4" s="1"/>
  <c r="CN9" i="4"/>
  <c r="CN21" i="4" l="1"/>
  <c r="CN19" i="4"/>
  <c r="CN17" i="4"/>
  <c r="CN15" i="4"/>
  <c r="CN20" i="4"/>
  <c r="CN13" i="4"/>
  <c r="CN12" i="4"/>
  <c r="CN18" i="4"/>
  <c r="CN14" i="4"/>
  <c r="CN16" i="4"/>
  <c r="CN11" i="4"/>
  <c r="CN10" i="4"/>
  <c r="CP3" i="4"/>
  <c r="CP7" i="4"/>
  <c r="CO9" i="4"/>
  <c r="CO21" i="4" l="1"/>
  <c r="CO20" i="4"/>
  <c r="CO13" i="4"/>
  <c r="CO12" i="4"/>
  <c r="CO18" i="4"/>
  <c r="CO15" i="4"/>
  <c r="CO14" i="4"/>
  <c r="CO17" i="4"/>
  <c r="CO19" i="4"/>
  <c r="CO16" i="4"/>
  <c r="CO11" i="4"/>
  <c r="CO10" i="4"/>
  <c r="CP9" i="4"/>
  <c r="CQ3" i="4"/>
  <c r="CQ7" i="4"/>
  <c r="CQ9" i="4" l="1"/>
  <c r="CR3" i="4"/>
  <c r="CP21" i="4"/>
  <c r="CP13" i="4"/>
  <c r="CP11" i="4"/>
  <c r="CP20" i="4"/>
  <c r="CP18" i="4"/>
  <c r="CP15" i="4"/>
  <c r="CP14" i="4"/>
  <c r="CP17" i="4"/>
  <c r="CP19" i="4"/>
  <c r="CP16" i="4"/>
  <c r="CP12" i="4"/>
  <c r="CP10" i="4"/>
  <c r="CQ16" i="4" l="1"/>
  <c r="CQ15" i="4"/>
  <c r="CQ21" i="4"/>
  <c r="CQ17" i="4"/>
  <c r="CQ19" i="4"/>
  <c r="CQ18" i="4"/>
  <c r="CQ14" i="4"/>
  <c r="CQ10" i="4"/>
  <c r="CQ20" i="4"/>
  <c r="CQ13" i="4"/>
  <c r="CQ12" i="4"/>
  <c r="CQ11" i="4"/>
  <c r="CR9" i="4"/>
  <c r="CS3" i="4"/>
  <c r="CR7" i="4"/>
  <c r="CS9" i="4" l="1"/>
  <c r="CT3" i="4"/>
  <c r="CS7" i="4"/>
  <c r="CR20" i="4"/>
  <c r="CR18" i="4"/>
  <c r="CR16" i="4"/>
  <c r="CR17" i="4"/>
  <c r="CR19" i="4"/>
  <c r="CR21" i="4"/>
  <c r="CR10" i="4"/>
  <c r="CR15" i="4"/>
  <c r="CR14" i="4"/>
  <c r="CR13" i="4"/>
  <c r="CR12" i="4"/>
  <c r="CR11" i="4"/>
  <c r="CT9" i="4" l="1"/>
  <c r="CU3" i="4"/>
  <c r="CU7" i="4"/>
  <c r="CS17" i="4"/>
  <c r="CS19" i="4"/>
  <c r="CS18" i="4"/>
  <c r="CS20" i="4"/>
  <c r="CS21" i="4"/>
  <c r="CS16" i="4"/>
  <c r="CS12" i="4"/>
  <c r="CS14" i="4"/>
  <c r="CS13" i="4"/>
  <c r="CS15" i="4"/>
  <c r="CS10" i="4"/>
  <c r="CS11" i="4"/>
  <c r="CT7" i="4"/>
  <c r="CV3" i="4" l="1"/>
  <c r="CV7" i="4"/>
  <c r="CU9" i="4"/>
  <c r="CT19" i="4"/>
  <c r="CT18" i="4"/>
  <c r="CT20" i="4"/>
  <c r="CT14" i="4"/>
  <c r="CT12" i="4"/>
  <c r="CT10" i="4"/>
  <c r="CT21" i="4"/>
  <c r="CT17" i="4"/>
  <c r="CT16" i="4"/>
  <c r="CT13" i="4"/>
  <c r="CT15" i="4"/>
  <c r="CT11" i="4"/>
  <c r="CU20" i="4" l="1"/>
  <c r="CU21" i="4"/>
  <c r="CU16" i="4"/>
  <c r="CU19" i="4"/>
  <c r="CU13" i="4"/>
  <c r="CU12" i="4"/>
  <c r="CU15" i="4"/>
  <c r="CU14" i="4"/>
  <c r="CU18" i="4"/>
  <c r="CU17" i="4"/>
  <c r="CU11" i="4"/>
  <c r="CU10" i="4"/>
  <c r="CW3" i="4"/>
  <c r="CW9" i="4" s="1"/>
  <c r="CW7" i="4"/>
  <c r="CV9" i="4"/>
  <c r="CW21" i="4" l="1"/>
  <c r="CW20" i="4"/>
  <c r="CW19" i="4"/>
  <c r="CW13" i="4"/>
  <c r="CW12" i="4"/>
  <c r="CW14" i="4"/>
  <c r="CW15" i="4"/>
  <c r="CW18" i="4"/>
  <c r="CW17" i="4"/>
  <c r="CW16" i="4"/>
  <c r="CW11" i="4"/>
  <c r="CW10" i="4"/>
  <c r="CV21" i="4"/>
  <c r="CV19" i="4"/>
  <c r="CV17" i="4"/>
  <c r="CV15" i="4"/>
  <c r="CV11" i="4"/>
  <c r="CV10" i="4"/>
  <c r="CV13" i="4"/>
  <c r="CV12" i="4"/>
  <c r="CV14" i="4"/>
  <c r="CV18" i="4"/>
  <c r="CV20" i="4"/>
  <c r="CV16" i="4"/>
</calcChain>
</file>

<file path=xl/sharedStrings.xml><?xml version="1.0" encoding="utf-8"?>
<sst xmlns="http://schemas.openxmlformats.org/spreadsheetml/2006/main" count="38265" uniqueCount="3060">
  <si>
    <t xml:space="preserve">   </t>
  </si>
  <si>
    <t>PRODUCT_CODE</t>
  </si>
  <si>
    <t>PACKAGE_CODE</t>
  </si>
  <si>
    <t>SUB_PACKAGE_NAME</t>
  </si>
  <si>
    <t>VALID_FROM</t>
  </si>
  <si>
    <t>VALID_TO</t>
  </si>
  <si>
    <t>CAN_RECEIVE_CASH</t>
  </si>
  <si>
    <t>CAN_RECEIVE_EDC</t>
  </si>
  <si>
    <t>CAN_RECEIVE_RECURRING</t>
  </si>
  <si>
    <t>SUM_INSURED</t>
  </si>
  <si>
    <t>NET_PREMIUM</t>
  </si>
  <si>
    <t>GROSS_PREMIUM</t>
  </si>
  <si>
    <t>TAX_TYPE</t>
  </si>
  <si>
    <t>TAX_AMOUNT</t>
  </si>
  <si>
    <t>TAX_RATE</t>
  </si>
  <si>
    <t>STAMP_AMOUNT</t>
  </si>
  <si>
    <t>STAMP_RATE</t>
  </si>
  <si>
    <t>CHECK_MONTHLY</t>
  </si>
  <si>
    <t>MONTHLY_NET_PREMIUM</t>
  </si>
  <si>
    <t>MONTHLY_GROSS_PREMIUM</t>
  </si>
  <si>
    <t>MONTHLY_TAX_AMOUNT</t>
  </si>
  <si>
    <t>MONTHLY_STAMP_AMOUNT</t>
  </si>
  <si>
    <t>CHECK_QUARTERLY</t>
  </si>
  <si>
    <t>QUARTERLY_NET_PREMIUM</t>
  </si>
  <si>
    <t>QUARTERLY_GROSS_PREMIUM</t>
  </si>
  <si>
    <t>QUARTERLY_TAX_AMOUNT</t>
  </si>
  <si>
    <t>QUARTERLY_STAMP_AMOUNT</t>
  </si>
  <si>
    <t>CHECK_HALF_YEARLY</t>
  </si>
  <si>
    <t>HALF_YEARLY_NET_PREMIUM</t>
  </si>
  <si>
    <t>HALF_YEARLY_GROSS_PREMIUM</t>
  </si>
  <si>
    <t>HALF_YEARLY_TAX_AMOUNT</t>
  </si>
  <si>
    <t>HALF_YEARLY_STAMP_AMOUNT</t>
  </si>
  <si>
    <t>MERCHANT_CODE</t>
  </si>
  <si>
    <t>MARKETING_ABSORB</t>
  </si>
  <si>
    <t>REFUNDABLE_COMM</t>
  </si>
  <si>
    <t>COMMISSION_RATE</t>
  </si>
  <si>
    <t>PAYMENT_PROCESSING_FEE</t>
  </si>
  <si>
    <t>MARKETING_FEE_RATE</t>
  </si>
  <si>
    <t>TOTAL_FEE_RATE</t>
  </si>
  <si>
    <t>INBOUND_CHANNEL</t>
  </si>
  <si>
    <t>OUTBOUND_CHANNEL</t>
  </si>
  <si>
    <t>STORE_CHANNEL</t>
  </si>
  <si>
    <t>TM_CHANNEL</t>
  </si>
  <si>
    <t>FEE_1</t>
  </si>
  <si>
    <t>FEE_2</t>
  </si>
  <si>
    <t>FEE_3</t>
  </si>
  <si>
    <t>FEE_4</t>
  </si>
  <si>
    <t>RF_FLAG_1</t>
  </si>
  <si>
    <t>RF_FLAG_2</t>
  </si>
  <si>
    <t>RF_FLAG_3</t>
  </si>
  <si>
    <t>RF_FLAG_4</t>
  </si>
  <si>
    <t>COMM_INDICATOR</t>
  </si>
  <si>
    <t>TIERCOMM_CODE</t>
  </si>
  <si>
    <t>PA</t>
  </si>
  <si>
    <t>N</t>
  </si>
  <si>
    <t>Y</t>
  </si>
  <si>
    <t>VAT</t>
  </si>
  <si>
    <t>50328</t>
  </si>
  <si>
    <t>1</t>
  </si>
  <si>
    <t/>
  </si>
  <si>
    <t>PACKAGE_NAME</t>
  </si>
  <si>
    <t>CHANNEL</t>
  </si>
  <si>
    <t>MODEL</t>
  </si>
  <si>
    <t>INSURER_CODE</t>
  </si>
  <si>
    <t>REGIS_TYPE</t>
  </si>
  <si>
    <t>DB</t>
  </si>
  <si>
    <t>ACE</t>
  </si>
  <si>
    <t>NL</t>
  </si>
  <si>
    <t>Coverage and Sum Insured (THB)</t>
  </si>
  <si>
    <t>Plan 1</t>
  </si>
  <si>
    <t>Plan 2</t>
  </si>
  <si>
    <t>Plan 3</t>
  </si>
  <si>
    <t>Plan 4</t>
  </si>
  <si>
    <t>Plan 5</t>
  </si>
  <si>
    <t>Plan 6</t>
  </si>
  <si>
    <t>Plan 7</t>
  </si>
  <si>
    <t>Plan 8</t>
  </si>
  <si>
    <t>Plan 9</t>
  </si>
  <si>
    <t>Plan 10</t>
  </si>
  <si>
    <t>Plan 11</t>
  </si>
  <si>
    <t>Plan 12</t>
  </si>
  <si>
    <t>Plan 13</t>
  </si>
  <si>
    <t>Plan 14</t>
  </si>
  <si>
    <t>Plan 15</t>
  </si>
  <si>
    <t>Plan 16</t>
  </si>
  <si>
    <t>Plan 17</t>
  </si>
  <si>
    <t>Plan 18</t>
  </si>
  <si>
    <t>Plan 19</t>
  </si>
  <si>
    <t>Plan 20</t>
  </si>
  <si>
    <t>Plan 21</t>
  </si>
  <si>
    <t>Plan 22</t>
  </si>
  <si>
    <t>Plan 23</t>
  </si>
  <si>
    <t>Plan 24</t>
  </si>
  <si>
    <t>Plan 25</t>
  </si>
  <si>
    <t>Plan 26</t>
  </si>
  <si>
    <t>Plan 27</t>
  </si>
  <si>
    <t>Plan 28</t>
  </si>
  <si>
    <t>Plan 29</t>
  </si>
  <si>
    <t>Plan 30</t>
  </si>
  <si>
    <t>Plan 31</t>
  </si>
  <si>
    <t>Plan 32</t>
  </si>
  <si>
    <t>Plan 33</t>
  </si>
  <si>
    <t>Plan 34</t>
  </si>
  <si>
    <t>Plan 35</t>
  </si>
  <si>
    <t>Plan 36</t>
  </si>
  <si>
    <t>Plan 37</t>
  </si>
  <si>
    <t>Plan 38</t>
  </si>
  <si>
    <t>Plan 39</t>
  </si>
  <si>
    <t>Plan 40</t>
  </si>
  <si>
    <t>Plan 41</t>
  </si>
  <si>
    <t>Plan 42</t>
  </si>
  <si>
    <t>Plan 43</t>
  </si>
  <si>
    <t>Plan 44</t>
  </si>
  <si>
    <t>Plan 45</t>
  </si>
  <si>
    <t>Plan 46</t>
  </si>
  <si>
    <t>Plan 47</t>
  </si>
  <si>
    <t>Plan 48</t>
  </si>
  <si>
    <t>Plan 49</t>
  </si>
  <si>
    <t>Plan 50</t>
  </si>
  <si>
    <t>Plan 51</t>
  </si>
  <si>
    <t>Plan 52</t>
  </si>
  <si>
    <t>Plan 53</t>
  </si>
  <si>
    <t>Plan 54</t>
  </si>
  <si>
    <t>Plan 55</t>
  </si>
  <si>
    <t>Plan 56</t>
  </si>
  <si>
    <t>Plan 57</t>
  </si>
  <si>
    <t>Plan 58</t>
  </si>
  <si>
    <t>Plan 59</t>
  </si>
  <si>
    <t>Plan 60</t>
  </si>
  <si>
    <t>Plan 61</t>
  </si>
  <si>
    <t>Plan 62</t>
  </si>
  <si>
    <t>Plan 63</t>
  </si>
  <si>
    <t>Plan 64</t>
  </si>
  <si>
    <t>Plan 65</t>
  </si>
  <si>
    <t>Plan 66</t>
  </si>
  <si>
    <t>Plan 67</t>
  </si>
  <si>
    <t>Plan 68</t>
  </si>
  <si>
    <t>Plan 69</t>
  </si>
  <si>
    <t>Plan 70</t>
  </si>
  <si>
    <t>Plan 71</t>
  </si>
  <si>
    <t>Plan 72</t>
  </si>
  <si>
    <t>Plan 73</t>
  </si>
  <si>
    <t>Plan 74</t>
  </si>
  <si>
    <t>Plan 75</t>
  </si>
  <si>
    <t>Plan 76</t>
  </si>
  <si>
    <t>Plan 77</t>
  </si>
  <si>
    <t>Plan 78</t>
  </si>
  <si>
    <t>Plan 79</t>
  </si>
  <si>
    <t>Plan 80</t>
  </si>
  <si>
    <t>Plan 81</t>
  </si>
  <si>
    <t>Plan 82</t>
  </si>
  <si>
    <t>Plan 83</t>
  </si>
  <si>
    <t>Plan 84</t>
  </si>
  <si>
    <t>Plan 85</t>
  </si>
  <si>
    <t>Plan 86</t>
  </si>
  <si>
    <t>Plan 87</t>
  </si>
  <si>
    <t>Plan 88</t>
  </si>
  <si>
    <t>Plan 89</t>
  </si>
  <si>
    <t>Plan 90</t>
  </si>
  <si>
    <t>Plan 91</t>
  </si>
  <si>
    <t>Plan 92</t>
  </si>
  <si>
    <t>Plan 93</t>
  </si>
  <si>
    <t>Plan 94</t>
  </si>
  <si>
    <t>Plan 95</t>
  </si>
  <si>
    <t>Plan 96</t>
  </si>
  <si>
    <t>Plan 97</t>
  </si>
  <si>
    <t>Plan 98</t>
  </si>
  <si>
    <t>Plan 99</t>
  </si>
  <si>
    <t>Plan 100</t>
  </si>
  <si>
    <t xml:space="preserve">Pay-off the outstanding balance and pay the rest to Beneficiary due to Accidental Death, Dismemberment, Permanent Total Disability </t>
  </si>
  <si>
    <t xml:space="preserve"> - General Accident </t>
  </si>
  <si>
    <t xml:space="preserve"> - Motorcycle Accident </t>
  </si>
  <si>
    <t xml:space="preserve"> - Murder or Assault</t>
  </si>
  <si>
    <t>Applicable loan</t>
  </si>
  <si>
    <t>Not over 10,001</t>
  </si>
  <si>
    <t>Monthly Premium Rate *Price excl. stamp duty</t>
  </si>
  <si>
    <t>1 month Premium</t>
  </si>
  <si>
    <t>3 months Premium</t>
  </si>
  <si>
    <t>5 months Premium</t>
  </si>
  <si>
    <t>6 months Premium</t>
  </si>
  <si>
    <t>9 months Premium</t>
  </si>
  <si>
    <t>10 months Premium</t>
  </si>
  <si>
    <t>12 months Premium</t>
  </si>
  <si>
    <t>18 months Premium</t>
  </si>
  <si>
    <t>24 months Premium</t>
  </si>
  <si>
    <t>30 months Premium</t>
  </si>
  <si>
    <t>36 months Premium</t>
  </si>
  <si>
    <t>42 months Premium</t>
  </si>
  <si>
    <t>48 months Premium</t>
  </si>
  <si>
    <t>Monthly Premium Rate *Price incl. stamp duty</t>
  </si>
  <si>
    <t>AYCAPTHUCASH000001</t>
  </si>
  <si>
    <t>AYCAPTHUCASH000002</t>
  </si>
  <si>
    <t>AYCAPTHUCASH000003</t>
  </si>
  <si>
    <t>AYCAPTHUCASH000004</t>
  </si>
  <si>
    <t>AYCAPTHUCASH000005</t>
  </si>
  <si>
    <t>Digital PPI Plan 1 [10000] [1 month ]</t>
  </si>
  <si>
    <t>Digital PPI Plan 1 [10000] [3 months ]</t>
  </si>
  <si>
    <t>Digital PPI Plan 1 [10000] [5 months ]</t>
  </si>
  <si>
    <t>Digital PPI Plan 1 [10000] [6 months ]</t>
  </si>
  <si>
    <t>Digital PPI Plan 1 [10000] [9 months ]</t>
  </si>
  <si>
    <t>Digital PPI Plan 1 [10000] [10 months ]</t>
  </si>
  <si>
    <t>Digital PPI Plan 1 [10000] [12 months ]</t>
  </si>
  <si>
    <t>Digital PPI Plan 1 [10000] [18 months ]</t>
  </si>
  <si>
    <t>Digital PPI Plan 1 [10000] [24 months ]</t>
  </si>
  <si>
    <t>Digital PPI Plan 1 [10000] [30 months ]</t>
  </si>
  <si>
    <t>Digital PPI Plan 1 [10000] [36 months ]</t>
  </si>
  <si>
    <t>Digital PPI Plan 1 [10000] [42 months ]</t>
  </si>
  <si>
    <t>Digital PPI Plan 1 [10000] [48 months ]</t>
  </si>
  <si>
    <t>Digital PPI Plan 2 [20000] [1 month ]</t>
  </si>
  <si>
    <t>Digital PPI Plan 2 [20000] [3 months ]</t>
  </si>
  <si>
    <t>Digital PPI Plan 2 [20000] [5 months ]</t>
  </si>
  <si>
    <t>Digital PPI Plan 2 [20000] [6 months ]</t>
  </si>
  <si>
    <t>Digital PPI Plan 2 [20000] [9 months ]</t>
  </si>
  <si>
    <t>Digital PPI Plan 2 [20000] [10 months ]</t>
  </si>
  <si>
    <t>Digital PPI Plan 2 [20000] [12 months ]</t>
  </si>
  <si>
    <t>Digital PPI Plan 2 [20000] [18 months ]</t>
  </si>
  <si>
    <t>Digital PPI Plan 2 [20000] [24 months ]</t>
  </si>
  <si>
    <t>Digital PPI Plan 2 [20000] [30 months ]</t>
  </si>
  <si>
    <t>Digital PPI Plan 2 [20000] [36 months ]</t>
  </si>
  <si>
    <t>Digital PPI Plan 2 [20000] [42 months ]</t>
  </si>
  <si>
    <t>Digital PPI Plan 2 [20000] [48 months ]</t>
  </si>
  <si>
    <t>Digital PPI Plan 3 [30000] [1 month ]</t>
  </si>
  <si>
    <t>Digital PPI Plan 3 [30000] [3 months ]</t>
  </si>
  <si>
    <t>Digital PPI Plan 3 [30000] [5 months ]</t>
  </si>
  <si>
    <t>Digital PPI Plan 3 [30000] [6 months ]</t>
  </si>
  <si>
    <t>Digital PPI Plan 3 [30000] [9 months ]</t>
  </si>
  <si>
    <t>Digital PPI Plan 3 [30000] [10 months ]</t>
  </si>
  <si>
    <t>Digital PPI Plan 3 [30000] [12 months ]</t>
  </si>
  <si>
    <t>Digital PPI Plan 3 [30000] [18 months ]</t>
  </si>
  <si>
    <t>Digital PPI Plan 3 [30000] [24 months ]</t>
  </si>
  <si>
    <t>Digital PPI Plan 3 [30000] [30 months ]</t>
  </si>
  <si>
    <t>Digital PPI Plan 3 [30000] [36 months ]</t>
  </si>
  <si>
    <t>Digital PPI Plan 3 [30000] [42 months ]</t>
  </si>
  <si>
    <t>Digital PPI Plan 3 [30000] [48 months ]</t>
  </si>
  <si>
    <t>Digital PPI Plan 4 [40000] [1 month ]</t>
  </si>
  <si>
    <t>Digital PPI Plan 4 [40000] [3 months ]</t>
  </si>
  <si>
    <t>Digital PPI Plan 4 [40000] [5 months ]</t>
  </si>
  <si>
    <t>Digital PPI Plan 4 [40000] [6 months ]</t>
  </si>
  <si>
    <t>Digital PPI Plan 4 [40000] [9 months ]</t>
  </si>
  <si>
    <t>Digital PPI Plan 4 [40000] [10 months ]</t>
  </si>
  <si>
    <t>Digital PPI Plan 4 [40000] [12 months ]</t>
  </si>
  <si>
    <t>Digital PPI Plan 4 [40000] [18 months ]</t>
  </si>
  <si>
    <t>Digital PPI Plan 4 [40000] [24 months ]</t>
  </si>
  <si>
    <t>Digital PPI Plan 4 [40000] [30 months ]</t>
  </si>
  <si>
    <t>Digital PPI Plan 4 [40000] [36 months ]</t>
  </si>
  <si>
    <t>Digital PPI Plan 4 [40000] [42 months ]</t>
  </si>
  <si>
    <t>Digital PPI Plan 4 [40000] [48 months ]</t>
  </si>
  <si>
    <t>Digital PPI Plan 5 [50000] [1 month ]</t>
  </si>
  <si>
    <t>Digital PPI Plan 5 [50000] [3 months ]</t>
  </si>
  <si>
    <t>Digital PPI Plan 5 [50000] [5 months ]</t>
  </si>
  <si>
    <t>Digital PPI Plan 5 [50000] [6 months ]</t>
  </si>
  <si>
    <t>Digital PPI Plan 5 [50000] [9 months ]</t>
  </si>
  <si>
    <t>Digital PPI Plan 5 [50000] [10 months ]</t>
  </si>
  <si>
    <t>Digital PPI Plan 5 [50000] [12 months ]</t>
  </si>
  <si>
    <t>Digital PPI Plan 5 [50000] [18 months ]</t>
  </si>
  <si>
    <t>Digital PPI Plan 5 [50000] [24 months ]</t>
  </si>
  <si>
    <t>Digital PPI Plan 5 [50000] [30 months ]</t>
  </si>
  <si>
    <t>Digital PPI Plan 5 [50000] [36 months ]</t>
  </si>
  <si>
    <t>Digital PPI Plan 5 [50000] [42 months ]</t>
  </si>
  <si>
    <t>Digital PPI Plan 5 [50000] [48 months ]</t>
  </si>
  <si>
    <t>Digital PPI Plan 6 [60000] [1 month ]</t>
  </si>
  <si>
    <t>Digital PPI Plan 6 [60000] [3 months ]</t>
  </si>
  <si>
    <t>Digital PPI Plan 6 [60000] [5 months ]</t>
  </si>
  <si>
    <t>Digital PPI Plan 6 [60000] [6 months ]</t>
  </si>
  <si>
    <t>Digital PPI Plan 6 [60000] [9 months ]</t>
  </si>
  <si>
    <t>Digital PPI Plan 6 [60000] [10 months ]</t>
  </si>
  <si>
    <t>Digital PPI Plan 6 [60000] [12 months ]</t>
  </si>
  <si>
    <t>Digital PPI Plan 6 [60000] [18 months ]</t>
  </si>
  <si>
    <t>Digital PPI Plan 6 [60000] [24 months ]</t>
  </si>
  <si>
    <t>Digital PPI Plan 6 [60000] [30 months ]</t>
  </si>
  <si>
    <t>Digital PPI Plan 6 [60000] [36 months ]</t>
  </si>
  <si>
    <t>Digital PPI Plan 6 [60000] [42 months ]</t>
  </si>
  <si>
    <t>Digital PPI Plan 6 [60000] [48 months ]</t>
  </si>
  <si>
    <t>Digital PPI Plan 7 [70000] [1 month ]</t>
  </si>
  <si>
    <t>Digital PPI Plan 7 [70000] [3 months ]</t>
  </si>
  <si>
    <t>Digital PPI Plan 7 [70000] [5 months ]</t>
  </si>
  <si>
    <t>Digital PPI Plan 7 [70000] [6 months ]</t>
  </si>
  <si>
    <t>Digital PPI Plan 7 [70000] [9 months ]</t>
  </si>
  <si>
    <t>Digital PPI Plan 7 [70000] [10 months ]</t>
  </si>
  <si>
    <t>Digital PPI Plan 7 [70000] [12 months ]</t>
  </si>
  <si>
    <t>Digital PPI Plan 7 [70000] [18 months ]</t>
  </si>
  <si>
    <t>Digital PPI Plan 7 [70000] [24 months ]</t>
  </si>
  <si>
    <t>Digital PPI Plan 7 [70000] [30 months ]</t>
  </si>
  <si>
    <t>Digital PPI Plan 7 [70000] [36 months ]</t>
  </si>
  <si>
    <t>Digital PPI Plan 7 [70000] [42 months ]</t>
  </si>
  <si>
    <t>Digital PPI Plan 7 [70000] [48 months ]</t>
  </si>
  <si>
    <t>Digital PPI Plan 8 [80000] [1 month ]</t>
  </si>
  <si>
    <t>Digital PPI Plan 8 [80000] [3 months ]</t>
  </si>
  <si>
    <t>Digital PPI Plan 8 [80000] [5 months ]</t>
  </si>
  <si>
    <t>Digital PPI Plan 8 [80000] [6 months ]</t>
  </si>
  <si>
    <t>Digital PPI Plan 8 [80000] [9 months ]</t>
  </si>
  <si>
    <t>Digital PPI Plan 8 [80000] [10 months ]</t>
  </si>
  <si>
    <t>Digital PPI Plan 8 [80000] [12 months ]</t>
  </si>
  <si>
    <t>Digital PPI Plan 8 [80000] [18 months ]</t>
  </si>
  <si>
    <t>Digital PPI Plan 8 [80000] [24 months ]</t>
  </si>
  <si>
    <t>Digital PPI Plan 8 [80000] [30 months ]</t>
  </si>
  <si>
    <t>Digital PPI Plan 8 [80000] [36 months ]</t>
  </si>
  <si>
    <t>Digital PPI Plan 8 [80000] [42 months ]</t>
  </si>
  <si>
    <t>Digital PPI Plan 8 [80000] [48 months ]</t>
  </si>
  <si>
    <t>Digital PPI Plan 9 [90000] [1 month ]</t>
  </si>
  <si>
    <t>Digital PPI Plan 9 [90000] [3 months ]</t>
  </si>
  <si>
    <t>Digital PPI Plan 9 [90000] [5 months ]</t>
  </si>
  <si>
    <t>Digital PPI Plan 9 [90000] [6 months ]</t>
  </si>
  <si>
    <t>Digital PPI Plan 9 [90000] [9 months ]</t>
  </si>
  <si>
    <t>Digital PPI Plan 9 [90000] [10 months ]</t>
  </si>
  <si>
    <t>Digital PPI Plan 9 [90000] [12 months ]</t>
  </si>
  <si>
    <t>Digital PPI Plan 9 [90000] [18 months ]</t>
  </si>
  <si>
    <t>Digital PPI Plan 9 [90000] [24 months ]</t>
  </si>
  <si>
    <t>Digital PPI Plan 9 [90000] [30 months ]</t>
  </si>
  <si>
    <t>Digital PPI Plan 9 [90000] [36 months ]</t>
  </si>
  <si>
    <t>Digital PPI Plan 9 [90000] [42 months ]</t>
  </si>
  <si>
    <t>Digital PPI Plan 9 [90000] [48 months ]</t>
  </si>
  <si>
    <t>Digital PPI Plan 10 [100000] [1 month ]</t>
  </si>
  <si>
    <t>Digital PPI Plan 10 [100000] [3 months ]</t>
  </si>
  <si>
    <t>Digital PPI Plan 10 [100000] [5 months ]</t>
  </si>
  <si>
    <t>Digital PPI Plan 10 [100000] [6 months ]</t>
  </si>
  <si>
    <t>Digital PPI Plan 10 [100000] [9 months ]</t>
  </si>
  <si>
    <t>Digital PPI Plan 10 [100000] [10 months ]</t>
  </si>
  <si>
    <t>Digital PPI Plan 10 [100000] [12 months ]</t>
  </si>
  <si>
    <t>Digital PPI Plan 10 [100000] [18 months ]</t>
  </si>
  <si>
    <t>Digital PPI Plan 10 [100000] [24 months ]</t>
  </si>
  <si>
    <t>Digital PPI Plan 10 [100000] [30 months ]</t>
  </si>
  <si>
    <t>Digital PPI Plan 10 [100000] [36 months ]</t>
  </si>
  <si>
    <t>Digital PPI Plan 10 [100000] [42 months ]</t>
  </si>
  <si>
    <t>Digital PPI Plan 10 [100000] [48 months ]</t>
  </si>
  <si>
    <t>Digital PPI Plan 11 [110000] [1 month ]</t>
  </si>
  <si>
    <t>Digital PPI Plan 11 [110000] [3 months ]</t>
  </si>
  <si>
    <t>Digital PPI Plan 11 [110000] [5 months ]</t>
  </si>
  <si>
    <t>Digital PPI Plan 11 [110000] [6 months ]</t>
  </si>
  <si>
    <t>Digital PPI Plan 11 [110000] [9 months ]</t>
  </si>
  <si>
    <t>Digital PPI Plan 11 [110000] [10 months ]</t>
  </si>
  <si>
    <t>Digital PPI Plan 11 [110000] [12 months ]</t>
  </si>
  <si>
    <t>Digital PPI Plan 11 [110000] [18 months ]</t>
  </si>
  <si>
    <t>Digital PPI Plan 11 [110000] [24 months ]</t>
  </si>
  <si>
    <t>Digital PPI Plan 11 [110000] [30 months ]</t>
  </si>
  <si>
    <t>Digital PPI Plan 11 [110000] [36 months ]</t>
  </si>
  <si>
    <t>Digital PPI Plan 11 [110000] [42 months ]</t>
  </si>
  <si>
    <t>Digital PPI Plan 11 [110000] [48 months ]</t>
  </si>
  <si>
    <t>Digital PPI Plan 12 [120000] [1 month ]</t>
  </si>
  <si>
    <t>Digital PPI Plan 12 [120000] [3 months ]</t>
  </si>
  <si>
    <t>Digital PPI Plan 12 [120000] [5 months ]</t>
  </si>
  <si>
    <t>Digital PPI Plan 12 [120000] [6 months ]</t>
  </si>
  <si>
    <t>Digital PPI Plan 12 [120000] [9 months ]</t>
  </si>
  <si>
    <t>Digital PPI Plan 12 [120000] [10 months ]</t>
  </si>
  <si>
    <t>Digital PPI Plan 12 [120000] [12 months ]</t>
  </si>
  <si>
    <t>Digital PPI Plan 12 [120000] [18 months ]</t>
  </si>
  <si>
    <t>Digital PPI Plan 12 [120000] [24 months ]</t>
  </si>
  <si>
    <t>Digital PPI Plan 12 [120000] [30 months ]</t>
  </si>
  <si>
    <t>Digital PPI Plan 12 [120000] [36 months ]</t>
  </si>
  <si>
    <t>Digital PPI Plan 12 [120000] [42 months ]</t>
  </si>
  <si>
    <t>Digital PPI Plan 12 [120000] [48 months ]</t>
  </si>
  <si>
    <t>Digital PPI Plan 13 [130000] [1 month ]</t>
  </si>
  <si>
    <t>Digital PPI Plan 13 [130000] [3 months ]</t>
  </si>
  <si>
    <t>Digital PPI Plan 13 [130000] [5 months ]</t>
  </si>
  <si>
    <t>Digital PPI Plan 13 [130000] [6 months ]</t>
  </si>
  <si>
    <t>Digital PPI Plan 13 [130000] [9 months ]</t>
  </si>
  <si>
    <t>Digital PPI Plan 13 [130000] [10 months ]</t>
  </si>
  <si>
    <t>Digital PPI Plan 13 [130000] [12 months ]</t>
  </si>
  <si>
    <t>Digital PPI Plan 13 [130000] [18 months ]</t>
  </si>
  <si>
    <t>Digital PPI Plan 13 [130000] [24 months ]</t>
  </si>
  <si>
    <t>Digital PPI Plan 13 [130000] [30 months ]</t>
  </si>
  <si>
    <t>Digital PPI Plan 13 [130000] [36 months ]</t>
  </si>
  <si>
    <t>Digital PPI Plan 13 [130000] [42 months ]</t>
  </si>
  <si>
    <t>Digital PPI Plan 13 [130000] [48 months ]</t>
  </si>
  <si>
    <t>Digital PPI Plan 14 [140000] [1 month ]</t>
  </si>
  <si>
    <t>Digital PPI Plan 14 [140000] [3 months ]</t>
  </si>
  <si>
    <t>Digital PPI Plan 14 [140000] [5 months ]</t>
  </si>
  <si>
    <t>Digital PPI Plan 14 [140000] [6 months ]</t>
  </si>
  <si>
    <t>Digital PPI Plan 14 [140000] [9 months ]</t>
  </si>
  <si>
    <t>Digital PPI Plan 14 [140000] [10 months ]</t>
  </si>
  <si>
    <t>Digital PPI Plan 14 [140000] [12 months ]</t>
  </si>
  <si>
    <t>Digital PPI Plan 14 [140000] [18 months ]</t>
  </si>
  <si>
    <t>Digital PPI Plan 14 [140000] [24 months ]</t>
  </si>
  <si>
    <t>Digital PPI Plan 14 [140000] [30 months ]</t>
  </si>
  <si>
    <t>Digital PPI Plan 14 [140000] [36 months ]</t>
  </si>
  <si>
    <t>Digital PPI Plan 14 [140000] [42 months ]</t>
  </si>
  <si>
    <t>Digital PPI Plan 14 [140000] [48 months ]</t>
  </si>
  <si>
    <t>Digital PPI Plan 15 [150000] [1 month ]</t>
  </si>
  <si>
    <t>Digital PPI Plan 15 [150000] [3 months ]</t>
  </si>
  <si>
    <t>Digital PPI Plan 15 [150000] [5 months ]</t>
  </si>
  <si>
    <t>Digital PPI Plan 15 [150000] [6 months ]</t>
  </si>
  <si>
    <t>Digital PPI Plan 15 [150000] [9 months ]</t>
  </si>
  <si>
    <t>Digital PPI Plan 15 [150000] [10 months ]</t>
  </si>
  <si>
    <t>Digital PPI Plan 15 [150000] [12 months ]</t>
  </si>
  <si>
    <t>Digital PPI Plan 15 [150000] [18 months ]</t>
  </si>
  <si>
    <t>Digital PPI Plan 15 [150000] [24 months ]</t>
  </si>
  <si>
    <t>Digital PPI Plan 15 [150000] [30 months ]</t>
  </si>
  <si>
    <t>Digital PPI Plan 15 [150000] [36 months ]</t>
  </si>
  <si>
    <t>Digital PPI Plan 15 [150000] [42 months ]</t>
  </si>
  <si>
    <t>Digital PPI Plan 15 [150000] [48 months ]</t>
  </si>
  <si>
    <t>Digital PPI Plan 16 [160000] [1 month ]</t>
  </si>
  <si>
    <t>Digital PPI Plan 16 [160000] [3 months ]</t>
  </si>
  <si>
    <t>Digital PPI Plan 16 [160000] [5 months ]</t>
  </si>
  <si>
    <t>Digital PPI Plan 16 [160000] [6 months ]</t>
  </si>
  <si>
    <t>Digital PPI Plan 16 [160000] [9 months ]</t>
  </si>
  <si>
    <t>Digital PPI Plan 16 [160000] [10 months ]</t>
  </si>
  <si>
    <t>Digital PPI Plan 16 [160000] [12 months ]</t>
  </si>
  <si>
    <t>Digital PPI Plan 16 [160000] [18 months ]</t>
  </si>
  <si>
    <t>Digital PPI Plan 16 [160000] [24 months ]</t>
  </si>
  <si>
    <t>Digital PPI Plan 16 [160000] [30 months ]</t>
  </si>
  <si>
    <t>Digital PPI Plan 16 [160000] [36 months ]</t>
  </si>
  <si>
    <t>Digital PPI Plan 16 [160000] [42 months ]</t>
  </si>
  <si>
    <t>Digital PPI Plan 16 [160000] [48 months ]</t>
  </si>
  <si>
    <t>Digital PPI Plan 17 [170000] [1 month ]</t>
  </si>
  <si>
    <t>Digital PPI Plan 17 [170000] [3 months ]</t>
  </si>
  <si>
    <t>Digital PPI Plan 17 [170000] [5 months ]</t>
  </si>
  <si>
    <t>Digital PPI Plan 17 [170000] [6 months ]</t>
  </si>
  <si>
    <t>Digital PPI Plan 17 [170000] [9 months ]</t>
  </si>
  <si>
    <t>Digital PPI Plan 17 [170000] [10 months ]</t>
  </si>
  <si>
    <t>Digital PPI Plan 17 [170000] [12 months ]</t>
  </si>
  <si>
    <t>Digital PPI Plan 17 [170000] [18 months ]</t>
  </si>
  <si>
    <t>Digital PPI Plan 17 [170000] [24 months ]</t>
  </si>
  <si>
    <t>Digital PPI Plan 17 [170000] [30 months ]</t>
  </si>
  <si>
    <t>Digital PPI Plan 17 [170000] [36 months ]</t>
  </si>
  <si>
    <t>Digital PPI Plan 17 [170000] [42 months ]</t>
  </si>
  <si>
    <t>Digital PPI Plan 17 [170000] [48 months ]</t>
  </si>
  <si>
    <t>Digital PPI Plan 18 [180000] [1 month ]</t>
  </si>
  <si>
    <t>Digital PPI Plan 18 [180000] [3 months ]</t>
  </si>
  <si>
    <t>Digital PPI Plan 18 [180000] [5 months ]</t>
  </si>
  <si>
    <t>Digital PPI Plan 18 [180000] [6 months ]</t>
  </si>
  <si>
    <t>Digital PPI Plan 18 [180000] [9 months ]</t>
  </si>
  <si>
    <t>Digital PPI Plan 18 [180000] [10 months ]</t>
  </si>
  <si>
    <t>Digital PPI Plan 18 [180000] [12 months ]</t>
  </si>
  <si>
    <t>Digital PPI Plan 18 [180000] [18 months ]</t>
  </si>
  <si>
    <t>Digital PPI Plan 18 [180000] [24 months ]</t>
  </si>
  <si>
    <t>Digital PPI Plan 18 [180000] [30 months ]</t>
  </si>
  <si>
    <t>Digital PPI Plan 18 [180000] [36 months ]</t>
  </si>
  <si>
    <t>Digital PPI Plan 18 [180000] [42 months ]</t>
  </si>
  <si>
    <t>Digital PPI Plan 18 [180000] [48 months ]</t>
  </si>
  <si>
    <t>Digital PPI Plan 19 [190000] [1 month ]</t>
  </si>
  <si>
    <t>Digital PPI Plan 19 [190000] [3 months ]</t>
  </si>
  <si>
    <t>Digital PPI Plan 19 [190000] [5 months ]</t>
  </si>
  <si>
    <t>Digital PPI Plan 19 [190000] [6 months ]</t>
  </si>
  <si>
    <t>Digital PPI Plan 19 [190000] [9 months ]</t>
  </si>
  <si>
    <t>Digital PPI Plan 19 [190000] [10 months ]</t>
  </si>
  <si>
    <t>Digital PPI Plan 19 [190000] [12 months ]</t>
  </si>
  <si>
    <t>Digital PPI Plan 19 [190000] [18 months ]</t>
  </si>
  <si>
    <t>Digital PPI Plan 19 [190000] [24 months ]</t>
  </si>
  <si>
    <t>Digital PPI Plan 19 [190000] [30 months ]</t>
  </si>
  <si>
    <t>Digital PPI Plan 19 [190000] [36 months ]</t>
  </si>
  <si>
    <t>Digital PPI Plan 19 [190000] [42 months ]</t>
  </si>
  <si>
    <t>Digital PPI Plan 19 [190000] [48 months ]</t>
  </si>
  <si>
    <t>Digital PPI Plan 20 [200000] [1 month ]</t>
  </si>
  <si>
    <t>Digital PPI Plan 20 [200000] [3 months ]</t>
  </si>
  <si>
    <t>Digital PPI Plan 20 [200000] [5 months ]</t>
  </si>
  <si>
    <t>Digital PPI Plan 20 [200000] [6 months ]</t>
  </si>
  <si>
    <t>Digital PPI Plan 20 [200000] [9 months ]</t>
  </si>
  <si>
    <t>Digital PPI Plan 20 [200000] [10 months ]</t>
  </si>
  <si>
    <t>Digital PPI Plan 20 [200000] [12 months ]</t>
  </si>
  <si>
    <t>Digital PPI Plan 20 [200000] [18 months ]</t>
  </si>
  <si>
    <t>Digital PPI Plan 20 [200000] [24 months ]</t>
  </si>
  <si>
    <t>Digital PPI Plan 20 [200000] [30 months ]</t>
  </si>
  <si>
    <t>Digital PPI Plan 20 [200000] [36 months ]</t>
  </si>
  <si>
    <t>Digital PPI Plan 20 [200000] [42 months ]</t>
  </si>
  <si>
    <t>Digital PPI Plan 20 [200000] [48 months ]</t>
  </si>
  <si>
    <t>Digital PPI Plan 21 [210000] [1 month ]</t>
  </si>
  <si>
    <t>Digital PPI Plan 21 [210000] [3 months ]</t>
  </si>
  <si>
    <t>Digital PPI Plan 21 [210000] [5 months ]</t>
  </si>
  <si>
    <t>Digital PPI Plan 21 [210000] [6 months ]</t>
  </si>
  <si>
    <t>Digital PPI Plan 21 [210000] [9 months ]</t>
  </si>
  <si>
    <t>Digital PPI Plan 21 [210000] [10 months ]</t>
  </si>
  <si>
    <t>Digital PPI Plan 21 [210000] [12 months ]</t>
  </si>
  <si>
    <t>Digital PPI Plan 21 [210000] [18 months ]</t>
  </si>
  <si>
    <t>Digital PPI Plan 21 [210000] [24 months ]</t>
  </si>
  <si>
    <t>Digital PPI Plan 21 [210000] [30 months ]</t>
  </si>
  <si>
    <t>Digital PPI Plan 21 [210000] [36 months ]</t>
  </si>
  <si>
    <t>Digital PPI Plan 21 [210000] [42 months ]</t>
  </si>
  <si>
    <t>Digital PPI Plan 21 [210000] [48 months ]</t>
  </si>
  <si>
    <t>Digital PPI Plan 22 [220000] [1 month ]</t>
  </si>
  <si>
    <t>Digital PPI Plan 22 [220000] [3 months ]</t>
  </si>
  <si>
    <t>Digital PPI Plan 22 [220000] [5 months ]</t>
  </si>
  <si>
    <t>Digital PPI Plan 22 [220000] [6 months ]</t>
  </si>
  <si>
    <t>Digital PPI Plan 22 [220000] [9 months ]</t>
  </si>
  <si>
    <t>Digital PPI Plan 22 [220000] [10 months ]</t>
  </si>
  <si>
    <t>Digital PPI Plan 22 [220000] [12 months ]</t>
  </si>
  <si>
    <t>Digital PPI Plan 22 [220000] [18 months ]</t>
  </si>
  <si>
    <t>Digital PPI Plan 22 [220000] [24 months ]</t>
  </si>
  <si>
    <t>Digital PPI Plan 22 [220000] [30 months ]</t>
  </si>
  <si>
    <t>Digital PPI Plan 22 [220000] [36 months ]</t>
  </si>
  <si>
    <t>Digital PPI Plan 22 [220000] [42 months ]</t>
  </si>
  <si>
    <t>Digital PPI Plan 22 [220000] [48 months ]</t>
  </si>
  <si>
    <t>Digital PPI Plan 23 [230000] [1 month ]</t>
  </si>
  <si>
    <t>Digital PPI Plan 23 [230000] [3 months ]</t>
  </si>
  <si>
    <t>Digital PPI Plan 23 [230000] [5 months ]</t>
  </si>
  <si>
    <t>Digital PPI Plan 23 [230000] [6 months ]</t>
  </si>
  <si>
    <t>Digital PPI Plan 23 [230000] [9 months ]</t>
  </si>
  <si>
    <t>Digital PPI Plan 23 [230000] [10 months ]</t>
  </si>
  <si>
    <t>Digital PPI Plan 23 [230000] [12 months ]</t>
  </si>
  <si>
    <t>Digital PPI Plan 23 [230000] [18 months ]</t>
  </si>
  <si>
    <t>Digital PPI Plan 23 [230000] [24 months ]</t>
  </si>
  <si>
    <t>Digital PPI Plan 23 [230000] [30 months ]</t>
  </si>
  <si>
    <t>Digital PPI Plan 23 [230000] [36 months ]</t>
  </si>
  <si>
    <t>Digital PPI Plan 23 [230000] [42 months ]</t>
  </si>
  <si>
    <t>Digital PPI Plan 23 [230000] [48 months ]</t>
  </si>
  <si>
    <t>Digital PPI Plan 24 [240000] [1 month ]</t>
  </si>
  <si>
    <t>Digital PPI Plan 24 [240000] [3 months ]</t>
  </si>
  <si>
    <t>Digital PPI Plan 24 [240000] [5 months ]</t>
  </si>
  <si>
    <t>Digital PPI Plan 24 [240000] [6 months ]</t>
  </si>
  <si>
    <t>Digital PPI Plan 24 [240000] [9 months ]</t>
  </si>
  <si>
    <t>Digital PPI Plan 24 [240000] [10 months ]</t>
  </si>
  <si>
    <t>Digital PPI Plan 24 [240000] [12 months ]</t>
  </si>
  <si>
    <t>Digital PPI Plan 24 [240000] [18 months ]</t>
  </si>
  <si>
    <t>Digital PPI Plan 24 [240000] [24 months ]</t>
  </si>
  <si>
    <t>Digital PPI Plan 24 [240000] [30 months ]</t>
  </si>
  <si>
    <t>Digital PPI Plan 24 [240000] [36 months ]</t>
  </si>
  <si>
    <t>Digital PPI Plan 24 [240000] [42 months ]</t>
  </si>
  <si>
    <t>Digital PPI Plan 24 [240000] [48 months ]</t>
  </si>
  <si>
    <t>Digital PPI Plan 25 [250000] [1 month ]</t>
  </si>
  <si>
    <t>Digital PPI Plan 25 [250000] [3 months ]</t>
  </si>
  <si>
    <t>Digital PPI Plan 25 [250000] [5 months ]</t>
  </si>
  <si>
    <t>Digital PPI Plan 25 [250000] [6 months ]</t>
  </si>
  <si>
    <t>Digital PPI Plan 25 [250000] [9 months ]</t>
  </si>
  <si>
    <t>Digital PPI Plan 25 [250000] [10 months ]</t>
  </si>
  <si>
    <t>Digital PPI Plan 25 [250000] [12 months ]</t>
  </si>
  <si>
    <t>Digital PPI Plan 25 [250000] [18 months ]</t>
  </si>
  <si>
    <t>Digital PPI Plan 25 [250000] [24 months ]</t>
  </si>
  <si>
    <t>Digital PPI Plan 25 [250000] [30 months ]</t>
  </si>
  <si>
    <t>Digital PPI Plan 25 [250000] [36 months ]</t>
  </si>
  <si>
    <t>Digital PPI Plan 25 [250000] [42 months ]</t>
  </si>
  <si>
    <t>Digital PPI Plan 25 [250000] [48 months ]</t>
  </si>
  <si>
    <t>Digital PPI Plan 26 [260000] [1 month ]</t>
  </si>
  <si>
    <t>Digital PPI Plan 26 [260000] [3 months ]</t>
  </si>
  <si>
    <t>Digital PPI Plan 26 [260000] [5 months ]</t>
  </si>
  <si>
    <t>Digital PPI Plan 26 [260000] [6 months ]</t>
  </si>
  <si>
    <t>Digital PPI Plan 26 [260000] [9 months ]</t>
  </si>
  <si>
    <t>Digital PPI Plan 26 [260000] [10 months ]</t>
  </si>
  <si>
    <t>Digital PPI Plan 26 [260000] [12 months ]</t>
  </si>
  <si>
    <t>Digital PPI Plan 26 [260000] [18 months ]</t>
  </si>
  <si>
    <t>Digital PPI Plan 26 [260000] [24 months ]</t>
  </si>
  <si>
    <t>Digital PPI Plan 26 [260000] [30 months ]</t>
  </si>
  <si>
    <t>Digital PPI Plan 26 [260000] [36 months ]</t>
  </si>
  <si>
    <t>Digital PPI Plan 26 [260000] [42 months ]</t>
  </si>
  <si>
    <t>Digital PPI Plan 26 [260000] [48 months ]</t>
  </si>
  <si>
    <t>Digital PPI Plan 27 [270000] [1 month ]</t>
  </si>
  <si>
    <t>Digital PPI Plan 27 [270000] [3 months ]</t>
  </si>
  <si>
    <t>Digital PPI Plan 27 [270000] [5 months ]</t>
  </si>
  <si>
    <t>Digital PPI Plan 27 [270000] [6 months ]</t>
  </si>
  <si>
    <t>Digital PPI Plan 27 [270000] [9 months ]</t>
  </si>
  <si>
    <t>Digital PPI Plan 27 [270000] [10 months ]</t>
  </si>
  <si>
    <t>Digital PPI Plan 27 [270000] [12 months ]</t>
  </si>
  <si>
    <t>Digital PPI Plan 27 [270000] [18 months ]</t>
  </si>
  <si>
    <t>Digital PPI Plan 27 [270000] [24 months ]</t>
  </si>
  <si>
    <t>Digital PPI Plan 27 [270000] [30 months ]</t>
  </si>
  <si>
    <t>Digital PPI Plan 27 [270000] [36 months ]</t>
  </si>
  <si>
    <t>Digital PPI Plan 27 [270000] [42 months ]</t>
  </si>
  <si>
    <t>Digital PPI Plan 27 [270000] [48 months ]</t>
  </si>
  <si>
    <t>Digital PPI Plan 28 [280000] [1 month ]</t>
  </si>
  <si>
    <t>Digital PPI Plan 28 [280000] [3 months ]</t>
  </si>
  <si>
    <t>Digital PPI Plan 28 [280000] [5 months ]</t>
  </si>
  <si>
    <t>Digital PPI Plan 28 [280000] [6 months ]</t>
  </si>
  <si>
    <t>Digital PPI Plan 28 [280000] [9 months ]</t>
  </si>
  <si>
    <t>Digital PPI Plan 28 [280000] [10 months ]</t>
  </si>
  <si>
    <t>Digital PPI Plan 28 [280000] [12 months ]</t>
  </si>
  <si>
    <t>Digital PPI Plan 28 [280000] [18 months ]</t>
  </si>
  <si>
    <t>Digital PPI Plan 28 [280000] [24 months ]</t>
  </si>
  <si>
    <t>Digital PPI Plan 28 [280000] [30 months ]</t>
  </si>
  <si>
    <t>Digital PPI Plan 28 [280000] [36 months ]</t>
  </si>
  <si>
    <t>Digital PPI Plan 28 [280000] [42 months ]</t>
  </si>
  <si>
    <t>Digital PPI Plan 28 [280000] [48 months ]</t>
  </si>
  <si>
    <t>Digital PPI Plan 29 [290000] [1 month ]</t>
  </si>
  <si>
    <t>Digital PPI Plan 29 [290000] [3 months ]</t>
  </si>
  <si>
    <t>Digital PPI Plan 29 [290000] [5 months ]</t>
  </si>
  <si>
    <t>Digital PPI Plan 29 [290000] [6 months ]</t>
  </si>
  <si>
    <t>Digital PPI Plan 29 [290000] [9 months ]</t>
  </si>
  <si>
    <t>Digital PPI Plan 29 [290000] [10 months ]</t>
  </si>
  <si>
    <t>Digital PPI Plan 29 [290000] [12 months ]</t>
  </si>
  <si>
    <t>Digital PPI Plan 29 [290000] [18 months ]</t>
  </si>
  <si>
    <t>Digital PPI Plan 29 [290000] [24 months ]</t>
  </si>
  <si>
    <t>Digital PPI Plan 29 [290000] [30 months ]</t>
  </si>
  <si>
    <t>Digital PPI Plan 29 [290000] [36 months ]</t>
  </si>
  <si>
    <t>Digital PPI Plan 29 [290000] [42 months ]</t>
  </si>
  <si>
    <t>Digital PPI Plan 29 [290000] [48 months ]</t>
  </si>
  <si>
    <t>Digital PPI Plan 30 [300000] [1 month ]</t>
  </si>
  <si>
    <t>Digital PPI Plan 30 [300000] [3 months ]</t>
  </si>
  <si>
    <t>Digital PPI Plan 30 [300000] [5 months ]</t>
  </si>
  <si>
    <t>Digital PPI Plan 30 [300000] [6 months ]</t>
  </si>
  <si>
    <t>Digital PPI Plan 30 [300000] [9 months ]</t>
  </si>
  <si>
    <t>Digital PPI Plan 30 [300000] [10 months ]</t>
  </si>
  <si>
    <t>Digital PPI Plan 30 [300000] [12 months ]</t>
  </si>
  <si>
    <t>Digital PPI Plan 30 [300000] [18 months ]</t>
  </si>
  <si>
    <t>Digital PPI Plan 30 [300000] [24 months ]</t>
  </si>
  <si>
    <t>Digital PPI Plan 30 [300000] [30 months ]</t>
  </si>
  <si>
    <t>Digital PPI Plan 30 [300000] [36 months ]</t>
  </si>
  <si>
    <t>Digital PPI Plan 30 [300000] [42 months ]</t>
  </si>
  <si>
    <t>Digital PPI Plan 30 [300000] [48 months ]</t>
  </si>
  <si>
    <t>Digital PPI Plan 31 [310000] [1 month ]</t>
  </si>
  <si>
    <t>Digital PPI Plan 31 [310000] [3 months ]</t>
  </si>
  <si>
    <t>Digital PPI Plan 31 [310000] [5 months ]</t>
  </si>
  <si>
    <t>Digital PPI Plan 31 [310000] [6 months ]</t>
  </si>
  <si>
    <t>Digital PPI Plan 31 [310000] [9 months ]</t>
  </si>
  <si>
    <t>Digital PPI Plan 31 [310000] [10 months ]</t>
  </si>
  <si>
    <t>Digital PPI Plan 31 [310000] [12 months ]</t>
  </si>
  <si>
    <t>Digital PPI Plan 31 [310000] [18 months ]</t>
  </si>
  <si>
    <t>Digital PPI Plan 31 [310000] [24 months ]</t>
  </si>
  <si>
    <t>Digital PPI Plan 31 [310000] [30 months ]</t>
  </si>
  <si>
    <t>Digital PPI Plan 31 [310000] [36 months ]</t>
  </si>
  <si>
    <t>Digital PPI Plan 31 [310000] [42 months ]</t>
  </si>
  <si>
    <t>Digital PPI Plan 31 [310000] [48 months ]</t>
  </si>
  <si>
    <t>Digital PPI Plan 32 [320000] [1 month ]</t>
  </si>
  <si>
    <t>Digital PPI Plan 32 [320000] [3 months ]</t>
  </si>
  <si>
    <t>Digital PPI Plan 32 [320000] [5 months ]</t>
  </si>
  <si>
    <t>Digital PPI Plan 32 [320000] [6 months ]</t>
  </si>
  <si>
    <t>Digital PPI Plan 32 [320000] [9 months ]</t>
  </si>
  <si>
    <t>Digital PPI Plan 32 [320000] [10 months ]</t>
  </si>
  <si>
    <t>Digital PPI Plan 32 [320000] [12 months ]</t>
  </si>
  <si>
    <t>Digital PPI Plan 32 [320000] [18 months ]</t>
  </si>
  <si>
    <t>Digital PPI Plan 32 [320000] [24 months ]</t>
  </si>
  <si>
    <t>Digital PPI Plan 32 [320000] [30 months ]</t>
  </si>
  <si>
    <t>Digital PPI Plan 32 [320000] [36 months ]</t>
  </si>
  <si>
    <t>Digital PPI Plan 32 [320000] [42 months ]</t>
  </si>
  <si>
    <t>Digital PPI Plan 32 [320000] [48 months ]</t>
  </si>
  <si>
    <t>Digital PPI Plan 33 [330000] [1 month ]</t>
  </si>
  <si>
    <t>Digital PPI Plan 33 [330000] [3 months ]</t>
  </si>
  <si>
    <t>Digital PPI Plan 33 [330000] [5 months ]</t>
  </si>
  <si>
    <t>Digital PPI Plan 33 [330000] [6 months ]</t>
  </si>
  <si>
    <t>Digital PPI Plan 33 [330000] [9 months ]</t>
  </si>
  <si>
    <t>Digital PPI Plan 33 [330000] [10 months ]</t>
  </si>
  <si>
    <t>Digital PPI Plan 33 [330000] [12 months ]</t>
  </si>
  <si>
    <t>Digital PPI Plan 33 [330000] [18 months ]</t>
  </si>
  <si>
    <t>Digital PPI Plan 33 [330000] [24 months ]</t>
  </si>
  <si>
    <t>Digital PPI Plan 33 [330000] [30 months ]</t>
  </si>
  <si>
    <t>Digital PPI Plan 33 [330000] [36 months ]</t>
  </si>
  <si>
    <t>Digital PPI Plan 33 [330000] [42 months ]</t>
  </si>
  <si>
    <t>Digital PPI Plan 33 [330000] [48 months ]</t>
  </si>
  <si>
    <t>Digital PPI Plan 34 [340000] [1 month ]</t>
  </si>
  <si>
    <t>Digital PPI Plan 34 [340000] [3 months ]</t>
  </si>
  <si>
    <t>Digital PPI Plan 34 [340000] [5 months ]</t>
  </si>
  <si>
    <t>Digital PPI Plan 34 [340000] [6 months ]</t>
  </si>
  <si>
    <t>Digital PPI Plan 34 [340000] [9 months ]</t>
  </si>
  <si>
    <t>Digital PPI Plan 34 [340000] [10 months ]</t>
  </si>
  <si>
    <t>Digital PPI Plan 34 [340000] [12 months ]</t>
  </si>
  <si>
    <t>Digital PPI Plan 34 [340000] [18 months ]</t>
  </si>
  <si>
    <t>Digital PPI Plan 34 [340000] [24 months ]</t>
  </si>
  <si>
    <t>Digital PPI Plan 34 [340000] [30 months ]</t>
  </si>
  <si>
    <t>Digital PPI Plan 34 [340000] [36 months ]</t>
  </si>
  <si>
    <t>Digital PPI Plan 34 [340000] [42 months ]</t>
  </si>
  <si>
    <t>Digital PPI Plan 34 [340000] [48 months ]</t>
  </si>
  <si>
    <t>Digital PPI Plan 35 [350000] [1 month ]</t>
  </si>
  <si>
    <t>Digital PPI Plan 35 [350000] [3 months ]</t>
  </si>
  <si>
    <t>Digital PPI Plan 35 [350000] [5 months ]</t>
  </si>
  <si>
    <t>Digital PPI Plan 35 [350000] [6 months ]</t>
  </si>
  <si>
    <t>Digital PPI Plan 35 [350000] [9 months ]</t>
  </si>
  <si>
    <t>Digital PPI Plan 35 [350000] [10 months ]</t>
  </si>
  <si>
    <t>Digital PPI Plan 35 [350000] [12 months ]</t>
  </si>
  <si>
    <t>Digital PPI Plan 35 [350000] [18 months ]</t>
  </si>
  <si>
    <t>Digital PPI Plan 35 [350000] [24 months ]</t>
  </si>
  <si>
    <t>Digital PPI Plan 35 [350000] [30 months ]</t>
  </si>
  <si>
    <t>Digital PPI Plan 35 [350000] [36 months ]</t>
  </si>
  <si>
    <t>Digital PPI Plan 35 [350000] [42 months ]</t>
  </si>
  <si>
    <t>Digital PPI Plan 35 [350000] [48 months ]</t>
  </si>
  <si>
    <t>Digital PPI Plan 36 [360000] [1 month ]</t>
  </si>
  <si>
    <t>Digital PPI Plan 36 [360000] [3 months ]</t>
  </si>
  <si>
    <t>Digital PPI Plan 36 [360000] [5 months ]</t>
  </si>
  <si>
    <t>Digital PPI Plan 36 [360000] [6 months ]</t>
  </si>
  <si>
    <t>Digital PPI Plan 36 [360000] [9 months ]</t>
  </si>
  <si>
    <t>Digital PPI Plan 36 [360000] [10 months ]</t>
  </si>
  <si>
    <t>Digital PPI Plan 36 [360000] [12 months ]</t>
  </si>
  <si>
    <t>Digital PPI Plan 36 [360000] [18 months ]</t>
  </si>
  <si>
    <t>Digital PPI Plan 36 [360000] [24 months ]</t>
  </si>
  <si>
    <t>Digital PPI Plan 36 [360000] [30 months ]</t>
  </si>
  <si>
    <t>Digital PPI Plan 36 [360000] [36 months ]</t>
  </si>
  <si>
    <t>Digital PPI Plan 36 [360000] [42 months ]</t>
  </si>
  <si>
    <t>Digital PPI Plan 36 [360000] [48 months ]</t>
  </si>
  <si>
    <t>Digital PPI Plan 37 [370000] [1 month ]</t>
  </si>
  <si>
    <t>Digital PPI Plan 37 [370000] [3 months ]</t>
  </si>
  <si>
    <t>Digital PPI Plan 37 [370000] [5 months ]</t>
  </si>
  <si>
    <t>Digital PPI Plan 37 [370000] [6 months ]</t>
  </si>
  <si>
    <t>Digital PPI Plan 37 [370000] [9 months ]</t>
  </si>
  <si>
    <t>Digital PPI Plan 37 [370000] [10 months ]</t>
  </si>
  <si>
    <t>Digital PPI Plan 37 [370000] [12 months ]</t>
  </si>
  <si>
    <t>Digital PPI Plan 37 [370000] [18 months ]</t>
  </si>
  <si>
    <t>Digital PPI Plan 37 [370000] [24 months ]</t>
  </si>
  <si>
    <t>Digital PPI Plan 37 [370000] [30 months ]</t>
  </si>
  <si>
    <t>Digital PPI Plan 37 [370000] [36 months ]</t>
  </si>
  <si>
    <t>Digital PPI Plan 37 [370000] [42 months ]</t>
  </si>
  <si>
    <t>Digital PPI Plan 37 [370000] [48 months ]</t>
  </si>
  <si>
    <t>Digital PPI Plan 38 [380000] [1 month ]</t>
  </si>
  <si>
    <t>Digital PPI Plan 38 [380000] [3 months ]</t>
  </si>
  <si>
    <t>Digital PPI Plan 38 [380000] [5 months ]</t>
  </si>
  <si>
    <t>Digital PPI Plan 38 [380000] [6 months ]</t>
  </si>
  <si>
    <t>Digital PPI Plan 38 [380000] [9 months ]</t>
  </si>
  <si>
    <t>Digital PPI Plan 38 [380000] [10 months ]</t>
  </si>
  <si>
    <t>Digital PPI Plan 38 [380000] [12 months ]</t>
  </si>
  <si>
    <t>Digital PPI Plan 38 [380000] [18 months ]</t>
  </si>
  <si>
    <t>Digital PPI Plan 38 [380000] [24 months ]</t>
  </si>
  <si>
    <t>Digital PPI Plan 38 [380000] [30 months ]</t>
  </si>
  <si>
    <t>Digital PPI Plan 38 [380000] [36 months ]</t>
  </si>
  <si>
    <t>Digital PPI Plan 38 [380000] [42 months ]</t>
  </si>
  <si>
    <t>Digital PPI Plan 38 [380000] [48 months ]</t>
  </si>
  <si>
    <t>Digital PPI Plan 39 [390000] [1 month ]</t>
  </si>
  <si>
    <t>Digital PPI Plan 39 [390000] [3 months ]</t>
  </si>
  <si>
    <t>Digital PPI Plan 39 [390000] [5 months ]</t>
  </si>
  <si>
    <t>Digital PPI Plan 39 [390000] [6 months ]</t>
  </si>
  <si>
    <t>Digital PPI Plan 39 [390000] [9 months ]</t>
  </si>
  <si>
    <t>Digital PPI Plan 39 [390000] [10 months ]</t>
  </si>
  <si>
    <t>Digital PPI Plan 39 [390000] [12 months ]</t>
  </si>
  <si>
    <t>Digital PPI Plan 39 [390000] [18 months ]</t>
  </si>
  <si>
    <t>Digital PPI Plan 39 [390000] [24 months ]</t>
  </si>
  <si>
    <t>Digital PPI Plan 39 [390000] [30 months ]</t>
  </si>
  <si>
    <t>Digital PPI Plan 39 [390000] [36 months ]</t>
  </si>
  <si>
    <t>Digital PPI Plan 39 [390000] [42 months ]</t>
  </si>
  <si>
    <t>Digital PPI Plan 39 [390000] [48 months ]</t>
  </si>
  <si>
    <t>Digital PPI Plan 40 [400000] [1 month ]</t>
  </si>
  <si>
    <t>Digital PPI Plan 40 [400000] [3 months ]</t>
  </si>
  <si>
    <t>Digital PPI Plan 40 [400000] [5 months ]</t>
  </si>
  <si>
    <t>Digital PPI Plan 40 [400000] [6 months ]</t>
  </si>
  <si>
    <t>Digital PPI Plan 40 [400000] [9 months ]</t>
  </si>
  <si>
    <t>Digital PPI Plan 40 [400000] [10 months ]</t>
  </si>
  <si>
    <t>Digital PPI Plan 40 [400000] [12 months ]</t>
  </si>
  <si>
    <t>Digital PPI Plan 40 [400000] [18 months ]</t>
  </si>
  <si>
    <t>Digital PPI Plan 40 [400000] [24 months ]</t>
  </si>
  <si>
    <t>Digital PPI Plan 40 [400000] [30 months ]</t>
  </si>
  <si>
    <t>Digital PPI Plan 40 [400000] [36 months ]</t>
  </si>
  <si>
    <t>Digital PPI Plan 40 [400000] [42 months ]</t>
  </si>
  <si>
    <t>Digital PPI Plan 40 [400000] [48 months ]</t>
  </si>
  <si>
    <t>Digital PPI Plan 41 [410000] [1 month ]</t>
  </si>
  <si>
    <t>Digital PPI Plan 41 [410000] [3 months ]</t>
  </si>
  <si>
    <t>Digital PPI Plan 41 [410000] [5 months ]</t>
  </si>
  <si>
    <t>Digital PPI Plan 41 [410000] [6 months ]</t>
  </si>
  <si>
    <t>Digital PPI Plan 41 [410000] [9 months ]</t>
  </si>
  <si>
    <t>Digital PPI Plan 41 [410000] [10 months ]</t>
  </si>
  <si>
    <t>Digital PPI Plan 41 [410000] [12 months ]</t>
  </si>
  <si>
    <t>Digital PPI Plan 41 [410000] [18 months ]</t>
  </si>
  <si>
    <t>Digital PPI Plan 41 [410000] [24 months ]</t>
  </si>
  <si>
    <t>Digital PPI Plan 41 [410000] [30 months ]</t>
  </si>
  <si>
    <t>Digital PPI Plan 41 [410000] [36 months ]</t>
  </si>
  <si>
    <t>Digital PPI Plan 41 [410000] [42 months ]</t>
  </si>
  <si>
    <t>Digital PPI Plan 41 [410000] [48 months ]</t>
  </si>
  <si>
    <t>Digital PPI Plan 42 [420000] [1 month ]</t>
  </si>
  <si>
    <t>Digital PPI Plan 42 [420000] [3 months ]</t>
  </si>
  <si>
    <t>Digital PPI Plan 42 [420000] [5 months ]</t>
  </si>
  <si>
    <t>Digital PPI Plan 42 [420000] [6 months ]</t>
  </si>
  <si>
    <t>Digital PPI Plan 42 [420000] [9 months ]</t>
  </si>
  <si>
    <t>Digital PPI Plan 42 [420000] [10 months ]</t>
  </si>
  <si>
    <t>Digital PPI Plan 42 [420000] [12 months ]</t>
  </si>
  <si>
    <t>Digital PPI Plan 42 [420000] [18 months ]</t>
  </si>
  <si>
    <t>Digital PPI Plan 42 [420000] [24 months ]</t>
  </si>
  <si>
    <t>Digital PPI Plan 42 [420000] [30 months ]</t>
  </si>
  <si>
    <t>Digital PPI Plan 42 [420000] [36 months ]</t>
  </si>
  <si>
    <t>Digital PPI Plan 42 [420000] [42 months ]</t>
  </si>
  <si>
    <t>Digital PPI Plan 42 [420000] [48 months ]</t>
  </si>
  <si>
    <t>Digital PPI Plan 43 [430000] [1 month ]</t>
  </si>
  <si>
    <t>Digital PPI Plan 43 [430000] [3 months ]</t>
  </si>
  <si>
    <t>Digital PPI Plan 43 [430000] [5 months ]</t>
  </si>
  <si>
    <t>Digital PPI Plan 43 [430000] [6 months ]</t>
  </si>
  <si>
    <t>Digital PPI Plan 43 [430000] [9 months ]</t>
  </si>
  <si>
    <t>Digital PPI Plan 43 [430000] [10 months ]</t>
  </si>
  <si>
    <t>Digital PPI Plan 43 [430000] [12 months ]</t>
  </si>
  <si>
    <t>Digital PPI Plan 43 [430000] [18 months ]</t>
  </si>
  <si>
    <t>Digital PPI Plan 43 [430000] [24 months ]</t>
  </si>
  <si>
    <t>Digital PPI Plan 43 [430000] [30 months ]</t>
  </si>
  <si>
    <t>Digital PPI Plan 43 [430000] [36 months ]</t>
  </si>
  <si>
    <t>Digital PPI Plan 43 [430000] [42 months ]</t>
  </si>
  <si>
    <t>Digital PPI Plan 43 [430000] [48 months ]</t>
  </si>
  <si>
    <t>Digital PPI Plan 44 [440000] [1 month ]</t>
  </si>
  <si>
    <t>Digital PPI Plan 44 [440000] [3 months ]</t>
  </si>
  <si>
    <t>Digital PPI Plan 44 [440000] [5 months ]</t>
  </si>
  <si>
    <t>Digital PPI Plan 44 [440000] [6 months ]</t>
  </si>
  <si>
    <t>Digital PPI Plan 44 [440000] [9 months ]</t>
  </si>
  <si>
    <t>Digital PPI Plan 44 [440000] [10 months ]</t>
  </si>
  <si>
    <t>Digital PPI Plan 44 [440000] [12 months ]</t>
  </si>
  <si>
    <t>Digital PPI Plan 44 [440000] [18 months ]</t>
  </si>
  <si>
    <t>Digital PPI Plan 44 [440000] [24 months ]</t>
  </si>
  <si>
    <t>Digital PPI Plan 44 [440000] [30 months ]</t>
  </si>
  <si>
    <t>Digital PPI Plan 44 [440000] [36 months ]</t>
  </si>
  <si>
    <t>Digital PPI Plan 44 [440000] [42 months ]</t>
  </si>
  <si>
    <t>Digital PPI Plan 44 [440000] [48 months ]</t>
  </si>
  <si>
    <t>Digital PPI Plan 45 [450000] [1 month ]</t>
  </si>
  <si>
    <t>Digital PPI Plan 45 [450000] [3 months ]</t>
  </si>
  <si>
    <t>Digital PPI Plan 45 [450000] [5 months ]</t>
  </si>
  <si>
    <t>Digital PPI Plan 45 [450000] [6 months ]</t>
  </si>
  <si>
    <t>Digital PPI Plan 45 [450000] [9 months ]</t>
  </si>
  <si>
    <t>Digital PPI Plan 45 [450000] [10 months ]</t>
  </si>
  <si>
    <t>Digital PPI Plan 45 [450000] [12 months ]</t>
  </si>
  <si>
    <t>Digital PPI Plan 45 [450000] [18 months ]</t>
  </si>
  <si>
    <t>Digital PPI Plan 45 [450000] [24 months ]</t>
  </si>
  <si>
    <t>Digital PPI Plan 45 [450000] [30 months ]</t>
  </si>
  <si>
    <t>Digital PPI Plan 45 [450000] [36 months ]</t>
  </si>
  <si>
    <t>Digital PPI Plan 45 [450000] [42 months ]</t>
  </si>
  <si>
    <t>Digital PPI Plan 45 [450000] [48 months ]</t>
  </si>
  <si>
    <t>Digital PPI Plan 46 [460000] [1 month ]</t>
  </si>
  <si>
    <t>Digital PPI Plan 46 [460000] [3 months ]</t>
  </si>
  <si>
    <t>Digital PPI Plan 46 [460000] [5 months ]</t>
  </si>
  <si>
    <t>Digital PPI Plan 46 [460000] [6 months ]</t>
  </si>
  <si>
    <t>Digital PPI Plan 46 [460000] [9 months ]</t>
  </si>
  <si>
    <t>Digital PPI Plan 46 [460000] [10 months ]</t>
  </si>
  <si>
    <t>Digital PPI Plan 46 [460000] [12 months ]</t>
  </si>
  <si>
    <t>Digital PPI Plan 46 [460000] [18 months ]</t>
  </si>
  <si>
    <t>Digital PPI Plan 46 [460000] [24 months ]</t>
  </si>
  <si>
    <t>Digital PPI Plan 46 [460000] [30 months ]</t>
  </si>
  <si>
    <t>Digital PPI Plan 46 [460000] [36 months ]</t>
  </si>
  <si>
    <t>Digital PPI Plan 46 [460000] [42 months ]</t>
  </si>
  <si>
    <t>Digital PPI Plan 46 [460000] [48 months ]</t>
  </si>
  <si>
    <t>Digital PPI Plan 47 [470000] [1 month ]</t>
  </si>
  <si>
    <t>Digital PPI Plan 47 [470000] [3 months ]</t>
  </si>
  <si>
    <t>Digital PPI Plan 47 [470000] [5 months ]</t>
  </si>
  <si>
    <t>Digital PPI Plan 47 [470000] [6 months ]</t>
  </si>
  <si>
    <t>Digital PPI Plan 47 [470000] [9 months ]</t>
  </si>
  <si>
    <t>Digital PPI Plan 47 [470000] [10 months ]</t>
  </si>
  <si>
    <t>Digital PPI Plan 47 [470000] [12 months ]</t>
  </si>
  <si>
    <t>Digital PPI Plan 47 [470000] [18 months ]</t>
  </si>
  <si>
    <t>Digital PPI Plan 47 [470000] [24 months ]</t>
  </si>
  <si>
    <t>Digital PPI Plan 47 [470000] [30 months ]</t>
  </si>
  <si>
    <t>Digital PPI Plan 47 [470000] [36 months ]</t>
  </si>
  <si>
    <t>Digital PPI Plan 47 [470000] [42 months ]</t>
  </si>
  <si>
    <t>Digital PPI Plan 47 [470000] [48 months ]</t>
  </si>
  <si>
    <t>Digital PPI Plan 48 [480000] [1 month ]</t>
  </si>
  <si>
    <t>Digital PPI Plan 48 [480000] [3 months ]</t>
  </si>
  <si>
    <t>Digital PPI Plan 48 [480000] [5 months ]</t>
  </si>
  <si>
    <t>Digital PPI Plan 48 [480000] [6 months ]</t>
  </si>
  <si>
    <t>Digital PPI Plan 48 [480000] [9 months ]</t>
  </si>
  <si>
    <t>Digital PPI Plan 48 [480000] [10 months ]</t>
  </si>
  <si>
    <t>Digital PPI Plan 48 [480000] [12 months ]</t>
  </si>
  <si>
    <t>Digital PPI Plan 48 [480000] [18 months ]</t>
  </si>
  <si>
    <t>Digital PPI Plan 48 [480000] [24 months ]</t>
  </si>
  <si>
    <t>Digital PPI Plan 48 [480000] [30 months ]</t>
  </si>
  <si>
    <t>Digital PPI Plan 48 [480000] [36 months ]</t>
  </si>
  <si>
    <t>Digital PPI Plan 48 [480000] [42 months ]</t>
  </si>
  <si>
    <t>Digital PPI Plan 48 [480000] [48 months ]</t>
  </si>
  <si>
    <t>Digital PPI Plan 49 [490000] [1 month ]</t>
  </si>
  <si>
    <t>Digital PPI Plan 49 [490000] [3 months ]</t>
  </si>
  <si>
    <t>Digital PPI Plan 49 [490000] [5 months ]</t>
  </si>
  <si>
    <t>Digital PPI Plan 49 [490000] [6 months ]</t>
  </si>
  <si>
    <t>Digital PPI Plan 49 [490000] [9 months ]</t>
  </si>
  <si>
    <t>Digital PPI Plan 49 [490000] [10 months ]</t>
  </si>
  <si>
    <t>Digital PPI Plan 49 [490000] [12 months ]</t>
  </si>
  <si>
    <t>Digital PPI Plan 49 [490000] [18 months ]</t>
  </si>
  <si>
    <t>Digital PPI Plan 49 [490000] [24 months ]</t>
  </si>
  <si>
    <t>Digital PPI Plan 49 [490000] [30 months ]</t>
  </si>
  <si>
    <t>Digital PPI Plan 49 [490000] [36 months ]</t>
  </si>
  <si>
    <t>Digital PPI Plan 49 [490000] [42 months ]</t>
  </si>
  <si>
    <t>Digital PPI Plan 49 [490000] [48 months ]</t>
  </si>
  <si>
    <t>Digital PPI Plan 50 [500000] [1 month ]</t>
  </si>
  <si>
    <t>Digital PPI Plan 50 [500000] [3 months ]</t>
  </si>
  <si>
    <t>Digital PPI Plan 50 [500000] [5 months ]</t>
  </si>
  <si>
    <t>Digital PPI Plan 50 [500000] [6 months ]</t>
  </si>
  <si>
    <t>Digital PPI Plan 50 [500000] [9 months ]</t>
  </si>
  <si>
    <t>Digital PPI Plan 50 [500000] [10 months ]</t>
  </si>
  <si>
    <t>Digital PPI Plan 50 [500000] [12 months ]</t>
  </si>
  <si>
    <t>Digital PPI Plan 50 [500000] [18 months ]</t>
  </si>
  <si>
    <t>Digital PPI Plan 50 [500000] [24 months ]</t>
  </si>
  <si>
    <t>Digital PPI Plan 50 [500000] [30 months ]</t>
  </si>
  <si>
    <t>Digital PPI Plan 50 [500000] [36 months ]</t>
  </si>
  <si>
    <t>Digital PPI Plan 50 [500000] [42 months ]</t>
  </si>
  <si>
    <t>Digital PPI Plan 50 [500000] [48 months ]</t>
  </si>
  <si>
    <t>Digital PPI Plan 51 [510000] [1 month ]</t>
  </si>
  <si>
    <t>Digital PPI Plan 51 [510000] [3 months ]</t>
  </si>
  <si>
    <t>Digital PPI Plan 51 [510000] [5 months ]</t>
  </si>
  <si>
    <t>Digital PPI Plan 51 [510000] [6 months ]</t>
  </si>
  <si>
    <t>Digital PPI Plan 51 [510000] [9 months ]</t>
  </si>
  <si>
    <t>Digital PPI Plan 51 [510000] [10 months ]</t>
  </si>
  <si>
    <t>Digital PPI Plan 51 [510000] [12 months ]</t>
  </si>
  <si>
    <t>Digital PPI Plan 51 [510000] [18 months ]</t>
  </si>
  <si>
    <t>Digital PPI Plan 51 [510000] [24 months ]</t>
  </si>
  <si>
    <t>Digital PPI Plan 51 [510000] [30 months ]</t>
  </si>
  <si>
    <t>Digital PPI Plan 51 [510000] [36 months ]</t>
  </si>
  <si>
    <t>Digital PPI Plan 51 [510000] [42 months ]</t>
  </si>
  <si>
    <t>Digital PPI Plan 51 [510000] [48 months ]</t>
  </si>
  <si>
    <t>Digital PPI Plan 52 [520000] [1 month ]</t>
  </si>
  <si>
    <t>Digital PPI Plan 52 [520000] [3 months ]</t>
  </si>
  <si>
    <t>Digital PPI Plan 52 [520000] [5 months ]</t>
  </si>
  <si>
    <t>Digital PPI Plan 52 [520000] [6 months ]</t>
  </si>
  <si>
    <t>Digital PPI Plan 52 [520000] [9 months ]</t>
  </si>
  <si>
    <t>Digital PPI Plan 52 [520000] [10 months ]</t>
  </si>
  <si>
    <t>Digital PPI Plan 52 [520000] [12 months ]</t>
  </si>
  <si>
    <t>Digital PPI Plan 52 [520000] [18 months ]</t>
  </si>
  <si>
    <t>Digital PPI Plan 52 [520000] [24 months ]</t>
  </si>
  <si>
    <t>Digital PPI Plan 52 [520000] [30 months ]</t>
  </si>
  <si>
    <t>Digital PPI Plan 52 [520000] [36 months ]</t>
  </si>
  <si>
    <t>Digital PPI Plan 52 [520000] [42 months ]</t>
  </si>
  <si>
    <t>Digital PPI Plan 52 [520000] [48 months ]</t>
  </si>
  <si>
    <t>Digital PPI Plan 53 [530000] [1 month ]</t>
  </si>
  <si>
    <t>Digital PPI Plan 53 [530000] [3 months ]</t>
  </si>
  <si>
    <t>Digital PPI Plan 53 [530000] [5 months ]</t>
  </si>
  <si>
    <t>Digital PPI Plan 53 [530000] [6 months ]</t>
  </si>
  <si>
    <t>Digital PPI Plan 53 [530000] [9 months ]</t>
  </si>
  <si>
    <t>Digital PPI Plan 53 [530000] [10 months ]</t>
  </si>
  <si>
    <t>Digital PPI Plan 53 [530000] [12 months ]</t>
  </si>
  <si>
    <t>Digital PPI Plan 53 [530000] [18 months ]</t>
  </si>
  <si>
    <t>Digital PPI Plan 53 [530000] [24 months ]</t>
  </si>
  <si>
    <t>Digital PPI Plan 53 [530000] [30 months ]</t>
  </si>
  <si>
    <t>Digital PPI Plan 53 [530000] [36 months ]</t>
  </si>
  <si>
    <t>Digital PPI Plan 53 [530000] [42 months ]</t>
  </si>
  <si>
    <t>Digital PPI Plan 53 [530000] [48 months ]</t>
  </si>
  <si>
    <t>Digital PPI Plan 54 [540000] [1 month ]</t>
  </si>
  <si>
    <t>Digital PPI Plan 54 [540000] [3 months ]</t>
  </si>
  <si>
    <t>Digital PPI Plan 54 [540000] [5 months ]</t>
  </si>
  <si>
    <t>Digital PPI Plan 54 [540000] [6 months ]</t>
  </si>
  <si>
    <t>Digital PPI Plan 54 [540000] [9 months ]</t>
  </si>
  <si>
    <t>Digital PPI Plan 54 [540000] [10 months ]</t>
  </si>
  <si>
    <t>Digital PPI Plan 54 [540000] [12 months ]</t>
  </si>
  <si>
    <t>Digital PPI Plan 54 [540000] [18 months ]</t>
  </si>
  <si>
    <t>Digital PPI Plan 54 [540000] [24 months ]</t>
  </si>
  <si>
    <t>Digital PPI Plan 54 [540000] [30 months ]</t>
  </si>
  <si>
    <t>Digital PPI Plan 54 [540000] [36 months ]</t>
  </si>
  <si>
    <t>Digital PPI Plan 54 [540000] [42 months ]</t>
  </si>
  <si>
    <t>Digital PPI Plan 54 [540000] [48 months ]</t>
  </si>
  <si>
    <t>Digital PPI Plan 55 [550000] [1 month ]</t>
  </si>
  <si>
    <t>Digital PPI Plan 55 [550000] [3 months ]</t>
  </si>
  <si>
    <t>Digital PPI Plan 55 [550000] [5 months ]</t>
  </si>
  <si>
    <t>Digital PPI Plan 55 [550000] [6 months ]</t>
  </si>
  <si>
    <t>Digital PPI Plan 55 [550000] [9 months ]</t>
  </si>
  <si>
    <t>Digital PPI Plan 55 [550000] [10 months ]</t>
  </si>
  <si>
    <t>Digital PPI Plan 55 [550000] [12 months ]</t>
  </si>
  <si>
    <t>Digital PPI Plan 55 [550000] [18 months ]</t>
  </si>
  <si>
    <t>Digital PPI Plan 55 [550000] [24 months ]</t>
  </si>
  <si>
    <t>Digital PPI Plan 55 [550000] [30 months ]</t>
  </si>
  <si>
    <t>Digital PPI Plan 55 [550000] [36 months ]</t>
  </si>
  <si>
    <t>Digital PPI Plan 55 [550000] [42 months ]</t>
  </si>
  <si>
    <t>Digital PPI Plan 55 [550000] [48 months ]</t>
  </si>
  <si>
    <t>Digital PPI Plan 56 [560000] [1 month ]</t>
  </si>
  <si>
    <t>Digital PPI Plan 56 [560000] [3 months ]</t>
  </si>
  <si>
    <t>Digital PPI Plan 56 [560000] [5 months ]</t>
  </si>
  <si>
    <t>Digital PPI Plan 56 [560000] [6 months ]</t>
  </si>
  <si>
    <t>Digital PPI Plan 56 [560000] [9 months ]</t>
  </si>
  <si>
    <t>Digital PPI Plan 56 [560000] [10 months ]</t>
  </si>
  <si>
    <t>Digital PPI Plan 56 [560000] [12 months ]</t>
  </si>
  <si>
    <t>Digital PPI Plan 56 [560000] [18 months ]</t>
  </si>
  <si>
    <t>Digital PPI Plan 56 [560000] [24 months ]</t>
  </si>
  <si>
    <t>Digital PPI Plan 56 [560000] [30 months ]</t>
  </si>
  <si>
    <t>Digital PPI Plan 56 [560000] [36 months ]</t>
  </si>
  <si>
    <t>Digital PPI Plan 56 [560000] [42 months ]</t>
  </si>
  <si>
    <t>Digital PPI Plan 56 [560000] [48 months ]</t>
  </si>
  <si>
    <t>Digital PPI Plan 57 [570000] [1 month ]</t>
  </si>
  <si>
    <t>Digital PPI Plan 57 [570000] [3 months ]</t>
  </si>
  <si>
    <t>Digital PPI Plan 57 [570000] [5 months ]</t>
  </si>
  <si>
    <t>Digital PPI Plan 57 [570000] [6 months ]</t>
  </si>
  <si>
    <t>Digital PPI Plan 57 [570000] [9 months ]</t>
  </si>
  <si>
    <t>Digital PPI Plan 57 [570000] [10 months ]</t>
  </si>
  <si>
    <t>Digital PPI Plan 57 [570000] [12 months ]</t>
  </si>
  <si>
    <t>Digital PPI Plan 57 [570000] [18 months ]</t>
  </si>
  <si>
    <t>Digital PPI Plan 57 [570000] [24 months ]</t>
  </si>
  <si>
    <t>Digital PPI Plan 57 [570000] [30 months ]</t>
  </si>
  <si>
    <t>Digital PPI Plan 57 [570000] [36 months ]</t>
  </si>
  <si>
    <t>Digital PPI Plan 57 [570000] [42 months ]</t>
  </si>
  <si>
    <t>Digital PPI Plan 57 [570000] [48 months ]</t>
  </si>
  <si>
    <t>Digital PPI Plan 58 [580000] [1 month ]</t>
  </si>
  <si>
    <t>Digital PPI Plan 58 [580000] [3 months ]</t>
  </si>
  <si>
    <t>Digital PPI Plan 58 [580000] [5 months ]</t>
  </si>
  <si>
    <t>Digital PPI Plan 58 [580000] [6 months ]</t>
  </si>
  <si>
    <t>Digital PPI Plan 58 [580000] [9 months ]</t>
  </si>
  <si>
    <t>Digital PPI Plan 58 [580000] [10 months ]</t>
  </si>
  <si>
    <t>Digital PPI Plan 58 [580000] [12 months ]</t>
  </si>
  <si>
    <t>Digital PPI Plan 58 [580000] [18 months ]</t>
  </si>
  <si>
    <t>Digital PPI Plan 58 [580000] [24 months ]</t>
  </si>
  <si>
    <t>Digital PPI Plan 58 [580000] [30 months ]</t>
  </si>
  <si>
    <t>Digital PPI Plan 58 [580000] [36 months ]</t>
  </si>
  <si>
    <t>Digital PPI Plan 58 [580000] [42 months ]</t>
  </si>
  <si>
    <t>Digital PPI Plan 58 [580000] [48 months ]</t>
  </si>
  <si>
    <t>Digital PPI Plan 59 [590000] [1 month ]</t>
  </si>
  <si>
    <t>Digital PPI Plan 59 [590000] [3 months ]</t>
  </si>
  <si>
    <t>Digital PPI Plan 59 [590000] [5 months ]</t>
  </si>
  <si>
    <t>Digital PPI Plan 59 [590000] [6 months ]</t>
  </si>
  <si>
    <t>Digital PPI Plan 59 [590000] [9 months ]</t>
  </si>
  <si>
    <t>Digital PPI Plan 59 [590000] [10 months ]</t>
  </si>
  <si>
    <t>Digital PPI Plan 59 [590000] [12 months ]</t>
  </si>
  <si>
    <t>Digital PPI Plan 59 [590000] [18 months ]</t>
  </si>
  <si>
    <t>Digital PPI Plan 59 [590000] [24 months ]</t>
  </si>
  <si>
    <t>Digital PPI Plan 59 [590000] [30 months ]</t>
  </si>
  <si>
    <t>Digital PPI Plan 59 [590000] [36 months ]</t>
  </si>
  <si>
    <t>Digital PPI Plan 59 [590000] [42 months ]</t>
  </si>
  <si>
    <t>Digital PPI Plan 59 [590000] [48 months ]</t>
  </si>
  <si>
    <t>Digital PPI Plan 60 [600000] [1 month ]</t>
  </si>
  <si>
    <t>Digital PPI Plan 60 [600000] [3 months ]</t>
  </si>
  <si>
    <t>Digital PPI Plan 60 [600000] [5 months ]</t>
  </si>
  <si>
    <t>Digital PPI Plan 60 [600000] [6 months ]</t>
  </si>
  <si>
    <t>Digital PPI Plan 60 [600000] [9 months ]</t>
  </si>
  <si>
    <t>Digital PPI Plan 60 [600000] [10 months ]</t>
  </si>
  <si>
    <t>Digital PPI Plan 60 [600000] [12 months ]</t>
  </si>
  <si>
    <t>Digital PPI Plan 60 [600000] [18 months ]</t>
  </si>
  <si>
    <t>Digital PPI Plan 60 [600000] [24 months ]</t>
  </si>
  <si>
    <t>Digital PPI Plan 60 [600000] [30 months ]</t>
  </si>
  <si>
    <t>Digital PPI Plan 60 [600000] [36 months ]</t>
  </si>
  <si>
    <t>Digital PPI Plan 60 [600000] [42 months ]</t>
  </si>
  <si>
    <t>Digital PPI Plan 60 [600000] [48 months ]</t>
  </si>
  <si>
    <t>Digital PPI Plan 61 [610000] [1 month ]</t>
  </si>
  <si>
    <t>Digital PPI Plan 61 [610000] [3 months ]</t>
  </si>
  <si>
    <t>Digital PPI Plan 61 [610000] [5 months ]</t>
  </si>
  <si>
    <t>Digital PPI Plan 61 [610000] [6 months ]</t>
  </si>
  <si>
    <t>Digital PPI Plan 61 [610000] [9 months ]</t>
  </si>
  <si>
    <t>Digital PPI Plan 61 [610000] [10 months ]</t>
  </si>
  <si>
    <t>Digital PPI Plan 61 [610000] [12 months ]</t>
  </si>
  <si>
    <t>Digital PPI Plan 61 [610000] [18 months ]</t>
  </si>
  <si>
    <t>Digital PPI Plan 61 [610000] [24 months ]</t>
  </si>
  <si>
    <t>Digital PPI Plan 61 [610000] [30 months ]</t>
  </si>
  <si>
    <t>Digital PPI Plan 61 [610000] [36 months ]</t>
  </si>
  <si>
    <t>Digital PPI Plan 61 [610000] [42 months ]</t>
  </si>
  <si>
    <t>Digital PPI Plan 61 [610000] [48 months ]</t>
  </si>
  <si>
    <t>Digital PPI Plan 62 [620000] [1 month ]</t>
  </si>
  <si>
    <t>Digital PPI Plan 62 [620000] [3 months ]</t>
  </si>
  <si>
    <t>Digital PPI Plan 62 [620000] [5 months ]</t>
  </si>
  <si>
    <t>Digital PPI Plan 62 [620000] [6 months ]</t>
  </si>
  <si>
    <t>Digital PPI Plan 62 [620000] [9 months ]</t>
  </si>
  <si>
    <t>Digital PPI Plan 62 [620000] [10 months ]</t>
  </si>
  <si>
    <t>Digital PPI Plan 62 [620000] [12 months ]</t>
  </si>
  <si>
    <t>Digital PPI Plan 62 [620000] [18 months ]</t>
  </si>
  <si>
    <t>Digital PPI Plan 62 [620000] [24 months ]</t>
  </si>
  <si>
    <t>Digital PPI Plan 62 [620000] [30 months ]</t>
  </si>
  <si>
    <t>Digital PPI Plan 62 [620000] [36 months ]</t>
  </si>
  <si>
    <t>Digital PPI Plan 62 [620000] [42 months ]</t>
  </si>
  <si>
    <t>Digital PPI Plan 62 [620000] [48 months ]</t>
  </si>
  <si>
    <t>Digital PPI Plan 63 [630000] [1 month ]</t>
  </si>
  <si>
    <t>Digital PPI Plan 63 [630000] [3 months ]</t>
  </si>
  <si>
    <t>Digital PPI Plan 63 [630000] [5 months ]</t>
  </si>
  <si>
    <t>Digital PPI Plan 63 [630000] [6 months ]</t>
  </si>
  <si>
    <t>Digital PPI Plan 63 [630000] [9 months ]</t>
  </si>
  <si>
    <t>Digital PPI Plan 63 [630000] [10 months ]</t>
  </si>
  <si>
    <t>Digital PPI Plan 63 [630000] [12 months ]</t>
  </si>
  <si>
    <t>Digital PPI Plan 63 [630000] [18 months ]</t>
  </si>
  <si>
    <t>Digital PPI Plan 63 [630000] [24 months ]</t>
  </si>
  <si>
    <t>Digital PPI Plan 63 [630000] [30 months ]</t>
  </si>
  <si>
    <t>Digital PPI Plan 63 [630000] [36 months ]</t>
  </si>
  <si>
    <t>Digital PPI Plan 63 [630000] [42 months ]</t>
  </si>
  <si>
    <t>Digital PPI Plan 63 [630000] [48 months ]</t>
  </si>
  <si>
    <t>Digital PPI Plan 64 [640000] [1 month ]</t>
  </si>
  <si>
    <t>Digital PPI Plan 64 [640000] [3 months ]</t>
  </si>
  <si>
    <t>Digital PPI Plan 64 [640000] [5 months ]</t>
  </si>
  <si>
    <t>Digital PPI Plan 64 [640000] [6 months ]</t>
  </si>
  <si>
    <t>Digital PPI Plan 64 [640000] [9 months ]</t>
  </si>
  <si>
    <t>Digital PPI Plan 64 [640000] [10 months ]</t>
  </si>
  <si>
    <t>Digital PPI Plan 64 [640000] [12 months ]</t>
  </si>
  <si>
    <t>Digital PPI Plan 64 [640000] [18 months ]</t>
  </si>
  <si>
    <t>Digital PPI Plan 64 [640000] [24 months ]</t>
  </si>
  <si>
    <t>Digital PPI Plan 64 [640000] [30 months ]</t>
  </si>
  <si>
    <t>Digital PPI Plan 64 [640000] [36 months ]</t>
  </si>
  <si>
    <t>Digital PPI Plan 64 [640000] [42 months ]</t>
  </si>
  <si>
    <t>Digital PPI Plan 64 [640000] [48 months ]</t>
  </si>
  <si>
    <t>Digital PPI Plan 65 [650000] [1 month ]</t>
  </si>
  <si>
    <t>Digital PPI Plan 65 [650000] [3 months ]</t>
  </si>
  <si>
    <t>Digital PPI Plan 65 [650000] [5 months ]</t>
  </si>
  <si>
    <t>Digital PPI Plan 65 [650000] [6 months ]</t>
  </si>
  <si>
    <t>Digital PPI Plan 65 [650000] [9 months ]</t>
  </si>
  <si>
    <t>Digital PPI Plan 65 [650000] [10 months ]</t>
  </si>
  <si>
    <t>Digital PPI Plan 65 [650000] [12 months ]</t>
  </si>
  <si>
    <t>Digital PPI Plan 65 [650000] [18 months ]</t>
  </si>
  <si>
    <t>Digital PPI Plan 65 [650000] [24 months ]</t>
  </si>
  <si>
    <t>Digital PPI Plan 65 [650000] [30 months ]</t>
  </si>
  <si>
    <t>Digital PPI Plan 65 [650000] [36 months ]</t>
  </si>
  <si>
    <t>Digital PPI Plan 65 [650000] [42 months ]</t>
  </si>
  <si>
    <t>Digital PPI Plan 65 [650000] [48 months ]</t>
  </si>
  <si>
    <t>Digital PPI Plan 66 [660000] [1 month ]</t>
  </si>
  <si>
    <t>Digital PPI Plan 66 [660000] [3 months ]</t>
  </si>
  <si>
    <t>Digital PPI Plan 66 [660000] [5 months ]</t>
  </si>
  <si>
    <t>Digital PPI Plan 66 [660000] [6 months ]</t>
  </si>
  <si>
    <t>Digital PPI Plan 66 [660000] [9 months ]</t>
  </si>
  <si>
    <t>Digital PPI Plan 66 [660000] [10 months ]</t>
  </si>
  <si>
    <t>Digital PPI Plan 66 [660000] [12 months ]</t>
  </si>
  <si>
    <t>Digital PPI Plan 66 [660000] [18 months ]</t>
  </si>
  <si>
    <t>Digital PPI Plan 66 [660000] [24 months ]</t>
  </si>
  <si>
    <t>Digital PPI Plan 66 [660000] [30 months ]</t>
  </si>
  <si>
    <t>Digital PPI Plan 66 [660000] [36 months ]</t>
  </si>
  <si>
    <t>Digital PPI Plan 66 [660000] [42 months ]</t>
  </si>
  <si>
    <t>Digital PPI Plan 66 [660000] [48 months ]</t>
  </si>
  <si>
    <t>Digital PPI Plan 67 [670000] [1 month ]</t>
  </si>
  <si>
    <t>Digital PPI Plan 67 [670000] [3 months ]</t>
  </si>
  <si>
    <t>Digital PPI Plan 67 [670000] [5 months ]</t>
  </si>
  <si>
    <t>Digital PPI Plan 67 [670000] [6 months ]</t>
  </si>
  <si>
    <t>Digital PPI Plan 67 [670000] [9 months ]</t>
  </si>
  <si>
    <t>Digital PPI Plan 67 [670000] [10 months ]</t>
  </si>
  <si>
    <t>Digital PPI Plan 67 [670000] [12 months ]</t>
  </si>
  <si>
    <t>Digital PPI Plan 67 [670000] [18 months ]</t>
  </si>
  <si>
    <t>Digital PPI Plan 67 [670000] [24 months ]</t>
  </si>
  <si>
    <t>Digital PPI Plan 67 [670000] [30 months ]</t>
  </si>
  <si>
    <t>Digital PPI Plan 67 [670000] [36 months ]</t>
  </si>
  <si>
    <t>Digital PPI Plan 67 [670000] [42 months ]</t>
  </si>
  <si>
    <t>Digital PPI Plan 67 [670000] [48 months ]</t>
  </si>
  <si>
    <t>Digital PPI Plan 68 [680000] [1 month ]</t>
  </si>
  <si>
    <t>Digital PPI Plan 68 [680000] [3 months ]</t>
  </si>
  <si>
    <t>Digital PPI Plan 68 [680000] [5 months ]</t>
  </si>
  <si>
    <t>Digital PPI Plan 68 [680000] [6 months ]</t>
  </si>
  <si>
    <t>Digital PPI Plan 68 [680000] [9 months ]</t>
  </si>
  <si>
    <t>Digital PPI Plan 68 [680000] [10 months ]</t>
  </si>
  <si>
    <t>Digital PPI Plan 68 [680000] [12 months ]</t>
  </si>
  <si>
    <t>Digital PPI Plan 68 [680000] [18 months ]</t>
  </si>
  <si>
    <t>Digital PPI Plan 68 [680000] [24 months ]</t>
  </si>
  <si>
    <t>Digital PPI Plan 68 [680000] [30 months ]</t>
  </si>
  <si>
    <t>Digital PPI Plan 68 [680000] [36 months ]</t>
  </si>
  <si>
    <t>Digital PPI Plan 68 [680000] [42 months ]</t>
  </si>
  <si>
    <t>Digital PPI Plan 68 [680000] [48 months ]</t>
  </si>
  <si>
    <t>Digital PPI Plan 69 [690000] [1 month ]</t>
  </si>
  <si>
    <t>Digital PPI Plan 69 [690000] [3 months ]</t>
  </si>
  <si>
    <t>Digital PPI Plan 69 [690000] [5 months ]</t>
  </si>
  <si>
    <t>Digital PPI Plan 69 [690000] [6 months ]</t>
  </si>
  <si>
    <t>Digital PPI Plan 69 [690000] [9 months ]</t>
  </si>
  <si>
    <t>Digital PPI Plan 69 [690000] [10 months ]</t>
  </si>
  <si>
    <t>Digital PPI Plan 69 [690000] [12 months ]</t>
  </si>
  <si>
    <t>Digital PPI Plan 69 [690000] [18 months ]</t>
  </si>
  <si>
    <t>Digital PPI Plan 69 [690000] [24 months ]</t>
  </si>
  <si>
    <t>Digital PPI Plan 69 [690000] [30 months ]</t>
  </si>
  <si>
    <t>Digital PPI Plan 69 [690000] [36 months ]</t>
  </si>
  <si>
    <t>Digital PPI Plan 69 [690000] [42 months ]</t>
  </si>
  <si>
    <t>Digital PPI Plan 69 [690000] [48 months ]</t>
  </si>
  <si>
    <t>Digital PPI Plan 70 [700000] [1 month ]</t>
  </si>
  <si>
    <t>Digital PPI Plan 70 [700000] [3 months ]</t>
  </si>
  <si>
    <t>Digital PPI Plan 70 [700000] [5 months ]</t>
  </si>
  <si>
    <t>Digital PPI Plan 70 [700000] [6 months ]</t>
  </si>
  <si>
    <t>Digital PPI Plan 70 [700000] [9 months ]</t>
  </si>
  <si>
    <t>Digital PPI Plan 70 [700000] [10 months ]</t>
  </si>
  <si>
    <t>Digital PPI Plan 70 [700000] [12 months ]</t>
  </si>
  <si>
    <t>Digital PPI Plan 70 [700000] [18 months ]</t>
  </si>
  <si>
    <t>Digital PPI Plan 70 [700000] [24 months ]</t>
  </si>
  <si>
    <t>Digital PPI Plan 70 [700000] [30 months ]</t>
  </si>
  <si>
    <t>Digital PPI Plan 70 [700000] [36 months ]</t>
  </si>
  <si>
    <t>Digital PPI Plan 70 [700000] [42 months ]</t>
  </si>
  <si>
    <t>Digital PPI Plan 70 [700000] [48 months ]</t>
  </si>
  <si>
    <t>Digital PPI Plan 71 [710000] [1 month ]</t>
  </si>
  <si>
    <t>Digital PPI Plan 71 [710000] [3 months ]</t>
  </si>
  <si>
    <t>Digital PPI Plan 71 [710000] [5 months ]</t>
  </si>
  <si>
    <t>Digital PPI Plan 71 [710000] [6 months ]</t>
  </si>
  <si>
    <t>Digital PPI Plan 71 [710000] [9 months ]</t>
  </si>
  <si>
    <t>Digital PPI Plan 71 [710000] [10 months ]</t>
  </si>
  <si>
    <t>Digital PPI Plan 71 [710000] [12 months ]</t>
  </si>
  <si>
    <t>Digital PPI Plan 71 [710000] [18 months ]</t>
  </si>
  <si>
    <t>Digital PPI Plan 71 [710000] [24 months ]</t>
  </si>
  <si>
    <t>Digital PPI Plan 71 [710000] [30 months ]</t>
  </si>
  <si>
    <t>Digital PPI Plan 71 [710000] [36 months ]</t>
  </si>
  <si>
    <t>Digital PPI Plan 71 [710000] [42 months ]</t>
  </si>
  <si>
    <t>Digital PPI Plan 71 [710000] [48 months ]</t>
  </si>
  <si>
    <t>Digital PPI Plan 72 [720000] [1 month ]</t>
  </si>
  <si>
    <t>Digital PPI Plan 72 [720000] [3 months ]</t>
  </si>
  <si>
    <t>Digital PPI Plan 72 [720000] [5 months ]</t>
  </si>
  <si>
    <t>Digital PPI Plan 72 [720000] [6 months ]</t>
  </si>
  <si>
    <t>Digital PPI Plan 72 [720000] [9 months ]</t>
  </si>
  <si>
    <t>Digital PPI Plan 72 [720000] [10 months ]</t>
  </si>
  <si>
    <t>Digital PPI Plan 72 [720000] [12 months ]</t>
  </si>
  <si>
    <t>Digital PPI Plan 72 [720000] [18 months ]</t>
  </si>
  <si>
    <t>Digital PPI Plan 72 [720000] [24 months ]</t>
  </si>
  <si>
    <t>Digital PPI Plan 72 [720000] [30 months ]</t>
  </si>
  <si>
    <t>Digital PPI Plan 72 [720000] [36 months ]</t>
  </si>
  <si>
    <t>Digital PPI Plan 72 [720000] [42 months ]</t>
  </si>
  <si>
    <t>Digital PPI Plan 72 [720000] [48 months ]</t>
  </si>
  <si>
    <t>Digital PPI Plan 73 [730000] [1 month ]</t>
  </si>
  <si>
    <t>Digital PPI Plan 73 [730000] [3 months ]</t>
  </si>
  <si>
    <t>Digital PPI Plan 73 [730000] [5 months ]</t>
  </si>
  <si>
    <t>Digital PPI Plan 73 [730000] [6 months ]</t>
  </si>
  <si>
    <t>Digital PPI Plan 73 [730000] [9 months ]</t>
  </si>
  <si>
    <t>Digital PPI Plan 73 [730000] [10 months ]</t>
  </si>
  <si>
    <t>Digital PPI Plan 73 [730000] [12 months ]</t>
  </si>
  <si>
    <t>Digital PPI Plan 73 [730000] [18 months ]</t>
  </si>
  <si>
    <t>Digital PPI Plan 73 [730000] [24 months ]</t>
  </si>
  <si>
    <t>Digital PPI Plan 73 [730000] [30 months ]</t>
  </si>
  <si>
    <t>Digital PPI Plan 73 [730000] [36 months ]</t>
  </si>
  <si>
    <t>Digital PPI Plan 73 [730000] [42 months ]</t>
  </si>
  <si>
    <t>Digital PPI Plan 73 [730000] [48 months ]</t>
  </si>
  <si>
    <t>Digital PPI Plan 74 [740000] [1 month ]</t>
  </si>
  <si>
    <t>Digital PPI Plan 74 [740000] [3 months ]</t>
  </si>
  <si>
    <t>Digital PPI Plan 74 [740000] [5 months ]</t>
  </si>
  <si>
    <t>Digital PPI Plan 74 [740000] [6 months ]</t>
  </si>
  <si>
    <t>Digital PPI Plan 74 [740000] [9 months ]</t>
  </si>
  <si>
    <t>Digital PPI Plan 74 [740000] [10 months ]</t>
  </si>
  <si>
    <t>Digital PPI Plan 74 [740000] [12 months ]</t>
  </si>
  <si>
    <t>Digital PPI Plan 74 [740000] [18 months ]</t>
  </si>
  <si>
    <t>Digital PPI Plan 74 [740000] [24 months ]</t>
  </si>
  <si>
    <t>Digital PPI Plan 74 [740000] [30 months ]</t>
  </si>
  <si>
    <t>Digital PPI Plan 74 [740000] [36 months ]</t>
  </si>
  <si>
    <t>Digital PPI Plan 74 [740000] [42 months ]</t>
  </si>
  <si>
    <t>Digital PPI Plan 74 [740000] [48 months ]</t>
  </si>
  <si>
    <t>Digital PPI Plan 75 [750000] [1 month ]</t>
  </si>
  <si>
    <t>Digital PPI Plan 75 [750000] [3 months ]</t>
  </si>
  <si>
    <t>Digital PPI Plan 75 [750000] [5 months ]</t>
  </si>
  <si>
    <t>Digital PPI Plan 75 [750000] [6 months ]</t>
  </si>
  <si>
    <t>Digital PPI Plan 75 [750000] [9 months ]</t>
  </si>
  <si>
    <t>Digital PPI Plan 75 [750000] [10 months ]</t>
  </si>
  <si>
    <t>Digital PPI Plan 75 [750000] [12 months ]</t>
  </si>
  <si>
    <t>Digital PPI Plan 75 [750000] [18 months ]</t>
  </si>
  <si>
    <t>Digital PPI Plan 75 [750000] [24 months ]</t>
  </si>
  <si>
    <t>Digital PPI Plan 75 [750000] [30 months ]</t>
  </si>
  <si>
    <t>Digital PPI Plan 75 [750000] [36 months ]</t>
  </si>
  <si>
    <t>Digital PPI Plan 75 [750000] [42 months ]</t>
  </si>
  <si>
    <t>Digital PPI Plan 75 [750000] [48 months ]</t>
  </si>
  <si>
    <t>Digital PPI Plan 76 [760000] [1 month ]</t>
  </si>
  <si>
    <t>Digital PPI Plan 76 [760000] [3 months ]</t>
  </si>
  <si>
    <t>Digital PPI Plan 76 [760000] [5 months ]</t>
  </si>
  <si>
    <t>Digital PPI Plan 76 [760000] [6 months ]</t>
  </si>
  <si>
    <t>Digital PPI Plan 76 [760000] [9 months ]</t>
  </si>
  <si>
    <t>Digital PPI Plan 76 [760000] [10 months ]</t>
  </si>
  <si>
    <t>Digital PPI Plan 76 [760000] [12 months ]</t>
  </si>
  <si>
    <t>Digital PPI Plan 76 [760000] [18 months ]</t>
  </si>
  <si>
    <t>Digital PPI Plan 76 [760000] [24 months ]</t>
  </si>
  <si>
    <t>Digital PPI Plan 76 [760000] [30 months ]</t>
  </si>
  <si>
    <t>Digital PPI Plan 76 [760000] [36 months ]</t>
  </si>
  <si>
    <t>Digital PPI Plan 76 [760000] [42 months ]</t>
  </si>
  <si>
    <t>Digital PPI Plan 76 [760000] [48 months ]</t>
  </si>
  <si>
    <t>Digital PPI Plan 77 [770000] [1 month ]</t>
  </si>
  <si>
    <t>Digital PPI Plan 77 [770000] [3 months ]</t>
  </si>
  <si>
    <t>Digital PPI Plan 77 [770000] [5 months ]</t>
  </si>
  <si>
    <t>Digital PPI Plan 77 [770000] [6 months ]</t>
  </si>
  <si>
    <t>Digital PPI Plan 77 [770000] [9 months ]</t>
  </si>
  <si>
    <t>Digital PPI Plan 77 [770000] [10 months ]</t>
  </si>
  <si>
    <t>Digital PPI Plan 77 [770000] [12 months ]</t>
  </si>
  <si>
    <t>Digital PPI Plan 77 [770000] [18 months ]</t>
  </si>
  <si>
    <t>Digital PPI Plan 77 [770000] [24 months ]</t>
  </si>
  <si>
    <t>Digital PPI Plan 77 [770000] [30 months ]</t>
  </si>
  <si>
    <t>Digital PPI Plan 77 [770000] [36 months ]</t>
  </si>
  <si>
    <t>Digital PPI Plan 77 [770000] [42 months ]</t>
  </si>
  <si>
    <t>Digital PPI Plan 77 [770000] [48 months ]</t>
  </si>
  <si>
    <t>Digital PPI Plan 78 [780000] [1 month ]</t>
  </si>
  <si>
    <t>Digital PPI Plan 78 [780000] [3 months ]</t>
  </si>
  <si>
    <t>Digital PPI Plan 78 [780000] [5 months ]</t>
  </si>
  <si>
    <t>Digital PPI Plan 78 [780000] [6 months ]</t>
  </si>
  <si>
    <t>Digital PPI Plan 78 [780000] [9 months ]</t>
  </si>
  <si>
    <t>Digital PPI Plan 78 [780000] [10 months ]</t>
  </si>
  <si>
    <t>Digital PPI Plan 78 [780000] [12 months ]</t>
  </si>
  <si>
    <t>Digital PPI Plan 78 [780000] [18 months ]</t>
  </si>
  <si>
    <t>Digital PPI Plan 78 [780000] [24 months ]</t>
  </si>
  <si>
    <t>Digital PPI Plan 78 [780000] [30 months ]</t>
  </si>
  <si>
    <t>Digital PPI Plan 78 [780000] [36 months ]</t>
  </si>
  <si>
    <t>Digital PPI Plan 78 [780000] [42 months ]</t>
  </si>
  <si>
    <t>Digital PPI Plan 78 [780000] [48 months ]</t>
  </si>
  <si>
    <t>Digital PPI Plan 79 [790000] [1 month ]</t>
  </si>
  <si>
    <t>Digital PPI Plan 79 [790000] [3 months ]</t>
  </si>
  <si>
    <t>Digital PPI Plan 79 [790000] [5 months ]</t>
  </si>
  <si>
    <t>Digital PPI Plan 79 [790000] [6 months ]</t>
  </si>
  <si>
    <t>Digital PPI Plan 79 [790000] [9 months ]</t>
  </si>
  <si>
    <t>Digital PPI Plan 79 [790000] [10 months ]</t>
  </si>
  <si>
    <t>Digital PPI Plan 79 [790000] [12 months ]</t>
  </si>
  <si>
    <t>Digital PPI Plan 79 [790000] [18 months ]</t>
  </si>
  <si>
    <t>Digital PPI Plan 79 [790000] [24 months ]</t>
  </si>
  <si>
    <t>Digital PPI Plan 79 [790000] [30 months ]</t>
  </si>
  <si>
    <t>Digital PPI Plan 79 [790000] [36 months ]</t>
  </si>
  <si>
    <t>Digital PPI Plan 79 [790000] [42 months ]</t>
  </si>
  <si>
    <t>Digital PPI Plan 79 [790000] [48 months ]</t>
  </si>
  <si>
    <t>Digital PPI Plan 80 [800000] [1 month ]</t>
  </si>
  <si>
    <t>Digital PPI Plan 80 [800000] [3 months ]</t>
  </si>
  <si>
    <t>Digital PPI Plan 80 [800000] [5 months ]</t>
  </si>
  <si>
    <t>Digital PPI Plan 80 [800000] [6 months ]</t>
  </si>
  <si>
    <t>Digital PPI Plan 80 [800000] [9 months ]</t>
  </si>
  <si>
    <t>Digital PPI Plan 80 [800000] [10 months ]</t>
  </si>
  <si>
    <t>Digital PPI Plan 80 [800000] [12 months ]</t>
  </si>
  <si>
    <t>Digital PPI Plan 80 [800000] [18 months ]</t>
  </si>
  <si>
    <t>Digital PPI Plan 80 [800000] [24 months ]</t>
  </si>
  <si>
    <t>Digital PPI Plan 80 [800000] [30 months ]</t>
  </si>
  <si>
    <t>Digital PPI Plan 80 [800000] [36 months ]</t>
  </si>
  <si>
    <t>Digital PPI Plan 80 [800000] [42 months ]</t>
  </si>
  <si>
    <t>Digital PPI Plan 80 [800000] [48 months ]</t>
  </si>
  <si>
    <t>Digital PPI Plan 100 [1000000] [1 month ]</t>
  </si>
  <si>
    <t>Digital PPI Plan 100 [1000000] [3 months ]</t>
  </si>
  <si>
    <t>Digital PPI Plan 100 [1000000] [5 months ]</t>
  </si>
  <si>
    <t>Digital PPI Plan 100 [1000000] [6 months ]</t>
  </si>
  <si>
    <t>Digital PPI Plan 100 [1000000] [9 months ]</t>
  </si>
  <si>
    <t>Digital PPI Plan 100 [1000000] [10 months ]</t>
  </si>
  <si>
    <t>Digital PPI Plan 100 [1000000] [12 months ]</t>
  </si>
  <si>
    <t>Digital PPI Plan 100 [1000000] [18 months ]</t>
  </si>
  <si>
    <t>Digital PPI Plan 100 [1000000] [24 months ]</t>
  </si>
  <si>
    <t>Digital PPI Plan 100 [1000000] [30 months ]</t>
  </si>
  <si>
    <t>Digital PPI Plan 100 [1000000] [36 months ]</t>
  </si>
  <si>
    <t>Digital PPI Plan 100 [1000000] [42 months ]</t>
  </si>
  <si>
    <t>Digital PPI Plan 100 [1000000] [48 months ]</t>
  </si>
  <si>
    <t>Digital PPI Plan 81 [810000] [1 month ]</t>
  </si>
  <si>
    <t>Digital PPI Plan 81 [810000] [3 months ]</t>
  </si>
  <si>
    <t>Digital PPI Plan 81 [810000] [5 months ]</t>
  </si>
  <si>
    <t>Digital PPI Plan 81 [810000] [6 months ]</t>
  </si>
  <si>
    <t>Digital PPI Plan 81 [810000] [9 months ]</t>
  </si>
  <si>
    <t>Digital PPI Plan 81 [810000] [10 months ]</t>
  </si>
  <si>
    <t>Digital PPI Plan 81 [810000] [12 months ]</t>
  </si>
  <si>
    <t>Digital PPI Plan 81 [810000] [18 months ]</t>
  </si>
  <si>
    <t>Digital PPI Plan 81 [810000] [24 months ]</t>
  </si>
  <si>
    <t>Digital PPI Plan 81 [810000] [30 months ]</t>
  </si>
  <si>
    <t>Digital PPI Plan 81 [810000] [36 months ]</t>
  </si>
  <si>
    <t>Digital PPI Plan 81 [810000] [42 months ]</t>
  </si>
  <si>
    <t>Digital PPI Plan 81 [810000] [48 months ]</t>
  </si>
  <si>
    <t>Digital PPI Plan 82 [820000] [1 month ]</t>
  </si>
  <si>
    <t>Digital PPI Plan 82 [820000] [3 months ]</t>
  </si>
  <si>
    <t>Digital PPI Plan 82 [820000] [5 months ]</t>
  </si>
  <si>
    <t>Digital PPI Plan 82 [820000] [6 months ]</t>
  </si>
  <si>
    <t>Digital PPI Plan 82 [820000] [9 months ]</t>
  </si>
  <si>
    <t>Digital PPI Plan 82 [820000] [10 months ]</t>
  </si>
  <si>
    <t>Digital PPI Plan 82 [820000] [12 months ]</t>
  </si>
  <si>
    <t>Digital PPI Plan 82 [820000] [18 months ]</t>
  </si>
  <si>
    <t>Digital PPI Plan 82 [820000] [24 months ]</t>
  </si>
  <si>
    <t>Digital PPI Plan 82 [820000] [30 months ]</t>
  </si>
  <si>
    <t>Digital PPI Plan 82 [820000] [36 months ]</t>
  </si>
  <si>
    <t>Digital PPI Plan 82 [820000] [42 months ]</t>
  </si>
  <si>
    <t>Digital PPI Plan 82 [820000] [48 months ]</t>
  </si>
  <si>
    <t>Digital PPI Plan 83 [830000] [1 month ]</t>
  </si>
  <si>
    <t>Digital PPI Plan 83 [830000] [3 months ]</t>
  </si>
  <si>
    <t>Digital PPI Plan 83 [830000] [5 months ]</t>
  </si>
  <si>
    <t>Digital PPI Plan 83 [830000] [6 months ]</t>
  </si>
  <si>
    <t>Digital PPI Plan 83 [830000] [9 months ]</t>
  </si>
  <si>
    <t>Digital PPI Plan 83 [830000] [10 months ]</t>
  </si>
  <si>
    <t>Digital PPI Plan 83 [830000] [12 months ]</t>
  </si>
  <si>
    <t>Digital PPI Plan 83 [830000] [18 months ]</t>
  </si>
  <si>
    <t>Digital PPI Plan 83 [830000] [24 months ]</t>
  </si>
  <si>
    <t>Digital PPI Plan 83 [830000] [30 months ]</t>
  </si>
  <si>
    <t>Digital PPI Plan 83 [830000] [36 months ]</t>
  </si>
  <si>
    <t>Digital PPI Plan 83 [830000] [42 months ]</t>
  </si>
  <si>
    <t>Digital PPI Plan 83 [830000] [48 months ]</t>
  </si>
  <si>
    <t>Digital PPI Plan 84 [840000] [1 month ]</t>
  </si>
  <si>
    <t>Digital PPI Plan 84 [840000] [3 months ]</t>
  </si>
  <si>
    <t>Digital PPI Plan 84 [840000] [5 months ]</t>
  </si>
  <si>
    <t>Digital PPI Plan 84 [840000] [6 months ]</t>
  </si>
  <si>
    <t>Digital PPI Plan 84 [840000] [9 months ]</t>
  </si>
  <si>
    <t>Digital PPI Plan 84 [840000] [10 months ]</t>
  </si>
  <si>
    <t>Digital PPI Plan 84 [840000] [12 months ]</t>
  </si>
  <si>
    <t>Digital PPI Plan 84 [840000] [18 months ]</t>
  </si>
  <si>
    <t>Digital PPI Plan 84 [840000] [24 months ]</t>
  </si>
  <si>
    <t>Digital PPI Plan 84 [840000] [30 months ]</t>
  </si>
  <si>
    <t>Digital PPI Plan 84 [840000] [36 months ]</t>
  </si>
  <si>
    <t>Digital PPI Plan 84 [840000] [42 months ]</t>
  </si>
  <si>
    <t>Digital PPI Plan 84 [840000] [48 months ]</t>
  </si>
  <si>
    <t>Digital PPI Plan 85 [850000] [1 month ]</t>
  </si>
  <si>
    <t>Digital PPI Plan 85 [850000] [3 months ]</t>
  </si>
  <si>
    <t>Digital PPI Plan 85 [850000] [5 months ]</t>
  </si>
  <si>
    <t>Digital PPI Plan 85 [850000] [6 months ]</t>
  </si>
  <si>
    <t>Digital PPI Plan 85 [850000] [9 months ]</t>
  </si>
  <si>
    <t>Digital PPI Plan 85 [850000] [10 months ]</t>
  </si>
  <si>
    <t>Digital PPI Plan 85 [850000] [12 months ]</t>
  </si>
  <si>
    <t>Digital PPI Plan 85 [850000] [18 months ]</t>
  </si>
  <si>
    <t>Digital PPI Plan 85 [850000] [24 months ]</t>
  </si>
  <si>
    <t>Digital PPI Plan 85 [850000] [30 months ]</t>
  </si>
  <si>
    <t>Digital PPI Plan 85 [850000] [36 months ]</t>
  </si>
  <si>
    <t>Digital PPI Plan 85 [850000] [42 months ]</t>
  </si>
  <si>
    <t>Digital PPI Plan 85 [850000] [48 months ]</t>
  </si>
  <si>
    <t>Digital PPI Plan 86 [860000] [1 month ]</t>
  </si>
  <si>
    <t>Digital PPI Plan 86 [860000] [3 months ]</t>
  </si>
  <si>
    <t>Digital PPI Plan 86 [860000] [5 months ]</t>
  </si>
  <si>
    <t>Digital PPI Plan 86 [860000] [6 months ]</t>
  </si>
  <si>
    <t>Digital PPI Plan 86 [860000] [9 months ]</t>
  </si>
  <si>
    <t>Digital PPI Plan 86 [860000] [10 months ]</t>
  </si>
  <si>
    <t>Digital PPI Plan 86 [860000] [12 months ]</t>
  </si>
  <si>
    <t>Digital PPI Plan 86 [860000] [18 months ]</t>
  </si>
  <si>
    <t>Digital PPI Plan 86 [860000] [24 months ]</t>
  </si>
  <si>
    <t>Digital PPI Plan 86 [860000] [30 months ]</t>
  </si>
  <si>
    <t>Digital PPI Plan 86 [860000] [36 months ]</t>
  </si>
  <si>
    <t>Digital PPI Plan 86 [860000] [42 months ]</t>
  </si>
  <si>
    <t>Digital PPI Plan 86 [860000] [48 months ]</t>
  </si>
  <si>
    <t>Digital PPI Plan 87 [870000] [1 month ]</t>
  </si>
  <si>
    <t>Digital PPI Plan 87 [870000] [3 months ]</t>
  </si>
  <si>
    <t>Digital PPI Plan 87 [870000] [5 months ]</t>
  </si>
  <si>
    <t>Digital PPI Plan 87 [870000] [6 months ]</t>
  </si>
  <si>
    <t>Digital PPI Plan 87 [870000] [9 months ]</t>
  </si>
  <si>
    <t>Digital PPI Plan 87 [870000] [10 months ]</t>
  </si>
  <si>
    <t>Digital PPI Plan 87 [870000] [12 months ]</t>
  </si>
  <si>
    <t>Digital PPI Plan 87 [870000] [18 months ]</t>
  </si>
  <si>
    <t>Digital PPI Plan 87 [870000] [24 months ]</t>
  </si>
  <si>
    <t>Digital PPI Plan 87 [870000] [30 months ]</t>
  </si>
  <si>
    <t>Digital PPI Plan 87 [870000] [36 months ]</t>
  </si>
  <si>
    <t>Digital PPI Plan 87 [870000] [42 months ]</t>
  </si>
  <si>
    <t>Digital PPI Plan 87 [870000] [48 months ]</t>
  </si>
  <si>
    <t>Digital PPI Plan 88 [880000] [1 month ]</t>
  </si>
  <si>
    <t>Digital PPI Plan 88 [880000] [3 months ]</t>
  </si>
  <si>
    <t>Digital PPI Plan 88 [880000] [5 months ]</t>
  </si>
  <si>
    <t>Digital PPI Plan 88 [880000] [6 months ]</t>
  </si>
  <si>
    <t>Digital PPI Plan 88 [880000] [9 months ]</t>
  </si>
  <si>
    <t>Digital PPI Plan 88 [880000] [10 months ]</t>
  </si>
  <si>
    <t>Digital PPI Plan 88 [880000] [12 months ]</t>
  </si>
  <si>
    <t>Digital PPI Plan 88 [880000] [18 months ]</t>
  </si>
  <si>
    <t>Digital PPI Plan 88 [880000] [24 months ]</t>
  </si>
  <si>
    <t>Digital PPI Plan 88 [880000] [30 months ]</t>
  </si>
  <si>
    <t>Digital PPI Plan 88 [880000] [36 months ]</t>
  </si>
  <si>
    <t>Digital PPI Plan 88 [880000] [42 months ]</t>
  </si>
  <si>
    <t>Digital PPI Plan 88 [880000] [48 months ]</t>
  </si>
  <si>
    <t>Digital PPI Plan 89 [890000] [1 month ]</t>
  </si>
  <si>
    <t>Digital PPI Plan 89 [890000] [3 months ]</t>
  </si>
  <si>
    <t>Digital PPI Plan 89 [890000] [5 months ]</t>
  </si>
  <si>
    <t>Digital PPI Plan 89 [890000] [6 months ]</t>
  </si>
  <si>
    <t>Digital PPI Plan 89 [890000] [9 months ]</t>
  </si>
  <si>
    <t>Digital PPI Plan 89 [890000] [10 months ]</t>
  </si>
  <si>
    <t>Digital PPI Plan 89 [890000] [12 months ]</t>
  </si>
  <si>
    <t>Digital PPI Plan 89 [890000] [18 months ]</t>
  </si>
  <si>
    <t>Digital PPI Plan 89 [890000] [24 months ]</t>
  </si>
  <si>
    <t>Digital PPI Plan 89 [890000] [30 months ]</t>
  </si>
  <si>
    <t>Digital PPI Plan 89 [890000] [36 months ]</t>
  </si>
  <si>
    <t>Digital PPI Plan 89 [890000] [42 months ]</t>
  </si>
  <si>
    <t>Digital PPI Plan 89 [890000] [48 months ]</t>
  </si>
  <si>
    <t>Digital PPI Plan 90 [900000] [1 month ]</t>
  </si>
  <si>
    <t>Digital PPI Plan 90 [900000] [3 months ]</t>
  </si>
  <si>
    <t>Digital PPI Plan 90 [900000] [5 months ]</t>
  </si>
  <si>
    <t>Digital PPI Plan 90 [900000] [6 months ]</t>
  </si>
  <si>
    <t>Digital PPI Plan 90 [900000] [9 months ]</t>
  </si>
  <si>
    <t>Digital PPI Plan 90 [900000] [10 months ]</t>
  </si>
  <si>
    <t>Digital PPI Plan 90 [900000] [12 months ]</t>
  </si>
  <si>
    <t>Digital PPI Plan 90 [900000] [18 months ]</t>
  </si>
  <si>
    <t>Digital PPI Plan 90 [900000] [24 months ]</t>
  </si>
  <si>
    <t>Digital PPI Plan 90 [900000] [30 months ]</t>
  </si>
  <si>
    <t>Digital PPI Plan 90 [900000] [36 months ]</t>
  </si>
  <si>
    <t>Digital PPI Plan 90 [900000] [42 months ]</t>
  </si>
  <si>
    <t>Digital PPI Plan 90 [900000] [48 months ]</t>
  </si>
  <si>
    <t>Digital PPI Plan 91 [910000] [1 month ]</t>
  </si>
  <si>
    <t>Digital PPI Plan 91 [910000] [3 months ]</t>
  </si>
  <si>
    <t>Digital PPI Plan 91 [910000] [5 months ]</t>
  </si>
  <si>
    <t>Digital PPI Plan 91 [910000] [6 months ]</t>
  </si>
  <si>
    <t>Digital PPI Plan 91 [910000] [9 months ]</t>
  </si>
  <si>
    <t>Digital PPI Plan 91 [910000] [10 months ]</t>
  </si>
  <si>
    <t>Digital PPI Plan 91 [910000] [12 months ]</t>
  </si>
  <si>
    <t>Digital PPI Plan 91 [910000] [18 months ]</t>
  </si>
  <si>
    <t>Digital PPI Plan 91 [910000] [24 months ]</t>
  </si>
  <si>
    <t>Digital PPI Plan 91 [910000] [30 months ]</t>
  </si>
  <si>
    <t>Digital PPI Plan 91 [910000] [36 months ]</t>
  </si>
  <si>
    <t>Digital PPI Plan 91 [910000] [42 months ]</t>
  </si>
  <si>
    <t>Digital PPI Plan 91 [910000] [48 months ]</t>
  </si>
  <si>
    <t>Digital PPI Plan 92 [920000] [1 month ]</t>
  </si>
  <si>
    <t>Digital PPI Plan 92 [920000] [3 months ]</t>
  </si>
  <si>
    <t>Digital PPI Plan 92 [920000] [5 months ]</t>
  </si>
  <si>
    <t>Digital PPI Plan 92 [920000] [6 months ]</t>
  </si>
  <si>
    <t>Digital PPI Plan 92 [920000] [9 months ]</t>
  </si>
  <si>
    <t>Digital PPI Plan 92 [920000] [10 months ]</t>
  </si>
  <si>
    <t>Digital PPI Plan 92 [920000] [12 months ]</t>
  </si>
  <si>
    <t>Digital PPI Plan 92 [920000] [18 months ]</t>
  </si>
  <si>
    <t>Digital PPI Plan 92 [920000] [24 months ]</t>
  </si>
  <si>
    <t>Digital PPI Plan 92 [920000] [30 months ]</t>
  </si>
  <si>
    <t>Digital PPI Plan 92 [920000] [36 months ]</t>
  </si>
  <si>
    <t>Digital PPI Plan 92 [920000] [42 months ]</t>
  </si>
  <si>
    <t>Digital PPI Plan 92 [920000] [48 months ]</t>
  </si>
  <si>
    <t>Digital PPI Plan 93 [930000] [1 month ]</t>
  </si>
  <si>
    <t>Digital PPI Plan 93 [930000] [3 months ]</t>
  </si>
  <si>
    <t>Digital PPI Plan 93 [930000] [5 months ]</t>
  </si>
  <si>
    <t>Digital PPI Plan 93 [930000] [6 months ]</t>
  </si>
  <si>
    <t>Digital PPI Plan 93 [930000] [9 months ]</t>
  </si>
  <si>
    <t>Digital PPI Plan 93 [930000] [10 months ]</t>
  </si>
  <si>
    <t>Digital PPI Plan 93 [930000] [12 months ]</t>
  </si>
  <si>
    <t>Digital PPI Plan 93 [930000] [18 months ]</t>
  </si>
  <si>
    <t>Digital PPI Plan 93 [930000] [24 months ]</t>
  </si>
  <si>
    <t>Digital PPI Plan 93 [930000] [30 months ]</t>
  </si>
  <si>
    <t>Digital PPI Plan 93 [930000] [36 months ]</t>
  </si>
  <si>
    <t>Digital PPI Plan 93 [930000] [42 months ]</t>
  </si>
  <si>
    <t>Digital PPI Plan 93 [930000] [48 months ]</t>
  </si>
  <si>
    <t>Digital PPI Plan 94 [940000] [1 month ]</t>
  </si>
  <si>
    <t>Digital PPI Plan 94 [940000] [3 months ]</t>
  </si>
  <si>
    <t>Digital PPI Plan 94 [940000] [5 months ]</t>
  </si>
  <si>
    <t>Digital PPI Plan 94 [940000] [6 months ]</t>
  </si>
  <si>
    <t>Digital PPI Plan 94 [940000] [9 months ]</t>
  </si>
  <si>
    <t>Digital PPI Plan 94 [940000] [10 months ]</t>
  </si>
  <si>
    <t>Digital PPI Plan 94 [940000] [12 months ]</t>
  </si>
  <si>
    <t>Digital PPI Plan 94 [940000] [18 months ]</t>
  </si>
  <si>
    <t>Digital PPI Plan 94 [940000] [24 months ]</t>
  </si>
  <si>
    <t>Digital PPI Plan 94 [940000] [30 months ]</t>
  </si>
  <si>
    <t>Digital PPI Plan 94 [940000] [36 months ]</t>
  </si>
  <si>
    <t>Digital PPI Plan 94 [940000] [42 months ]</t>
  </si>
  <si>
    <t>Digital PPI Plan 94 [940000] [48 months ]</t>
  </si>
  <si>
    <t>Digital PPI Plan 95 [950000] [1 month ]</t>
  </si>
  <si>
    <t>Digital PPI Plan 95 [950000] [3 months ]</t>
  </si>
  <si>
    <t>Digital PPI Plan 95 [950000] [5 months ]</t>
  </si>
  <si>
    <t>Digital PPI Plan 95 [950000] [6 months ]</t>
  </si>
  <si>
    <t>Digital PPI Plan 95 [950000] [9 months ]</t>
  </si>
  <si>
    <t>Digital PPI Plan 95 [950000] [10 months ]</t>
  </si>
  <si>
    <t>Digital PPI Plan 95 [950000] [12 months ]</t>
  </si>
  <si>
    <t>Digital PPI Plan 95 [950000] [18 months ]</t>
  </si>
  <si>
    <t>Digital PPI Plan 95 [950000] [24 months ]</t>
  </si>
  <si>
    <t>Digital PPI Plan 95 [950000] [30 months ]</t>
  </si>
  <si>
    <t>Digital PPI Plan 95 [950000] [36 months ]</t>
  </si>
  <si>
    <t>Digital PPI Plan 95 [950000] [42 months ]</t>
  </si>
  <si>
    <t>Digital PPI Plan 95 [950000] [48 months ]</t>
  </si>
  <si>
    <t>Digital PPI Plan 96 [960000] [1 month ]</t>
  </si>
  <si>
    <t>Digital PPI Plan 96 [960000] [3 months ]</t>
  </si>
  <si>
    <t>Digital PPI Plan 96 [960000] [5 months ]</t>
  </si>
  <si>
    <t>Digital PPI Plan 96 [960000] [6 months ]</t>
  </si>
  <si>
    <t>Digital PPI Plan 96 [960000] [9 months ]</t>
  </si>
  <si>
    <t>Digital PPI Plan 96 [960000] [10 months ]</t>
  </si>
  <si>
    <t>Digital PPI Plan 96 [960000] [12 months ]</t>
  </si>
  <si>
    <t>Digital PPI Plan 96 [960000] [18 months ]</t>
  </si>
  <si>
    <t>Digital PPI Plan 96 [960000] [24 months ]</t>
  </si>
  <si>
    <t>Digital PPI Plan 96 [960000] [30 months ]</t>
  </si>
  <si>
    <t>Digital PPI Plan 96 [960000] [36 months ]</t>
  </si>
  <si>
    <t>Digital PPI Plan 96 [960000] [42 months ]</t>
  </si>
  <si>
    <t>Digital PPI Plan 96 [960000] [48 months ]</t>
  </si>
  <si>
    <t>Digital PPI Plan 97 [970000] [1 month ]</t>
  </si>
  <si>
    <t>Digital PPI Plan 97 [970000] [3 months ]</t>
  </si>
  <si>
    <t>Digital PPI Plan 97 [970000] [5 months ]</t>
  </si>
  <si>
    <t>Digital PPI Plan 97 [970000] [6 months ]</t>
  </si>
  <si>
    <t>Digital PPI Plan 97 [970000] [9 months ]</t>
  </si>
  <si>
    <t>Digital PPI Plan 97 [970000] [10 months ]</t>
  </si>
  <si>
    <t>Digital PPI Plan 97 [970000] [12 months ]</t>
  </si>
  <si>
    <t>Digital PPI Plan 97 [970000] [18 months ]</t>
  </si>
  <si>
    <t>Digital PPI Plan 97 [970000] [24 months ]</t>
  </si>
  <si>
    <t>Digital PPI Plan 97 [970000] [30 months ]</t>
  </si>
  <si>
    <t>Digital PPI Plan 97 [970000] [36 months ]</t>
  </si>
  <si>
    <t>Digital PPI Plan 97 [970000] [42 months ]</t>
  </si>
  <si>
    <t>Digital PPI Plan 97 [970000] [48 months ]</t>
  </si>
  <si>
    <t>Digital PPI Plan 98 [980000] [1 month ]</t>
  </si>
  <si>
    <t>Digital PPI Plan 98 [980000] [3 months ]</t>
  </si>
  <si>
    <t>Digital PPI Plan 98 [980000] [5 months ]</t>
  </si>
  <si>
    <t>Digital PPI Plan 98 [980000] [6 months ]</t>
  </si>
  <si>
    <t>Digital PPI Plan 98 [980000] [9 months ]</t>
  </si>
  <si>
    <t>Digital PPI Plan 98 [980000] [10 months ]</t>
  </si>
  <si>
    <t>Digital PPI Plan 98 [980000] [12 months ]</t>
  </si>
  <si>
    <t>Digital PPI Plan 98 [980000] [18 months ]</t>
  </si>
  <si>
    <t>Digital PPI Plan 98 [980000] [24 months ]</t>
  </si>
  <si>
    <t>Digital PPI Plan 98 [980000] [30 months ]</t>
  </si>
  <si>
    <t>Digital PPI Plan 98 [980000] [36 months ]</t>
  </si>
  <si>
    <t>Digital PPI Plan 98 [980000] [42 months ]</t>
  </si>
  <si>
    <t>Digital PPI Plan 98 [980000] [48 months ]</t>
  </si>
  <si>
    <t>Digital PPI Plan 99 [990000] [1 month ]</t>
  </si>
  <si>
    <t>Digital PPI Plan 99 [990000] [3 months ]</t>
  </si>
  <si>
    <t>Digital PPI Plan 99 [990000] [5 months ]</t>
  </si>
  <si>
    <t>Digital PPI Plan 99 [990000] [6 months ]</t>
  </si>
  <si>
    <t>Digital PPI Plan 99 [990000] [9 months ]</t>
  </si>
  <si>
    <t>Digital PPI Plan 99 [990000] [10 months ]</t>
  </si>
  <si>
    <t>Digital PPI Plan 99 [990000] [12 months ]</t>
  </si>
  <si>
    <t>Digital PPI Plan 99 [990000] [18 months ]</t>
  </si>
  <si>
    <t>Digital PPI Plan 99 [990000] [24 months ]</t>
  </si>
  <si>
    <t>Digital PPI Plan 99 [990000] [30 months ]</t>
  </si>
  <si>
    <t>Digital PPI Plan 99 [990000] [36 months ]</t>
  </si>
  <si>
    <t>Digital PPI Plan 99 [990000] [42 months ]</t>
  </si>
  <si>
    <t>Digital PPI Plan 99 [990000] [48 months ]</t>
  </si>
  <si>
    <t>BANDID</t>
  </si>
  <si>
    <t>BANDDESCRIPTION</t>
  </si>
  <si>
    <t>BANDLOANMIN</t>
  </si>
  <si>
    <t>BANDLOANMAX</t>
  </si>
  <si>
    <t>BANDVALUEID</t>
  </si>
  <si>
    <t>BANDVALUEDESCRIPTION</t>
  </si>
  <si>
    <t>BANDVALUE</t>
  </si>
  <si>
    <t>PRODUCTID</t>
  </si>
  <si>
    <t>SUB_BVPACKAGE_BVCODE</t>
  </si>
  <si>
    <t xml:space="preserve">PRODUCT_PLAN_NAME </t>
  </si>
  <si>
    <t xml:space="preserve">PREMIUM_UNIT </t>
  </si>
  <si>
    <t>บาท</t>
  </si>
  <si>
    <t>Coverage_Code</t>
  </si>
  <si>
    <t>Coverage_sub_code</t>
  </si>
  <si>
    <t>PPICV001</t>
  </si>
  <si>
    <t>Coverage_code</t>
  </si>
  <si>
    <t>seq</t>
  </si>
  <si>
    <t>COVERAGE_MAIN_DESC_TH</t>
  </si>
  <si>
    <t>PREFIX_COV</t>
  </si>
  <si>
    <t>Main_Cov_code</t>
  </si>
  <si>
    <t>Main_cov_seq</t>
  </si>
  <si>
    <t>Sub_Coverage_code</t>
  </si>
  <si>
    <t>sub_cov_seq</t>
  </si>
  <si>
    <t>SUB_COVERAGE_DESC_TH</t>
  </si>
  <si>
    <t>GroupCode</t>
  </si>
  <si>
    <t>SHORT_COVERAGE_DESC</t>
  </si>
  <si>
    <t>การเสียชีวิต/ทุพพลภาพสิ้นเชิงถาวร เนื่องจากอุบัติเหตุทั่วไป</t>
  </si>
  <si>
    <t>GroupCode01</t>
  </si>
  <si>
    <t>เนื่องจากอุบัติเหตุทั่วไป</t>
  </si>
  <si>
    <t>การเสียชีวิต/ทุพพลภาพสิ้นเชิงถาวร เนื่องจากการถูกฆาตกรรม หรือถูกทำร้ายร่างกาย</t>
  </si>
  <si>
    <t>การเสียชีวิต/ทุพพลภาพสิ้นเชิงถาวร เนื่องจากขณะขับขี่ หรือโดยสารรถจักรยานยนต์</t>
  </si>
  <si>
    <t>Group Code</t>
  </si>
  <si>
    <t>การเสียชีวิต/ทุพพลภาพสิ้นเชิงถาวร</t>
  </si>
  <si>
    <t>Coverage.Mains.Subs.GroupTitle</t>
  </si>
  <si>
    <t>คุ้มครองอุบัติเหตุกรณีเสียชีวิต อบ.1</t>
  </si>
  <si>
    <t>Aorbor 1</t>
  </si>
  <si>
    <t>การเสียชีวิต สูญเสียอวัยวะ สายตา โดยสิ้นเชิง หรือทุพพลภาพถาวรเนื่องจากอุบัติเหตุ (อ.บ.1)</t>
  </si>
  <si>
    <t>varchar2(30)</t>
  </si>
  <si>
    <t>number</t>
  </si>
  <si>
    <t>,</t>
  </si>
  <si>
    <t>varchar2(100)</t>
  </si>
  <si>
    <t>varchar2(10)</t>
  </si>
  <si>
    <t>UC05_BI100_BV01</t>
  </si>
  <si>
    <t>UC05_BI100_BV03</t>
  </si>
  <si>
    <t>UC05_BI100_BV05</t>
  </si>
  <si>
    <t>UC05_BI100_BV06</t>
  </si>
  <si>
    <t>UC05_BI100_BV09</t>
  </si>
  <si>
    <t>UC05_BI100_BV10</t>
  </si>
  <si>
    <t>UC05_BI100_BV12</t>
  </si>
  <si>
    <t>UC05_BI100_BV18</t>
  </si>
  <si>
    <t>UC05_BI100_BV24</t>
  </si>
  <si>
    <t>UC05_BI100_BV30</t>
  </si>
  <si>
    <t>UC05_BI100_BV36</t>
  </si>
  <si>
    <t>UC05_BI100_BV42</t>
  </si>
  <si>
    <t>UC05_BI100_BV48</t>
  </si>
  <si>
    <t>UC01_BI001_BV01</t>
  </si>
  <si>
    <t>UC01_BI001_BV03</t>
  </si>
  <si>
    <t>UC01_BI001_BV05</t>
  </si>
  <si>
    <t>UC01_BI001_BV06</t>
  </si>
  <si>
    <t>UC01_BI001_BV09</t>
  </si>
  <si>
    <t>UC01_BI001_BV10</t>
  </si>
  <si>
    <t>UC01_BI001_BV12</t>
  </si>
  <si>
    <t>UC01_BI001_BV18</t>
  </si>
  <si>
    <t>UC01_BI001_BV24</t>
  </si>
  <si>
    <t>UC01_BI001_BV30</t>
  </si>
  <si>
    <t>UC01_BI001_BV36</t>
  </si>
  <si>
    <t>UC01_BI001_BV42</t>
  </si>
  <si>
    <t>UC01_BI001_BV48</t>
  </si>
  <si>
    <t>UC01_BI002_BV01</t>
  </si>
  <si>
    <t>UC01_BI002_BV03</t>
  </si>
  <si>
    <t>UC01_BI002_BV05</t>
  </si>
  <si>
    <t>UC01_BI002_BV06</t>
  </si>
  <si>
    <t>UC01_BI002_BV09</t>
  </si>
  <si>
    <t>UC01_BI002_BV10</t>
  </si>
  <si>
    <t>UC01_BI002_BV12</t>
  </si>
  <si>
    <t>UC01_BI002_BV18</t>
  </si>
  <si>
    <t>UC01_BI002_BV24</t>
  </si>
  <si>
    <t>UC01_BI002_BV30</t>
  </si>
  <si>
    <t>UC01_BI002_BV36</t>
  </si>
  <si>
    <t>UC01_BI002_BV42</t>
  </si>
  <si>
    <t>UC01_BI002_BV48</t>
  </si>
  <si>
    <t>UC01_BI003_BV01</t>
  </si>
  <si>
    <t>UC01_BI003_BV03</t>
  </si>
  <si>
    <t>UC01_BI003_BV05</t>
  </si>
  <si>
    <t>UC01_BI003_BV06</t>
  </si>
  <si>
    <t>UC01_BI003_BV09</t>
  </si>
  <si>
    <t>UC01_BI003_BV10</t>
  </si>
  <si>
    <t>UC01_BI003_BV12</t>
  </si>
  <si>
    <t>UC01_BI003_BV18</t>
  </si>
  <si>
    <t>UC01_BI003_BV24</t>
  </si>
  <si>
    <t>UC01_BI003_BV30</t>
  </si>
  <si>
    <t>UC01_BI003_BV36</t>
  </si>
  <si>
    <t>UC01_BI003_BV42</t>
  </si>
  <si>
    <t>UC01_BI003_BV48</t>
  </si>
  <si>
    <t>UC01_BI004_BV01</t>
  </si>
  <si>
    <t>UC01_BI004_BV03</t>
  </si>
  <si>
    <t>UC01_BI004_BV05</t>
  </si>
  <si>
    <t>UC01_BI004_BV06</t>
  </si>
  <si>
    <t>UC01_BI004_BV09</t>
  </si>
  <si>
    <t>UC01_BI004_BV10</t>
  </si>
  <si>
    <t>UC01_BI004_BV12</t>
  </si>
  <si>
    <t>UC01_BI004_BV18</t>
  </si>
  <si>
    <t>UC01_BI004_BV24</t>
  </si>
  <si>
    <t>UC01_BI004_BV30</t>
  </si>
  <si>
    <t>UC01_BI004_BV36</t>
  </si>
  <si>
    <t>UC01_BI004_BV42</t>
  </si>
  <si>
    <t>UC01_BI004_BV48</t>
  </si>
  <si>
    <t>UC01_BI005_BV01</t>
  </si>
  <si>
    <t>UC01_BI005_BV03</t>
  </si>
  <si>
    <t>UC01_BI005_BV05</t>
  </si>
  <si>
    <t>UC01_BI005_BV06</t>
  </si>
  <si>
    <t>UC01_BI005_BV09</t>
  </si>
  <si>
    <t>UC01_BI005_BV10</t>
  </si>
  <si>
    <t>UC01_BI005_BV12</t>
  </si>
  <si>
    <t>UC01_BI005_BV18</t>
  </si>
  <si>
    <t>UC01_BI005_BV24</t>
  </si>
  <si>
    <t>UC01_BI005_BV30</t>
  </si>
  <si>
    <t>UC01_BI005_BV36</t>
  </si>
  <si>
    <t>UC01_BI005_BV42</t>
  </si>
  <si>
    <t>UC01_BI005_BV48</t>
  </si>
  <si>
    <t>UC01_BI006_BV01</t>
  </si>
  <si>
    <t>UC01_BI006_BV03</t>
  </si>
  <si>
    <t>UC01_BI006_BV05</t>
  </si>
  <si>
    <t>UC01_BI006_BV06</t>
  </si>
  <si>
    <t>UC01_BI006_BV09</t>
  </si>
  <si>
    <t>UC01_BI006_BV10</t>
  </si>
  <si>
    <t>UC01_BI006_BV12</t>
  </si>
  <si>
    <t>UC01_BI006_BV18</t>
  </si>
  <si>
    <t>UC01_BI006_BV24</t>
  </si>
  <si>
    <t>UC01_BI006_BV30</t>
  </si>
  <si>
    <t>UC01_BI006_BV36</t>
  </si>
  <si>
    <t>UC01_BI006_BV42</t>
  </si>
  <si>
    <t>UC01_BI006_BV48</t>
  </si>
  <si>
    <t>UC01_BI007_BV01</t>
  </si>
  <si>
    <t>UC01_BI007_BV03</t>
  </si>
  <si>
    <t>UC01_BI007_BV05</t>
  </si>
  <si>
    <t>UC01_BI007_BV06</t>
  </si>
  <si>
    <t>UC01_BI007_BV09</t>
  </si>
  <si>
    <t>UC01_BI007_BV10</t>
  </si>
  <si>
    <t>UC01_BI007_BV12</t>
  </si>
  <si>
    <t>UC01_BI007_BV18</t>
  </si>
  <si>
    <t>UC01_BI007_BV24</t>
  </si>
  <si>
    <t>UC01_BI007_BV30</t>
  </si>
  <si>
    <t>UC01_BI007_BV36</t>
  </si>
  <si>
    <t>UC01_BI007_BV42</t>
  </si>
  <si>
    <t>UC01_BI007_BV48</t>
  </si>
  <si>
    <t>UC01_BI008_BV01</t>
  </si>
  <si>
    <t>UC01_BI008_BV03</t>
  </si>
  <si>
    <t>UC01_BI008_BV05</t>
  </si>
  <si>
    <t>UC01_BI008_BV06</t>
  </si>
  <si>
    <t>UC01_BI008_BV09</t>
  </si>
  <si>
    <t>UC01_BI008_BV10</t>
  </si>
  <si>
    <t>UC01_BI008_BV12</t>
  </si>
  <si>
    <t>UC01_BI008_BV18</t>
  </si>
  <si>
    <t>UC01_BI008_BV24</t>
  </si>
  <si>
    <t>UC01_BI008_BV30</t>
  </si>
  <si>
    <t>UC01_BI008_BV36</t>
  </si>
  <si>
    <t>UC01_BI008_BV42</t>
  </si>
  <si>
    <t>UC01_BI008_BV48</t>
  </si>
  <si>
    <t>UC01_BI009_BV01</t>
  </si>
  <si>
    <t>UC01_BI009_BV03</t>
  </si>
  <si>
    <t>UC01_BI009_BV05</t>
  </si>
  <si>
    <t>UC01_BI009_BV06</t>
  </si>
  <si>
    <t>UC01_BI009_BV09</t>
  </si>
  <si>
    <t>UC01_BI009_BV10</t>
  </si>
  <si>
    <t>UC01_BI009_BV12</t>
  </si>
  <si>
    <t>UC01_BI009_BV18</t>
  </si>
  <si>
    <t>UC01_BI009_BV24</t>
  </si>
  <si>
    <t>UC01_BI009_BV30</t>
  </si>
  <si>
    <t>UC01_BI009_BV36</t>
  </si>
  <si>
    <t>UC01_BI009_BV42</t>
  </si>
  <si>
    <t>UC01_BI009_BV48</t>
  </si>
  <si>
    <t>UC01_BI010_BV01</t>
  </si>
  <si>
    <t>UC01_BI010_BV03</t>
  </si>
  <si>
    <t>UC01_BI010_BV05</t>
  </si>
  <si>
    <t>UC01_BI010_BV06</t>
  </si>
  <si>
    <t>UC01_BI010_BV09</t>
  </si>
  <si>
    <t>UC01_BI010_BV10</t>
  </si>
  <si>
    <t>UC01_BI010_BV12</t>
  </si>
  <si>
    <t>UC01_BI010_BV18</t>
  </si>
  <si>
    <t>UC01_BI010_BV24</t>
  </si>
  <si>
    <t>UC01_BI010_BV30</t>
  </si>
  <si>
    <t>UC01_BI010_BV36</t>
  </si>
  <si>
    <t>UC01_BI010_BV42</t>
  </si>
  <si>
    <t>UC01_BI010_BV48</t>
  </si>
  <si>
    <t>UC01_BI011_BV01</t>
  </si>
  <si>
    <t>UC01_BI011_BV03</t>
  </si>
  <si>
    <t>UC01_BI011_BV05</t>
  </si>
  <si>
    <t>UC01_BI011_BV06</t>
  </si>
  <si>
    <t>UC01_BI011_BV09</t>
  </si>
  <si>
    <t>UC01_BI011_BV10</t>
  </si>
  <si>
    <t>UC01_BI011_BV12</t>
  </si>
  <si>
    <t>UC01_BI011_BV18</t>
  </si>
  <si>
    <t>UC01_BI011_BV24</t>
  </si>
  <si>
    <t>UC01_BI011_BV30</t>
  </si>
  <si>
    <t>UC01_BI011_BV36</t>
  </si>
  <si>
    <t>UC01_BI011_BV42</t>
  </si>
  <si>
    <t>UC01_BI011_BV48</t>
  </si>
  <si>
    <t>UC01_BI012_BV01</t>
  </si>
  <si>
    <t>UC01_BI012_BV03</t>
  </si>
  <si>
    <t>UC01_BI012_BV05</t>
  </si>
  <si>
    <t>UC01_BI012_BV06</t>
  </si>
  <si>
    <t>UC01_BI012_BV09</t>
  </si>
  <si>
    <t>UC01_BI012_BV10</t>
  </si>
  <si>
    <t>UC01_BI012_BV12</t>
  </si>
  <si>
    <t>UC01_BI012_BV18</t>
  </si>
  <si>
    <t>UC01_BI012_BV24</t>
  </si>
  <si>
    <t>UC01_BI012_BV30</t>
  </si>
  <si>
    <t>UC01_BI012_BV36</t>
  </si>
  <si>
    <t>UC01_BI012_BV42</t>
  </si>
  <si>
    <t>UC01_BI012_BV48</t>
  </si>
  <si>
    <t>UC01_BI013_BV01</t>
  </si>
  <si>
    <t>UC01_BI013_BV03</t>
  </si>
  <si>
    <t>UC01_BI013_BV05</t>
  </si>
  <si>
    <t>UC01_BI013_BV06</t>
  </si>
  <si>
    <t>UC01_BI013_BV09</t>
  </si>
  <si>
    <t>UC01_BI013_BV10</t>
  </si>
  <si>
    <t>UC01_BI013_BV12</t>
  </si>
  <si>
    <t>UC01_BI013_BV18</t>
  </si>
  <si>
    <t>UC01_BI013_BV24</t>
  </si>
  <si>
    <t>UC01_BI013_BV30</t>
  </si>
  <si>
    <t>UC01_BI013_BV36</t>
  </si>
  <si>
    <t>UC01_BI013_BV42</t>
  </si>
  <si>
    <t>UC01_BI013_BV48</t>
  </si>
  <si>
    <t>UC01_BI014_BV01</t>
  </si>
  <si>
    <t>UC01_BI014_BV03</t>
  </si>
  <si>
    <t>UC01_BI014_BV05</t>
  </si>
  <si>
    <t>UC01_BI014_BV06</t>
  </si>
  <si>
    <t>UC01_BI014_BV09</t>
  </si>
  <si>
    <t>UC01_BI014_BV10</t>
  </si>
  <si>
    <t>UC01_BI014_BV12</t>
  </si>
  <si>
    <t>UC01_BI014_BV18</t>
  </si>
  <si>
    <t>UC01_BI014_BV24</t>
  </si>
  <si>
    <t>UC01_BI014_BV30</t>
  </si>
  <si>
    <t>UC01_BI014_BV36</t>
  </si>
  <si>
    <t>UC01_BI014_BV42</t>
  </si>
  <si>
    <t>UC01_BI014_BV48</t>
  </si>
  <si>
    <t>UC01_BI015_BV01</t>
  </si>
  <si>
    <t>UC01_BI015_BV03</t>
  </si>
  <si>
    <t>UC01_BI015_BV05</t>
  </si>
  <si>
    <t>UC01_BI015_BV06</t>
  </si>
  <si>
    <t>UC01_BI015_BV09</t>
  </si>
  <si>
    <t>UC01_BI015_BV10</t>
  </si>
  <si>
    <t>UC01_BI015_BV12</t>
  </si>
  <si>
    <t>UC01_BI015_BV18</t>
  </si>
  <si>
    <t>UC01_BI015_BV24</t>
  </si>
  <si>
    <t>UC01_BI015_BV30</t>
  </si>
  <si>
    <t>UC01_BI015_BV36</t>
  </si>
  <si>
    <t>UC01_BI015_BV42</t>
  </si>
  <si>
    <t>UC01_BI015_BV48</t>
  </si>
  <si>
    <t>UC01_BI016_BV01</t>
  </si>
  <si>
    <t>UC01_BI016_BV03</t>
  </si>
  <si>
    <t>UC01_BI016_BV05</t>
  </si>
  <si>
    <t>UC01_BI016_BV06</t>
  </si>
  <si>
    <t>UC01_BI016_BV09</t>
  </si>
  <si>
    <t>UC01_BI016_BV10</t>
  </si>
  <si>
    <t>UC01_BI016_BV12</t>
  </si>
  <si>
    <t>UC01_BI016_BV18</t>
  </si>
  <si>
    <t>UC01_BI016_BV24</t>
  </si>
  <si>
    <t>UC01_BI016_BV30</t>
  </si>
  <si>
    <t>UC01_BI016_BV36</t>
  </si>
  <si>
    <t>UC01_BI016_BV42</t>
  </si>
  <si>
    <t>UC01_BI016_BV48</t>
  </si>
  <si>
    <t>UC01_BI017_BV01</t>
  </si>
  <si>
    <t>UC01_BI017_BV03</t>
  </si>
  <si>
    <t>UC01_BI017_BV05</t>
  </si>
  <si>
    <t>UC01_BI017_BV06</t>
  </si>
  <si>
    <t>UC01_BI017_BV09</t>
  </si>
  <si>
    <t>UC01_BI017_BV10</t>
  </si>
  <si>
    <t>UC01_BI017_BV12</t>
  </si>
  <si>
    <t>UC01_BI017_BV18</t>
  </si>
  <si>
    <t>UC01_BI017_BV24</t>
  </si>
  <si>
    <t>UC01_BI017_BV30</t>
  </si>
  <si>
    <t>UC01_BI017_BV36</t>
  </si>
  <si>
    <t>UC01_BI017_BV42</t>
  </si>
  <si>
    <t>UC01_BI017_BV48</t>
  </si>
  <si>
    <t>UC01_BI018_BV01</t>
  </si>
  <si>
    <t>UC01_BI018_BV03</t>
  </si>
  <si>
    <t>UC01_BI018_BV05</t>
  </si>
  <si>
    <t>UC01_BI018_BV06</t>
  </si>
  <si>
    <t>UC01_BI018_BV09</t>
  </si>
  <si>
    <t>UC01_BI018_BV10</t>
  </si>
  <si>
    <t>UC01_BI018_BV12</t>
  </si>
  <si>
    <t>UC01_BI018_BV18</t>
  </si>
  <si>
    <t>UC01_BI018_BV24</t>
  </si>
  <si>
    <t>UC01_BI018_BV30</t>
  </si>
  <si>
    <t>UC01_BI018_BV36</t>
  </si>
  <si>
    <t>UC01_BI018_BV42</t>
  </si>
  <si>
    <t>UC01_BI018_BV48</t>
  </si>
  <si>
    <t>UC01_BI019_BV01</t>
  </si>
  <si>
    <t>UC01_BI019_BV03</t>
  </si>
  <si>
    <t>UC01_BI019_BV05</t>
  </si>
  <si>
    <t>UC01_BI019_BV06</t>
  </si>
  <si>
    <t>UC01_BI019_BV09</t>
  </si>
  <si>
    <t>UC01_BI019_BV10</t>
  </si>
  <si>
    <t>UC01_BI019_BV12</t>
  </si>
  <si>
    <t>UC01_BI019_BV18</t>
  </si>
  <si>
    <t>UC01_BI019_BV24</t>
  </si>
  <si>
    <t>UC01_BI019_BV30</t>
  </si>
  <si>
    <t>UC01_BI019_BV36</t>
  </si>
  <si>
    <t>UC01_BI019_BV42</t>
  </si>
  <si>
    <t>UC01_BI019_BV48</t>
  </si>
  <si>
    <t>UC01_BI020_BV01</t>
  </si>
  <si>
    <t>UC01_BI020_BV03</t>
  </si>
  <si>
    <t>UC01_BI020_BV05</t>
  </si>
  <si>
    <t>UC01_BI020_BV06</t>
  </si>
  <si>
    <t>UC01_BI020_BV09</t>
  </si>
  <si>
    <t>UC01_BI020_BV10</t>
  </si>
  <si>
    <t>UC01_BI020_BV12</t>
  </si>
  <si>
    <t>UC01_BI020_BV18</t>
  </si>
  <si>
    <t>UC01_BI020_BV24</t>
  </si>
  <si>
    <t>UC01_BI020_BV30</t>
  </si>
  <si>
    <t>UC01_BI020_BV36</t>
  </si>
  <si>
    <t>UC01_BI020_BV42</t>
  </si>
  <si>
    <t>UC01_BI020_BV48</t>
  </si>
  <si>
    <t>UC02_BI021_BV01</t>
  </si>
  <si>
    <t>UC02_BI021_BV03</t>
  </si>
  <si>
    <t>UC02_BI021_BV05</t>
  </si>
  <si>
    <t>UC02_BI021_BV06</t>
  </si>
  <si>
    <t>UC02_BI021_BV09</t>
  </si>
  <si>
    <t>UC02_BI021_BV10</t>
  </si>
  <si>
    <t>UC02_BI021_BV12</t>
  </si>
  <si>
    <t>UC02_BI021_BV18</t>
  </si>
  <si>
    <t>UC02_BI021_BV24</t>
  </si>
  <si>
    <t>UC02_BI021_BV30</t>
  </si>
  <si>
    <t>UC02_BI021_BV36</t>
  </si>
  <si>
    <t>UC02_BI021_BV42</t>
  </si>
  <si>
    <t>UC02_BI021_BV48</t>
  </si>
  <si>
    <t>UC02_BI022_BV01</t>
  </si>
  <si>
    <t>UC02_BI022_BV03</t>
  </si>
  <si>
    <t>UC02_BI022_BV05</t>
  </si>
  <si>
    <t>UC02_BI022_BV06</t>
  </si>
  <si>
    <t>UC02_BI022_BV09</t>
  </si>
  <si>
    <t>UC02_BI022_BV10</t>
  </si>
  <si>
    <t>UC02_BI022_BV12</t>
  </si>
  <si>
    <t>UC02_BI022_BV18</t>
  </si>
  <si>
    <t>UC02_BI022_BV24</t>
  </si>
  <si>
    <t>UC02_BI022_BV30</t>
  </si>
  <si>
    <t>UC02_BI022_BV36</t>
  </si>
  <si>
    <t>UC02_BI022_BV42</t>
  </si>
  <si>
    <t>UC02_BI022_BV48</t>
  </si>
  <si>
    <t>UC02_BI023_BV01</t>
  </si>
  <si>
    <t>UC02_BI023_BV03</t>
  </si>
  <si>
    <t>UC02_BI023_BV05</t>
  </si>
  <si>
    <t>UC02_BI023_BV06</t>
  </si>
  <si>
    <t>UC02_BI023_BV09</t>
  </si>
  <si>
    <t>UC02_BI023_BV10</t>
  </si>
  <si>
    <t>UC02_BI023_BV12</t>
  </si>
  <si>
    <t>UC02_BI023_BV18</t>
  </si>
  <si>
    <t>UC02_BI023_BV24</t>
  </si>
  <si>
    <t>UC02_BI023_BV30</t>
  </si>
  <si>
    <t>UC02_BI023_BV36</t>
  </si>
  <si>
    <t>UC02_BI023_BV42</t>
  </si>
  <si>
    <t>UC02_BI023_BV48</t>
  </si>
  <si>
    <t>UC02_BI024_BV01</t>
  </si>
  <si>
    <t>UC02_BI024_BV03</t>
  </si>
  <si>
    <t>UC02_BI024_BV05</t>
  </si>
  <si>
    <t>UC02_BI024_BV06</t>
  </si>
  <si>
    <t>UC02_BI024_BV09</t>
  </si>
  <si>
    <t>UC02_BI024_BV10</t>
  </si>
  <si>
    <t>UC02_BI024_BV12</t>
  </si>
  <si>
    <t>UC02_BI024_BV18</t>
  </si>
  <si>
    <t>UC02_BI024_BV24</t>
  </si>
  <si>
    <t>UC02_BI024_BV30</t>
  </si>
  <si>
    <t>UC02_BI024_BV36</t>
  </si>
  <si>
    <t>UC02_BI024_BV42</t>
  </si>
  <si>
    <t>UC02_BI024_BV48</t>
  </si>
  <si>
    <t>UC02_BI025_BV01</t>
  </si>
  <si>
    <t>UC02_BI025_BV03</t>
  </si>
  <si>
    <t>UC02_BI025_BV05</t>
  </si>
  <si>
    <t>UC02_BI025_BV06</t>
  </si>
  <si>
    <t>UC02_BI025_BV09</t>
  </si>
  <si>
    <t>UC02_BI025_BV10</t>
  </si>
  <si>
    <t>UC02_BI025_BV12</t>
  </si>
  <si>
    <t>UC02_BI025_BV18</t>
  </si>
  <si>
    <t>UC02_BI025_BV24</t>
  </si>
  <si>
    <t>UC02_BI025_BV30</t>
  </si>
  <si>
    <t>UC02_BI025_BV36</t>
  </si>
  <si>
    <t>UC02_BI025_BV42</t>
  </si>
  <si>
    <t>UC02_BI025_BV48</t>
  </si>
  <si>
    <t>UC02_BI026_BV01</t>
  </si>
  <si>
    <t>UC02_BI026_BV03</t>
  </si>
  <si>
    <t>UC02_BI026_BV05</t>
  </si>
  <si>
    <t>UC02_BI026_BV06</t>
  </si>
  <si>
    <t>UC02_BI026_BV09</t>
  </si>
  <si>
    <t>UC02_BI026_BV10</t>
  </si>
  <si>
    <t>UC02_BI026_BV12</t>
  </si>
  <si>
    <t>UC02_BI026_BV18</t>
  </si>
  <si>
    <t>UC02_BI026_BV24</t>
  </si>
  <si>
    <t>UC02_BI026_BV30</t>
  </si>
  <si>
    <t>UC02_BI026_BV36</t>
  </si>
  <si>
    <t>UC02_BI026_BV42</t>
  </si>
  <si>
    <t>UC02_BI026_BV48</t>
  </si>
  <si>
    <t>UC02_BI027_BV01</t>
  </si>
  <si>
    <t>UC02_BI027_BV03</t>
  </si>
  <si>
    <t>UC02_BI027_BV05</t>
  </si>
  <si>
    <t>UC02_BI027_BV06</t>
  </si>
  <si>
    <t>UC02_BI027_BV09</t>
  </si>
  <si>
    <t>UC02_BI027_BV10</t>
  </si>
  <si>
    <t>UC02_BI027_BV12</t>
  </si>
  <si>
    <t>UC02_BI027_BV18</t>
  </si>
  <si>
    <t>UC02_BI027_BV24</t>
  </si>
  <si>
    <t>UC02_BI027_BV30</t>
  </si>
  <si>
    <t>UC02_BI027_BV36</t>
  </si>
  <si>
    <t>UC02_BI027_BV42</t>
  </si>
  <si>
    <t>UC02_BI027_BV48</t>
  </si>
  <si>
    <t>UC02_BI028_BV01</t>
  </si>
  <si>
    <t>UC02_BI028_BV03</t>
  </si>
  <si>
    <t>UC02_BI028_BV05</t>
  </si>
  <si>
    <t>UC02_BI028_BV06</t>
  </si>
  <si>
    <t>UC02_BI028_BV09</t>
  </si>
  <si>
    <t>UC02_BI028_BV10</t>
  </si>
  <si>
    <t>UC02_BI028_BV12</t>
  </si>
  <si>
    <t>UC02_BI028_BV18</t>
  </si>
  <si>
    <t>UC02_BI028_BV24</t>
  </si>
  <si>
    <t>UC02_BI028_BV30</t>
  </si>
  <si>
    <t>UC02_BI028_BV36</t>
  </si>
  <si>
    <t>UC02_BI028_BV42</t>
  </si>
  <si>
    <t>UC02_BI028_BV48</t>
  </si>
  <si>
    <t>UC02_BI029_BV01</t>
  </si>
  <si>
    <t>UC02_BI029_BV03</t>
  </si>
  <si>
    <t>UC02_BI029_BV05</t>
  </si>
  <si>
    <t>UC02_BI029_BV06</t>
  </si>
  <si>
    <t>UC02_BI029_BV09</t>
  </si>
  <si>
    <t>UC02_BI029_BV10</t>
  </si>
  <si>
    <t>UC02_BI029_BV12</t>
  </si>
  <si>
    <t>UC02_BI029_BV18</t>
  </si>
  <si>
    <t>UC02_BI029_BV24</t>
  </si>
  <si>
    <t>UC02_BI029_BV30</t>
  </si>
  <si>
    <t>UC02_BI029_BV36</t>
  </si>
  <si>
    <t>UC02_BI029_BV42</t>
  </si>
  <si>
    <t>UC02_BI029_BV48</t>
  </si>
  <si>
    <t>UC02_BI030_BV01</t>
  </si>
  <si>
    <t>UC02_BI030_BV03</t>
  </si>
  <si>
    <t>UC02_BI030_BV05</t>
  </si>
  <si>
    <t>UC02_BI030_BV06</t>
  </si>
  <si>
    <t>UC02_BI030_BV09</t>
  </si>
  <si>
    <t>UC02_BI030_BV10</t>
  </si>
  <si>
    <t>UC02_BI030_BV12</t>
  </si>
  <si>
    <t>UC02_BI030_BV18</t>
  </si>
  <si>
    <t>UC02_BI030_BV24</t>
  </si>
  <si>
    <t>UC02_BI030_BV30</t>
  </si>
  <si>
    <t>UC02_BI030_BV36</t>
  </si>
  <si>
    <t>UC02_BI030_BV42</t>
  </si>
  <si>
    <t>UC02_BI030_BV48</t>
  </si>
  <si>
    <t>UC02_BI031_BV01</t>
  </si>
  <si>
    <t>UC02_BI031_BV03</t>
  </si>
  <si>
    <t>UC02_BI031_BV05</t>
  </si>
  <si>
    <t>UC02_BI031_BV06</t>
  </si>
  <si>
    <t>UC02_BI031_BV09</t>
  </si>
  <si>
    <t>UC02_BI031_BV10</t>
  </si>
  <si>
    <t>UC02_BI031_BV12</t>
  </si>
  <si>
    <t>UC02_BI031_BV18</t>
  </si>
  <si>
    <t>UC02_BI031_BV24</t>
  </si>
  <si>
    <t>UC02_BI031_BV30</t>
  </si>
  <si>
    <t>UC02_BI031_BV36</t>
  </si>
  <si>
    <t>UC02_BI031_BV42</t>
  </si>
  <si>
    <t>UC02_BI031_BV48</t>
  </si>
  <si>
    <t>UC02_BI032_BV01</t>
  </si>
  <si>
    <t>UC02_BI032_BV03</t>
  </si>
  <si>
    <t>UC02_BI032_BV05</t>
  </si>
  <si>
    <t>UC02_BI032_BV06</t>
  </si>
  <si>
    <t>UC02_BI032_BV09</t>
  </si>
  <si>
    <t>UC02_BI032_BV10</t>
  </si>
  <si>
    <t>UC02_BI032_BV12</t>
  </si>
  <si>
    <t>UC02_BI032_BV18</t>
  </si>
  <si>
    <t>UC02_BI032_BV24</t>
  </si>
  <si>
    <t>UC02_BI032_BV30</t>
  </si>
  <si>
    <t>UC02_BI032_BV36</t>
  </si>
  <si>
    <t>UC02_BI032_BV42</t>
  </si>
  <si>
    <t>UC02_BI032_BV48</t>
  </si>
  <si>
    <t>UC02_BI033_BV01</t>
  </si>
  <si>
    <t>UC02_BI033_BV03</t>
  </si>
  <si>
    <t>UC02_BI033_BV05</t>
  </si>
  <si>
    <t>UC02_BI033_BV06</t>
  </si>
  <si>
    <t>UC02_BI033_BV09</t>
  </si>
  <si>
    <t>UC02_BI033_BV10</t>
  </si>
  <si>
    <t>UC02_BI033_BV12</t>
  </si>
  <si>
    <t>UC02_BI033_BV18</t>
  </si>
  <si>
    <t>UC02_BI033_BV24</t>
  </si>
  <si>
    <t>UC02_BI033_BV30</t>
  </si>
  <si>
    <t>UC02_BI033_BV36</t>
  </si>
  <si>
    <t>UC02_BI033_BV42</t>
  </si>
  <si>
    <t>UC02_BI033_BV48</t>
  </si>
  <si>
    <t>UC02_BI034_BV01</t>
  </si>
  <si>
    <t>UC02_BI034_BV03</t>
  </si>
  <si>
    <t>UC02_BI034_BV05</t>
  </si>
  <si>
    <t>UC02_BI034_BV06</t>
  </si>
  <si>
    <t>UC02_BI034_BV09</t>
  </si>
  <si>
    <t>UC02_BI034_BV10</t>
  </si>
  <si>
    <t>UC02_BI034_BV12</t>
  </si>
  <si>
    <t>UC02_BI034_BV18</t>
  </si>
  <si>
    <t>UC02_BI034_BV24</t>
  </si>
  <si>
    <t>UC02_BI034_BV30</t>
  </si>
  <si>
    <t>UC02_BI034_BV36</t>
  </si>
  <si>
    <t>UC02_BI034_BV42</t>
  </si>
  <si>
    <t>UC02_BI034_BV48</t>
  </si>
  <si>
    <t>UC02_BI035_BV01</t>
  </si>
  <si>
    <t>UC02_BI035_BV03</t>
  </si>
  <si>
    <t>UC02_BI035_BV05</t>
  </si>
  <si>
    <t>UC02_BI035_BV06</t>
  </si>
  <si>
    <t>UC02_BI035_BV09</t>
  </si>
  <si>
    <t>UC02_BI035_BV10</t>
  </si>
  <si>
    <t>UC02_BI035_BV12</t>
  </si>
  <si>
    <t>UC02_BI035_BV18</t>
  </si>
  <si>
    <t>UC02_BI035_BV24</t>
  </si>
  <si>
    <t>UC02_BI035_BV30</t>
  </si>
  <si>
    <t>UC02_BI035_BV36</t>
  </si>
  <si>
    <t>UC02_BI035_BV42</t>
  </si>
  <si>
    <t>UC02_BI035_BV48</t>
  </si>
  <si>
    <t>UC02_BI036_BV01</t>
  </si>
  <si>
    <t>UC02_BI036_BV03</t>
  </si>
  <si>
    <t>UC02_BI036_BV05</t>
  </si>
  <si>
    <t>UC02_BI036_BV06</t>
  </si>
  <si>
    <t>UC02_BI036_BV09</t>
  </si>
  <si>
    <t>UC02_BI036_BV10</t>
  </si>
  <si>
    <t>UC02_BI036_BV12</t>
  </si>
  <si>
    <t>UC02_BI036_BV18</t>
  </si>
  <si>
    <t>UC02_BI036_BV24</t>
  </si>
  <si>
    <t>UC02_BI036_BV30</t>
  </si>
  <si>
    <t>UC02_BI036_BV36</t>
  </si>
  <si>
    <t>UC02_BI036_BV42</t>
  </si>
  <si>
    <t>UC02_BI036_BV48</t>
  </si>
  <si>
    <t>UC02_BI037_BV01</t>
  </si>
  <si>
    <t>UC02_BI037_BV03</t>
  </si>
  <si>
    <t>UC02_BI037_BV05</t>
  </si>
  <si>
    <t>UC02_BI037_BV06</t>
  </si>
  <si>
    <t>UC02_BI037_BV09</t>
  </si>
  <si>
    <t>UC02_BI037_BV10</t>
  </si>
  <si>
    <t>UC02_BI037_BV12</t>
  </si>
  <si>
    <t>UC02_BI037_BV18</t>
  </si>
  <si>
    <t>UC02_BI037_BV24</t>
  </si>
  <si>
    <t>UC02_BI037_BV30</t>
  </si>
  <si>
    <t>UC02_BI037_BV36</t>
  </si>
  <si>
    <t>UC02_BI037_BV42</t>
  </si>
  <si>
    <t>UC02_BI037_BV48</t>
  </si>
  <si>
    <t>UC02_BI038_BV01</t>
  </si>
  <si>
    <t>UC02_BI038_BV03</t>
  </si>
  <si>
    <t>UC02_BI038_BV05</t>
  </si>
  <si>
    <t>UC02_BI038_BV06</t>
  </si>
  <si>
    <t>UC02_BI038_BV09</t>
  </si>
  <si>
    <t>UC02_BI038_BV10</t>
  </si>
  <si>
    <t>UC02_BI038_BV12</t>
  </si>
  <si>
    <t>UC02_BI038_BV18</t>
  </si>
  <si>
    <t>UC02_BI038_BV24</t>
  </si>
  <si>
    <t>UC02_BI038_BV30</t>
  </si>
  <si>
    <t>UC02_BI038_BV36</t>
  </si>
  <si>
    <t>UC02_BI038_BV42</t>
  </si>
  <si>
    <t>UC02_BI038_BV48</t>
  </si>
  <si>
    <t>UC02_BI039_BV01</t>
  </si>
  <si>
    <t>UC02_BI039_BV03</t>
  </si>
  <si>
    <t>UC02_BI039_BV05</t>
  </si>
  <si>
    <t>UC02_BI039_BV06</t>
  </si>
  <si>
    <t>UC02_BI039_BV09</t>
  </si>
  <si>
    <t>UC02_BI039_BV10</t>
  </si>
  <si>
    <t>UC02_BI039_BV12</t>
  </si>
  <si>
    <t>UC02_BI039_BV18</t>
  </si>
  <si>
    <t>UC02_BI039_BV24</t>
  </si>
  <si>
    <t>UC02_BI039_BV30</t>
  </si>
  <si>
    <t>UC02_BI039_BV36</t>
  </si>
  <si>
    <t>UC02_BI039_BV42</t>
  </si>
  <si>
    <t>UC02_BI039_BV48</t>
  </si>
  <si>
    <t>UC02_BI040_BV01</t>
  </si>
  <si>
    <t>UC02_BI040_BV03</t>
  </si>
  <si>
    <t>UC02_BI040_BV05</t>
  </si>
  <si>
    <t>UC02_BI040_BV06</t>
  </si>
  <si>
    <t>UC02_BI040_BV09</t>
  </si>
  <si>
    <t>UC02_BI040_BV10</t>
  </si>
  <si>
    <t>UC02_BI040_BV12</t>
  </si>
  <si>
    <t>UC02_BI040_BV18</t>
  </si>
  <si>
    <t>UC02_BI040_BV24</t>
  </si>
  <si>
    <t>UC02_BI040_BV30</t>
  </si>
  <si>
    <t>UC02_BI040_BV36</t>
  </si>
  <si>
    <t>UC02_BI040_BV42</t>
  </si>
  <si>
    <t>UC02_BI040_BV48</t>
  </si>
  <si>
    <t>UC03_BI041_BV01</t>
  </si>
  <si>
    <t>UC03_BI041_BV03</t>
  </si>
  <si>
    <t>UC03_BI041_BV05</t>
  </si>
  <si>
    <t>UC03_BI041_BV06</t>
  </si>
  <si>
    <t>UC03_BI041_BV09</t>
  </si>
  <si>
    <t>UC03_BI041_BV10</t>
  </si>
  <si>
    <t>UC03_BI041_BV12</t>
  </si>
  <si>
    <t>UC03_BI041_BV18</t>
  </si>
  <si>
    <t>UC03_BI041_BV24</t>
  </si>
  <si>
    <t>UC03_BI041_BV30</t>
  </si>
  <si>
    <t>UC03_BI041_BV36</t>
  </si>
  <si>
    <t>UC03_BI041_BV42</t>
  </si>
  <si>
    <t>UC03_BI041_BV48</t>
  </si>
  <si>
    <t>UC03_BI042_BV01</t>
  </si>
  <si>
    <t>UC03_BI042_BV03</t>
  </si>
  <si>
    <t>UC03_BI042_BV05</t>
  </si>
  <si>
    <t>UC03_BI042_BV06</t>
  </si>
  <si>
    <t>UC03_BI042_BV09</t>
  </si>
  <si>
    <t>UC03_BI042_BV10</t>
  </si>
  <si>
    <t>UC03_BI042_BV12</t>
  </si>
  <si>
    <t>UC03_BI042_BV18</t>
  </si>
  <si>
    <t>UC03_BI042_BV24</t>
  </si>
  <si>
    <t>UC03_BI042_BV30</t>
  </si>
  <si>
    <t>UC03_BI042_BV36</t>
  </si>
  <si>
    <t>UC03_BI042_BV42</t>
  </si>
  <si>
    <t>UC03_BI042_BV48</t>
  </si>
  <si>
    <t>UC03_BI043_BV01</t>
  </si>
  <si>
    <t>UC03_BI043_BV03</t>
  </si>
  <si>
    <t>UC03_BI043_BV05</t>
  </si>
  <si>
    <t>UC03_BI043_BV06</t>
  </si>
  <si>
    <t>UC03_BI043_BV09</t>
  </si>
  <si>
    <t>UC03_BI043_BV10</t>
  </si>
  <si>
    <t>UC03_BI043_BV12</t>
  </si>
  <si>
    <t>UC03_BI043_BV18</t>
  </si>
  <si>
    <t>UC03_BI043_BV24</t>
  </si>
  <si>
    <t>UC03_BI043_BV30</t>
  </si>
  <si>
    <t>UC03_BI043_BV36</t>
  </si>
  <si>
    <t>UC03_BI043_BV42</t>
  </si>
  <si>
    <t>UC03_BI043_BV48</t>
  </si>
  <si>
    <t>UC03_BI044_BV01</t>
  </si>
  <si>
    <t>UC03_BI044_BV03</t>
  </si>
  <si>
    <t>UC03_BI044_BV05</t>
  </si>
  <si>
    <t>UC03_BI044_BV06</t>
  </si>
  <si>
    <t>UC03_BI044_BV09</t>
  </si>
  <si>
    <t>UC03_BI044_BV10</t>
  </si>
  <si>
    <t>UC03_BI044_BV12</t>
  </si>
  <si>
    <t>UC03_BI044_BV18</t>
  </si>
  <si>
    <t>UC03_BI044_BV24</t>
  </si>
  <si>
    <t>UC03_BI044_BV30</t>
  </si>
  <si>
    <t>UC03_BI044_BV36</t>
  </si>
  <si>
    <t>UC03_BI044_BV42</t>
  </si>
  <si>
    <t>UC03_BI044_BV48</t>
  </si>
  <si>
    <t>UC03_BI045_BV01</t>
  </si>
  <si>
    <t>UC03_BI045_BV03</t>
  </si>
  <si>
    <t>UC03_BI045_BV05</t>
  </si>
  <si>
    <t>UC03_BI045_BV06</t>
  </si>
  <si>
    <t>UC03_BI045_BV09</t>
  </si>
  <si>
    <t>UC03_BI045_BV10</t>
  </si>
  <si>
    <t>UC03_BI045_BV12</t>
  </si>
  <si>
    <t>UC03_BI045_BV18</t>
  </si>
  <si>
    <t>UC03_BI045_BV24</t>
  </si>
  <si>
    <t>UC03_BI045_BV30</t>
  </si>
  <si>
    <t>UC03_BI045_BV36</t>
  </si>
  <si>
    <t>UC03_BI045_BV42</t>
  </si>
  <si>
    <t>UC03_BI045_BV48</t>
  </si>
  <si>
    <t>UC03_BI046_BV01</t>
  </si>
  <si>
    <t>UC03_BI046_BV03</t>
  </si>
  <si>
    <t>UC03_BI046_BV05</t>
  </si>
  <si>
    <t>UC03_BI046_BV06</t>
  </si>
  <si>
    <t>UC03_BI046_BV09</t>
  </si>
  <si>
    <t>UC03_BI046_BV10</t>
  </si>
  <si>
    <t>UC03_BI046_BV12</t>
  </si>
  <si>
    <t>UC03_BI046_BV18</t>
  </si>
  <si>
    <t>UC03_BI046_BV24</t>
  </si>
  <si>
    <t>UC03_BI046_BV30</t>
  </si>
  <si>
    <t>UC03_BI046_BV36</t>
  </si>
  <si>
    <t>UC03_BI046_BV42</t>
  </si>
  <si>
    <t>UC03_BI046_BV48</t>
  </si>
  <si>
    <t>UC03_BI047_BV01</t>
  </si>
  <si>
    <t>UC03_BI047_BV03</t>
  </si>
  <si>
    <t>UC03_BI047_BV05</t>
  </si>
  <si>
    <t>UC03_BI047_BV06</t>
  </si>
  <si>
    <t>UC03_BI047_BV09</t>
  </si>
  <si>
    <t>UC03_BI047_BV10</t>
  </si>
  <si>
    <t>UC03_BI047_BV12</t>
  </si>
  <si>
    <t>UC03_BI047_BV18</t>
  </si>
  <si>
    <t>UC03_BI047_BV24</t>
  </si>
  <si>
    <t>UC03_BI047_BV30</t>
  </si>
  <si>
    <t>UC03_BI047_BV36</t>
  </si>
  <si>
    <t>UC03_BI047_BV42</t>
  </si>
  <si>
    <t>UC03_BI047_BV48</t>
  </si>
  <si>
    <t>UC03_BI048_BV01</t>
  </si>
  <si>
    <t>UC03_BI048_BV03</t>
  </si>
  <si>
    <t>UC03_BI048_BV05</t>
  </si>
  <si>
    <t>UC03_BI048_BV06</t>
  </si>
  <si>
    <t>UC03_BI048_BV09</t>
  </si>
  <si>
    <t>UC03_BI048_BV10</t>
  </si>
  <si>
    <t>UC03_BI048_BV12</t>
  </si>
  <si>
    <t>UC03_BI048_BV18</t>
  </si>
  <si>
    <t>UC03_BI048_BV24</t>
  </si>
  <si>
    <t>UC03_BI048_BV30</t>
  </si>
  <si>
    <t>UC03_BI048_BV36</t>
  </si>
  <si>
    <t>UC03_BI048_BV42</t>
  </si>
  <si>
    <t>UC03_BI048_BV48</t>
  </si>
  <si>
    <t>UC03_BI049_BV01</t>
  </si>
  <si>
    <t>UC03_BI049_BV03</t>
  </si>
  <si>
    <t>UC03_BI049_BV05</t>
  </si>
  <si>
    <t>UC03_BI049_BV06</t>
  </si>
  <si>
    <t>UC03_BI049_BV09</t>
  </si>
  <si>
    <t>UC03_BI049_BV10</t>
  </si>
  <si>
    <t>UC03_BI049_BV12</t>
  </si>
  <si>
    <t>UC03_BI049_BV18</t>
  </si>
  <si>
    <t>UC03_BI049_BV24</t>
  </si>
  <si>
    <t>UC03_BI049_BV30</t>
  </si>
  <si>
    <t>UC03_BI049_BV36</t>
  </si>
  <si>
    <t>UC03_BI049_BV42</t>
  </si>
  <si>
    <t>UC03_BI049_BV48</t>
  </si>
  <si>
    <t>UC03_BI050_BV01</t>
  </si>
  <si>
    <t>UC03_BI050_BV03</t>
  </si>
  <si>
    <t>UC03_BI050_BV05</t>
  </si>
  <si>
    <t>UC03_BI050_BV06</t>
  </si>
  <si>
    <t>UC03_BI050_BV09</t>
  </si>
  <si>
    <t>UC03_BI050_BV10</t>
  </si>
  <si>
    <t>UC03_BI050_BV12</t>
  </si>
  <si>
    <t>UC03_BI050_BV18</t>
  </si>
  <si>
    <t>UC03_BI050_BV24</t>
  </si>
  <si>
    <t>UC03_BI050_BV30</t>
  </si>
  <si>
    <t>UC03_BI050_BV36</t>
  </si>
  <si>
    <t>UC03_BI050_BV42</t>
  </si>
  <si>
    <t>UC03_BI050_BV48</t>
  </si>
  <si>
    <t>UC03_BI051_BV01</t>
  </si>
  <si>
    <t>UC03_BI051_BV03</t>
  </si>
  <si>
    <t>UC03_BI051_BV05</t>
  </si>
  <si>
    <t>UC03_BI051_BV06</t>
  </si>
  <si>
    <t>UC03_BI051_BV09</t>
  </si>
  <si>
    <t>UC03_BI051_BV10</t>
  </si>
  <si>
    <t>UC03_BI051_BV12</t>
  </si>
  <si>
    <t>UC03_BI051_BV18</t>
  </si>
  <si>
    <t>UC03_BI051_BV24</t>
  </si>
  <si>
    <t>UC03_BI051_BV30</t>
  </si>
  <si>
    <t>UC03_BI051_BV36</t>
  </si>
  <si>
    <t>UC03_BI051_BV42</t>
  </si>
  <si>
    <t>UC03_BI051_BV48</t>
  </si>
  <si>
    <t>UC03_BI052_BV01</t>
  </si>
  <si>
    <t>UC03_BI052_BV03</t>
  </si>
  <si>
    <t>UC03_BI052_BV05</t>
  </si>
  <si>
    <t>UC03_BI052_BV06</t>
  </si>
  <si>
    <t>UC03_BI052_BV09</t>
  </si>
  <si>
    <t>UC03_BI052_BV10</t>
  </si>
  <si>
    <t>UC03_BI052_BV12</t>
  </si>
  <si>
    <t>UC03_BI052_BV18</t>
  </si>
  <si>
    <t>UC03_BI052_BV24</t>
  </si>
  <si>
    <t>UC03_BI052_BV30</t>
  </si>
  <si>
    <t>UC03_BI052_BV36</t>
  </si>
  <si>
    <t>UC03_BI052_BV42</t>
  </si>
  <si>
    <t>UC03_BI052_BV48</t>
  </si>
  <si>
    <t>UC03_BI053_BV01</t>
  </si>
  <si>
    <t>UC03_BI053_BV03</t>
  </si>
  <si>
    <t>UC03_BI053_BV05</t>
  </si>
  <si>
    <t>UC03_BI053_BV06</t>
  </si>
  <si>
    <t>UC03_BI053_BV09</t>
  </si>
  <si>
    <t>UC03_BI053_BV10</t>
  </si>
  <si>
    <t>UC03_BI053_BV12</t>
  </si>
  <si>
    <t>UC03_BI053_BV18</t>
  </si>
  <si>
    <t>UC03_BI053_BV24</t>
  </si>
  <si>
    <t>UC03_BI053_BV30</t>
  </si>
  <si>
    <t>UC03_BI053_BV36</t>
  </si>
  <si>
    <t>UC03_BI053_BV42</t>
  </si>
  <si>
    <t>UC03_BI053_BV48</t>
  </si>
  <si>
    <t>UC03_BI054_BV01</t>
  </si>
  <si>
    <t>UC03_BI054_BV03</t>
  </si>
  <si>
    <t>UC03_BI054_BV05</t>
  </si>
  <si>
    <t>UC03_BI054_BV06</t>
  </si>
  <si>
    <t>UC03_BI054_BV09</t>
  </si>
  <si>
    <t>UC03_BI054_BV10</t>
  </si>
  <si>
    <t>UC03_BI054_BV12</t>
  </si>
  <si>
    <t>UC03_BI054_BV18</t>
  </si>
  <si>
    <t>UC03_BI054_BV24</t>
  </si>
  <si>
    <t>UC03_BI054_BV30</t>
  </si>
  <si>
    <t>UC03_BI054_BV36</t>
  </si>
  <si>
    <t>UC03_BI054_BV42</t>
  </si>
  <si>
    <t>UC03_BI054_BV48</t>
  </si>
  <si>
    <t>UC03_BI055_BV01</t>
  </si>
  <si>
    <t>UC03_BI055_BV03</t>
  </si>
  <si>
    <t>UC03_BI055_BV05</t>
  </si>
  <si>
    <t>UC03_BI055_BV06</t>
  </si>
  <si>
    <t>UC03_BI055_BV09</t>
  </si>
  <si>
    <t>UC03_BI055_BV10</t>
  </si>
  <si>
    <t>UC03_BI055_BV12</t>
  </si>
  <si>
    <t>UC03_BI055_BV18</t>
  </si>
  <si>
    <t>UC03_BI055_BV24</t>
  </si>
  <si>
    <t>UC03_BI055_BV30</t>
  </si>
  <si>
    <t>UC03_BI055_BV36</t>
  </si>
  <si>
    <t>UC03_BI055_BV42</t>
  </si>
  <si>
    <t>UC03_BI055_BV48</t>
  </si>
  <si>
    <t>UC03_BI056_BV01</t>
  </si>
  <si>
    <t>UC03_BI056_BV03</t>
  </si>
  <si>
    <t>UC03_BI056_BV05</t>
  </si>
  <si>
    <t>UC03_BI056_BV06</t>
  </si>
  <si>
    <t>UC03_BI056_BV09</t>
  </si>
  <si>
    <t>UC03_BI056_BV10</t>
  </si>
  <si>
    <t>UC03_BI056_BV12</t>
  </si>
  <si>
    <t>UC03_BI056_BV18</t>
  </si>
  <si>
    <t>UC03_BI056_BV24</t>
  </si>
  <si>
    <t>UC03_BI056_BV30</t>
  </si>
  <si>
    <t>UC03_BI056_BV36</t>
  </si>
  <si>
    <t>UC03_BI056_BV42</t>
  </si>
  <si>
    <t>UC03_BI056_BV48</t>
  </si>
  <si>
    <t>UC03_BI057_BV01</t>
  </si>
  <si>
    <t>UC03_BI057_BV03</t>
  </si>
  <si>
    <t>UC03_BI057_BV05</t>
  </si>
  <si>
    <t>UC03_BI057_BV06</t>
  </si>
  <si>
    <t>UC03_BI057_BV09</t>
  </si>
  <si>
    <t>UC03_BI057_BV10</t>
  </si>
  <si>
    <t>UC03_BI057_BV12</t>
  </si>
  <si>
    <t>UC03_BI057_BV18</t>
  </si>
  <si>
    <t>UC03_BI057_BV24</t>
  </si>
  <si>
    <t>UC03_BI057_BV30</t>
  </si>
  <si>
    <t>UC03_BI057_BV36</t>
  </si>
  <si>
    <t>UC03_BI057_BV42</t>
  </si>
  <si>
    <t>UC03_BI057_BV48</t>
  </si>
  <si>
    <t>UC03_BI058_BV01</t>
  </si>
  <si>
    <t>UC03_BI058_BV03</t>
  </si>
  <si>
    <t>UC03_BI058_BV05</t>
  </si>
  <si>
    <t>UC03_BI058_BV06</t>
  </si>
  <si>
    <t>UC03_BI058_BV09</t>
  </si>
  <si>
    <t>UC03_BI058_BV10</t>
  </si>
  <si>
    <t>UC03_BI058_BV12</t>
  </si>
  <si>
    <t>UC03_BI058_BV18</t>
  </si>
  <si>
    <t>UC03_BI058_BV24</t>
  </si>
  <si>
    <t>UC03_BI058_BV30</t>
  </si>
  <si>
    <t>UC03_BI058_BV36</t>
  </si>
  <si>
    <t>UC03_BI058_BV42</t>
  </si>
  <si>
    <t>UC03_BI058_BV48</t>
  </si>
  <si>
    <t>UC03_BI059_BV01</t>
  </si>
  <si>
    <t>UC03_BI059_BV03</t>
  </si>
  <si>
    <t>UC03_BI059_BV05</t>
  </si>
  <si>
    <t>UC03_BI059_BV06</t>
  </si>
  <si>
    <t>UC03_BI059_BV09</t>
  </si>
  <si>
    <t>UC03_BI059_BV10</t>
  </si>
  <si>
    <t>UC03_BI059_BV12</t>
  </si>
  <si>
    <t>UC03_BI059_BV18</t>
  </si>
  <si>
    <t>UC03_BI059_BV24</t>
  </si>
  <si>
    <t>UC03_BI059_BV30</t>
  </si>
  <si>
    <t>UC03_BI059_BV36</t>
  </si>
  <si>
    <t>UC03_BI059_BV42</t>
  </si>
  <si>
    <t>UC03_BI059_BV48</t>
  </si>
  <si>
    <t>UC03_BI060_BV01</t>
  </si>
  <si>
    <t>UC03_BI060_BV03</t>
  </si>
  <si>
    <t>UC03_BI060_BV05</t>
  </si>
  <si>
    <t>UC03_BI060_BV06</t>
  </si>
  <si>
    <t>UC03_BI060_BV09</t>
  </si>
  <si>
    <t>UC03_BI060_BV10</t>
  </si>
  <si>
    <t>UC03_BI060_BV12</t>
  </si>
  <si>
    <t>UC03_BI060_BV18</t>
  </si>
  <si>
    <t>UC03_BI060_BV24</t>
  </si>
  <si>
    <t>UC03_BI060_BV30</t>
  </si>
  <si>
    <t>UC03_BI060_BV36</t>
  </si>
  <si>
    <t>UC03_BI060_BV42</t>
  </si>
  <si>
    <t>UC03_BI060_BV48</t>
  </si>
  <si>
    <t>UC04_BI061_BV01</t>
  </si>
  <si>
    <t>UC04_BI061_BV03</t>
  </si>
  <si>
    <t>UC04_BI061_BV05</t>
  </si>
  <si>
    <t>UC04_BI061_BV06</t>
  </si>
  <si>
    <t>UC04_BI061_BV09</t>
  </si>
  <si>
    <t>UC04_BI061_BV10</t>
  </si>
  <si>
    <t>UC04_BI061_BV12</t>
  </si>
  <si>
    <t>UC04_BI061_BV18</t>
  </si>
  <si>
    <t>UC04_BI061_BV24</t>
  </si>
  <si>
    <t>UC04_BI061_BV30</t>
  </si>
  <si>
    <t>UC04_BI061_BV36</t>
  </si>
  <si>
    <t>UC04_BI061_BV42</t>
  </si>
  <si>
    <t>UC04_BI061_BV48</t>
  </si>
  <si>
    <t>UC04_BI062_BV01</t>
  </si>
  <si>
    <t>UC04_BI062_BV03</t>
  </si>
  <si>
    <t>UC04_BI062_BV05</t>
  </si>
  <si>
    <t>UC04_BI062_BV06</t>
  </si>
  <si>
    <t>UC04_BI062_BV09</t>
  </si>
  <si>
    <t>UC04_BI062_BV10</t>
  </si>
  <si>
    <t>UC04_BI062_BV12</t>
  </si>
  <si>
    <t>UC04_BI062_BV18</t>
  </si>
  <si>
    <t>UC04_BI062_BV24</t>
  </si>
  <si>
    <t>UC04_BI062_BV30</t>
  </si>
  <si>
    <t>UC04_BI062_BV36</t>
  </si>
  <si>
    <t>UC04_BI062_BV42</t>
  </si>
  <si>
    <t>UC04_BI062_BV48</t>
  </si>
  <si>
    <t>UC04_BI063_BV01</t>
  </si>
  <si>
    <t>UC04_BI063_BV03</t>
  </si>
  <si>
    <t>UC04_BI063_BV05</t>
  </si>
  <si>
    <t>UC04_BI063_BV06</t>
  </si>
  <si>
    <t>UC04_BI063_BV09</t>
  </si>
  <si>
    <t>UC04_BI063_BV10</t>
  </si>
  <si>
    <t>UC04_BI063_BV12</t>
  </si>
  <si>
    <t>UC04_BI063_BV18</t>
  </si>
  <si>
    <t>UC04_BI063_BV24</t>
  </si>
  <si>
    <t>UC04_BI063_BV30</t>
  </si>
  <si>
    <t>UC04_BI063_BV36</t>
  </si>
  <si>
    <t>UC04_BI063_BV42</t>
  </si>
  <si>
    <t>UC04_BI063_BV48</t>
  </si>
  <si>
    <t>UC04_BI064_BV01</t>
  </si>
  <si>
    <t>UC04_BI064_BV03</t>
  </si>
  <si>
    <t>UC04_BI064_BV05</t>
  </si>
  <si>
    <t>UC04_BI064_BV06</t>
  </si>
  <si>
    <t>UC04_BI064_BV09</t>
  </si>
  <si>
    <t>UC04_BI064_BV10</t>
  </si>
  <si>
    <t>UC04_BI064_BV12</t>
  </si>
  <si>
    <t>UC04_BI064_BV18</t>
  </si>
  <si>
    <t>UC04_BI064_BV24</t>
  </si>
  <si>
    <t>UC04_BI064_BV30</t>
  </si>
  <si>
    <t>UC04_BI064_BV36</t>
  </si>
  <si>
    <t>UC04_BI064_BV42</t>
  </si>
  <si>
    <t>UC04_BI064_BV48</t>
  </si>
  <si>
    <t>UC04_BI065_BV01</t>
  </si>
  <si>
    <t>UC04_BI065_BV03</t>
  </si>
  <si>
    <t>UC04_BI065_BV05</t>
  </si>
  <si>
    <t>UC04_BI065_BV06</t>
  </si>
  <si>
    <t>UC04_BI065_BV09</t>
  </si>
  <si>
    <t>UC04_BI065_BV10</t>
  </si>
  <si>
    <t>UC04_BI065_BV12</t>
  </si>
  <si>
    <t>UC04_BI065_BV18</t>
  </si>
  <si>
    <t>UC04_BI065_BV24</t>
  </si>
  <si>
    <t>UC04_BI065_BV30</t>
  </si>
  <si>
    <t>UC04_BI065_BV36</t>
  </si>
  <si>
    <t>UC04_BI065_BV42</t>
  </si>
  <si>
    <t>UC04_BI065_BV48</t>
  </si>
  <si>
    <t>UC04_BI066_BV01</t>
  </si>
  <si>
    <t>UC04_BI066_BV03</t>
  </si>
  <si>
    <t>UC04_BI066_BV05</t>
  </si>
  <si>
    <t>UC04_BI066_BV06</t>
  </si>
  <si>
    <t>UC04_BI066_BV09</t>
  </si>
  <si>
    <t>UC04_BI066_BV10</t>
  </si>
  <si>
    <t>UC04_BI066_BV12</t>
  </si>
  <si>
    <t>UC04_BI066_BV18</t>
  </si>
  <si>
    <t>UC04_BI066_BV24</t>
  </si>
  <si>
    <t>UC04_BI066_BV30</t>
  </si>
  <si>
    <t>UC04_BI066_BV36</t>
  </si>
  <si>
    <t>UC04_BI066_BV42</t>
  </si>
  <si>
    <t>UC04_BI066_BV48</t>
  </si>
  <si>
    <t>UC04_BI067_BV01</t>
  </si>
  <si>
    <t>UC04_BI067_BV03</t>
  </si>
  <si>
    <t>UC04_BI067_BV05</t>
  </si>
  <si>
    <t>UC04_BI067_BV06</t>
  </si>
  <si>
    <t>UC04_BI067_BV09</t>
  </si>
  <si>
    <t>UC04_BI067_BV10</t>
  </si>
  <si>
    <t>UC04_BI067_BV12</t>
  </si>
  <si>
    <t>UC04_BI067_BV18</t>
  </si>
  <si>
    <t>UC04_BI067_BV24</t>
  </si>
  <si>
    <t>UC04_BI067_BV30</t>
  </si>
  <si>
    <t>UC04_BI067_BV36</t>
  </si>
  <si>
    <t>UC04_BI067_BV42</t>
  </si>
  <si>
    <t>UC04_BI067_BV48</t>
  </si>
  <si>
    <t>UC04_BI068_BV01</t>
  </si>
  <si>
    <t>UC04_BI068_BV03</t>
  </si>
  <si>
    <t>UC04_BI068_BV05</t>
  </si>
  <si>
    <t>UC04_BI068_BV06</t>
  </si>
  <si>
    <t>UC04_BI068_BV09</t>
  </si>
  <si>
    <t>UC04_BI068_BV10</t>
  </si>
  <si>
    <t>UC04_BI068_BV12</t>
  </si>
  <si>
    <t>UC04_BI068_BV18</t>
  </si>
  <si>
    <t>UC04_BI068_BV24</t>
  </si>
  <si>
    <t>UC04_BI068_BV30</t>
  </si>
  <si>
    <t>UC04_BI068_BV36</t>
  </si>
  <si>
    <t>UC04_BI068_BV42</t>
  </si>
  <si>
    <t>UC04_BI068_BV48</t>
  </si>
  <si>
    <t>UC04_BI069_BV01</t>
  </si>
  <si>
    <t>UC04_BI069_BV03</t>
  </si>
  <si>
    <t>UC04_BI069_BV05</t>
  </si>
  <si>
    <t>UC04_BI069_BV06</t>
  </si>
  <si>
    <t>UC04_BI069_BV09</t>
  </si>
  <si>
    <t>UC04_BI069_BV10</t>
  </si>
  <si>
    <t>UC04_BI069_BV12</t>
  </si>
  <si>
    <t>UC04_BI069_BV18</t>
  </si>
  <si>
    <t>UC04_BI069_BV24</t>
  </si>
  <si>
    <t>UC04_BI069_BV30</t>
  </si>
  <si>
    <t>UC04_BI069_BV36</t>
  </si>
  <si>
    <t>UC04_BI069_BV42</t>
  </si>
  <si>
    <t>UC04_BI069_BV48</t>
  </si>
  <si>
    <t>UC04_BI070_BV01</t>
  </si>
  <si>
    <t>UC04_BI070_BV03</t>
  </si>
  <si>
    <t>UC04_BI070_BV05</t>
  </si>
  <si>
    <t>UC04_BI070_BV06</t>
  </si>
  <si>
    <t>UC04_BI070_BV09</t>
  </si>
  <si>
    <t>UC04_BI070_BV10</t>
  </si>
  <si>
    <t>UC04_BI070_BV12</t>
  </si>
  <si>
    <t>UC04_BI070_BV18</t>
  </si>
  <si>
    <t>UC04_BI070_BV24</t>
  </si>
  <si>
    <t>UC04_BI070_BV30</t>
  </si>
  <si>
    <t>UC04_BI070_BV36</t>
  </si>
  <si>
    <t>UC04_BI070_BV42</t>
  </si>
  <si>
    <t>UC04_BI070_BV48</t>
  </si>
  <si>
    <t>UC04_BI071_BV01</t>
  </si>
  <si>
    <t>UC04_BI071_BV03</t>
  </si>
  <si>
    <t>UC04_BI071_BV05</t>
  </si>
  <si>
    <t>UC04_BI071_BV06</t>
  </si>
  <si>
    <t>UC04_BI071_BV09</t>
  </si>
  <si>
    <t>UC04_BI071_BV10</t>
  </si>
  <si>
    <t>UC04_BI071_BV12</t>
  </si>
  <si>
    <t>UC04_BI071_BV18</t>
  </si>
  <si>
    <t>UC04_BI071_BV24</t>
  </si>
  <si>
    <t>UC04_BI071_BV30</t>
  </si>
  <si>
    <t>UC04_BI071_BV36</t>
  </si>
  <si>
    <t>UC04_BI071_BV42</t>
  </si>
  <si>
    <t>UC04_BI071_BV48</t>
  </si>
  <si>
    <t>UC04_BI072_BV01</t>
  </si>
  <si>
    <t>UC04_BI072_BV03</t>
  </si>
  <si>
    <t>UC04_BI072_BV05</t>
  </si>
  <si>
    <t>UC04_BI072_BV06</t>
  </si>
  <si>
    <t>UC04_BI072_BV09</t>
  </si>
  <si>
    <t>UC04_BI072_BV10</t>
  </si>
  <si>
    <t>UC04_BI072_BV12</t>
  </si>
  <si>
    <t>UC04_BI072_BV18</t>
  </si>
  <si>
    <t>UC04_BI072_BV24</t>
  </si>
  <si>
    <t>UC04_BI072_BV30</t>
  </si>
  <si>
    <t>UC04_BI072_BV36</t>
  </si>
  <si>
    <t>UC04_BI072_BV42</t>
  </si>
  <si>
    <t>UC04_BI072_BV48</t>
  </si>
  <si>
    <t>UC04_BI073_BV01</t>
  </si>
  <si>
    <t>UC04_BI073_BV03</t>
  </si>
  <si>
    <t>UC04_BI073_BV05</t>
  </si>
  <si>
    <t>UC04_BI073_BV06</t>
  </si>
  <si>
    <t>UC04_BI073_BV09</t>
  </si>
  <si>
    <t>UC04_BI073_BV10</t>
  </si>
  <si>
    <t>UC04_BI073_BV12</t>
  </si>
  <si>
    <t>UC04_BI073_BV18</t>
  </si>
  <si>
    <t>UC04_BI073_BV24</t>
  </si>
  <si>
    <t>UC04_BI073_BV30</t>
  </si>
  <si>
    <t>UC04_BI073_BV36</t>
  </si>
  <si>
    <t>UC04_BI073_BV42</t>
  </si>
  <si>
    <t>UC04_BI073_BV48</t>
  </si>
  <si>
    <t>UC04_BI074_BV01</t>
  </si>
  <si>
    <t>UC04_BI074_BV03</t>
  </si>
  <si>
    <t>UC04_BI074_BV05</t>
  </si>
  <si>
    <t>UC04_BI074_BV06</t>
  </si>
  <si>
    <t>UC04_BI074_BV09</t>
  </si>
  <si>
    <t>UC04_BI074_BV10</t>
  </si>
  <si>
    <t>UC04_BI074_BV12</t>
  </si>
  <si>
    <t>UC04_BI074_BV18</t>
  </si>
  <si>
    <t>UC04_BI074_BV24</t>
  </si>
  <si>
    <t>UC04_BI074_BV30</t>
  </si>
  <si>
    <t>UC04_BI074_BV36</t>
  </si>
  <si>
    <t>UC04_BI074_BV42</t>
  </si>
  <si>
    <t>UC04_BI074_BV48</t>
  </si>
  <si>
    <t>UC04_BI075_BV01</t>
  </si>
  <si>
    <t>UC04_BI075_BV03</t>
  </si>
  <si>
    <t>UC04_BI075_BV05</t>
  </si>
  <si>
    <t>UC04_BI075_BV06</t>
  </si>
  <si>
    <t>UC04_BI075_BV09</t>
  </si>
  <si>
    <t>UC04_BI075_BV10</t>
  </si>
  <si>
    <t>UC04_BI075_BV12</t>
  </si>
  <si>
    <t>UC04_BI075_BV18</t>
  </si>
  <si>
    <t>UC04_BI075_BV24</t>
  </si>
  <si>
    <t>UC04_BI075_BV30</t>
  </si>
  <si>
    <t>UC04_BI075_BV36</t>
  </si>
  <si>
    <t>UC04_BI075_BV42</t>
  </si>
  <si>
    <t>UC04_BI075_BV48</t>
  </si>
  <si>
    <t>UC04_BI076_BV01</t>
  </si>
  <si>
    <t>UC04_BI076_BV03</t>
  </si>
  <si>
    <t>UC04_BI076_BV05</t>
  </si>
  <si>
    <t>UC04_BI076_BV06</t>
  </si>
  <si>
    <t>UC04_BI076_BV09</t>
  </si>
  <si>
    <t>UC04_BI076_BV10</t>
  </si>
  <si>
    <t>UC04_BI076_BV12</t>
  </si>
  <si>
    <t>UC04_BI076_BV18</t>
  </si>
  <si>
    <t>UC04_BI076_BV24</t>
  </si>
  <si>
    <t>UC04_BI076_BV30</t>
  </si>
  <si>
    <t>UC04_BI076_BV36</t>
  </si>
  <si>
    <t>UC04_BI076_BV42</t>
  </si>
  <si>
    <t>UC04_BI076_BV48</t>
  </si>
  <si>
    <t>UC04_BI077_BV01</t>
  </si>
  <si>
    <t>UC04_BI077_BV03</t>
  </si>
  <si>
    <t>UC04_BI077_BV05</t>
  </si>
  <si>
    <t>UC04_BI077_BV06</t>
  </si>
  <si>
    <t>UC04_BI077_BV09</t>
  </si>
  <si>
    <t>UC04_BI077_BV10</t>
  </si>
  <si>
    <t>UC04_BI077_BV12</t>
  </si>
  <si>
    <t>UC04_BI077_BV18</t>
  </si>
  <si>
    <t>UC04_BI077_BV24</t>
  </si>
  <si>
    <t>UC04_BI077_BV30</t>
  </si>
  <si>
    <t>UC04_BI077_BV36</t>
  </si>
  <si>
    <t>UC04_BI077_BV42</t>
  </si>
  <si>
    <t>UC04_BI077_BV48</t>
  </si>
  <si>
    <t>UC04_BI078_BV01</t>
  </si>
  <si>
    <t>UC04_BI078_BV03</t>
  </si>
  <si>
    <t>UC04_BI078_BV05</t>
  </si>
  <si>
    <t>UC04_BI078_BV06</t>
  </si>
  <si>
    <t>UC04_BI078_BV09</t>
  </si>
  <si>
    <t>UC04_BI078_BV10</t>
  </si>
  <si>
    <t>UC04_BI078_BV12</t>
  </si>
  <si>
    <t>UC04_BI078_BV18</t>
  </si>
  <si>
    <t>UC04_BI078_BV24</t>
  </si>
  <si>
    <t>UC04_BI078_BV30</t>
  </si>
  <si>
    <t>UC04_BI078_BV36</t>
  </si>
  <si>
    <t>UC04_BI078_BV42</t>
  </si>
  <si>
    <t>UC04_BI078_BV48</t>
  </si>
  <si>
    <t>UC04_BI079_BV01</t>
  </si>
  <si>
    <t>UC04_BI079_BV03</t>
  </si>
  <si>
    <t>UC04_BI079_BV05</t>
  </si>
  <si>
    <t>UC04_BI079_BV06</t>
  </si>
  <si>
    <t>UC04_BI079_BV09</t>
  </si>
  <si>
    <t>UC04_BI079_BV10</t>
  </si>
  <si>
    <t>UC04_BI079_BV12</t>
  </si>
  <si>
    <t>UC04_BI079_BV18</t>
  </si>
  <si>
    <t>UC04_BI079_BV24</t>
  </si>
  <si>
    <t>UC04_BI079_BV30</t>
  </si>
  <si>
    <t>UC04_BI079_BV36</t>
  </si>
  <si>
    <t>UC04_BI079_BV42</t>
  </si>
  <si>
    <t>UC04_BI079_BV48</t>
  </si>
  <si>
    <t>UC04_BI080_BV01</t>
  </si>
  <si>
    <t>UC04_BI080_BV03</t>
  </si>
  <si>
    <t>UC04_BI080_BV05</t>
  </si>
  <si>
    <t>UC04_BI080_BV06</t>
  </si>
  <si>
    <t>UC04_BI080_BV09</t>
  </si>
  <si>
    <t>UC04_BI080_BV10</t>
  </si>
  <si>
    <t>UC04_BI080_BV12</t>
  </si>
  <si>
    <t>UC04_BI080_BV18</t>
  </si>
  <si>
    <t>UC04_BI080_BV24</t>
  </si>
  <si>
    <t>UC04_BI080_BV30</t>
  </si>
  <si>
    <t>UC04_BI080_BV36</t>
  </si>
  <si>
    <t>UC04_BI080_BV42</t>
  </si>
  <si>
    <t>UC04_BI080_BV48</t>
  </si>
  <si>
    <t>UC05_BI010_BV01</t>
  </si>
  <si>
    <t>UC05_BI010_BV03</t>
  </si>
  <si>
    <t>UC05_BI010_BV05</t>
  </si>
  <si>
    <t>UC05_BI010_BV06</t>
  </si>
  <si>
    <t>UC05_BI010_BV09</t>
  </si>
  <si>
    <t>UC05_BI010_BV10</t>
  </si>
  <si>
    <t>UC05_BI010_BV12</t>
  </si>
  <si>
    <t>UC05_BI010_BV18</t>
  </si>
  <si>
    <t>UC05_BI010_BV24</t>
  </si>
  <si>
    <t>UC05_BI010_BV30</t>
  </si>
  <si>
    <t>UC05_BI010_BV36</t>
  </si>
  <si>
    <t>UC05_BI010_BV42</t>
  </si>
  <si>
    <t>UC05_BI010_BV48</t>
  </si>
  <si>
    <t>UC05_BI081_BV01</t>
  </si>
  <si>
    <t>UC05_BI081_BV03</t>
  </si>
  <si>
    <t>UC05_BI081_BV05</t>
  </si>
  <si>
    <t>UC05_BI081_BV06</t>
  </si>
  <si>
    <t>UC05_BI081_BV09</t>
  </si>
  <si>
    <t>UC05_BI081_BV10</t>
  </si>
  <si>
    <t>UC05_BI081_BV12</t>
  </si>
  <si>
    <t>UC05_BI081_BV18</t>
  </si>
  <si>
    <t>UC05_BI081_BV24</t>
  </si>
  <si>
    <t>UC05_BI081_BV30</t>
  </si>
  <si>
    <t>UC05_BI081_BV36</t>
  </si>
  <si>
    <t>UC05_BI081_BV42</t>
  </si>
  <si>
    <t>UC05_BI081_BV48</t>
  </si>
  <si>
    <t>UC05_BI082_BV01</t>
  </si>
  <si>
    <t>UC05_BI082_BV03</t>
  </si>
  <si>
    <t>UC05_BI082_BV05</t>
  </si>
  <si>
    <t>UC05_BI082_BV06</t>
  </si>
  <si>
    <t>UC05_BI082_BV09</t>
  </si>
  <si>
    <t>UC05_BI082_BV10</t>
  </si>
  <si>
    <t>UC05_BI082_BV12</t>
  </si>
  <si>
    <t>UC05_BI082_BV18</t>
  </si>
  <si>
    <t>UC05_BI082_BV24</t>
  </si>
  <si>
    <t>UC05_BI082_BV30</t>
  </si>
  <si>
    <t>UC05_BI082_BV36</t>
  </si>
  <si>
    <t>UC05_BI082_BV42</t>
  </si>
  <si>
    <t>UC05_BI082_BV48</t>
  </si>
  <si>
    <t>UC05_BI083_BV01</t>
  </si>
  <si>
    <t>UC05_BI083_BV03</t>
  </si>
  <si>
    <t>UC05_BI083_BV05</t>
  </si>
  <si>
    <t>UC05_BI083_BV06</t>
  </si>
  <si>
    <t>UC05_BI083_BV09</t>
  </si>
  <si>
    <t>UC05_BI083_BV10</t>
  </si>
  <si>
    <t>UC05_BI083_BV12</t>
  </si>
  <si>
    <t>UC05_BI083_BV18</t>
  </si>
  <si>
    <t>UC05_BI083_BV24</t>
  </si>
  <si>
    <t>UC05_BI083_BV30</t>
  </si>
  <si>
    <t>UC05_BI083_BV36</t>
  </si>
  <si>
    <t>UC05_BI083_BV42</t>
  </si>
  <si>
    <t>UC05_BI083_BV48</t>
  </si>
  <si>
    <t>UC05_BI084_BV01</t>
  </si>
  <si>
    <t>UC05_BI084_BV03</t>
  </si>
  <si>
    <t>UC05_BI084_BV05</t>
  </si>
  <si>
    <t>UC05_BI084_BV06</t>
  </si>
  <si>
    <t>UC05_BI084_BV09</t>
  </si>
  <si>
    <t>UC05_BI084_BV10</t>
  </si>
  <si>
    <t>UC05_BI084_BV12</t>
  </si>
  <si>
    <t>UC05_BI084_BV18</t>
  </si>
  <si>
    <t>UC05_BI084_BV24</t>
  </si>
  <si>
    <t>UC05_BI084_BV30</t>
  </si>
  <si>
    <t>UC05_BI084_BV36</t>
  </si>
  <si>
    <t>UC05_BI084_BV42</t>
  </si>
  <si>
    <t>UC05_BI084_BV48</t>
  </si>
  <si>
    <t>UC05_BI085_BV01</t>
  </si>
  <si>
    <t>UC05_BI085_BV03</t>
  </si>
  <si>
    <t>UC05_BI085_BV05</t>
  </si>
  <si>
    <t>UC05_BI085_BV06</t>
  </si>
  <si>
    <t>UC05_BI085_BV09</t>
  </si>
  <si>
    <t>UC05_BI085_BV10</t>
  </si>
  <si>
    <t>UC05_BI085_BV12</t>
  </si>
  <si>
    <t>UC05_BI085_BV18</t>
  </si>
  <si>
    <t>UC05_BI085_BV24</t>
  </si>
  <si>
    <t>UC05_BI085_BV30</t>
  </si>
  <si>
    <t>UC05_BI085_BV36</t>
  </si>
  <si>
    <t>UC05_BI085_BV42</t>
  </si>
  <si>
    <t>UC05_BI085_BV48</t>
  </si>
  <si>
    <t>UC05_BI086_BV01</t>
  </si>
  <si>
    <t>UC05_BI086_BV03</t>
  </si>
  <si>
    <t>UC05_BI086_BV05</t>
  </si>
  <si>
    <t>UC05_BI086_BV06</t>
  </si>
  <si>
    <t>UC05_BI086_BV09</t>
  </si>
  <si>
    <t>UC05_BI086_BV10</t>
  </si>
  <si>
    <t>UC05_BI086_BV12</t>
  </si>
  <si>
    <t>UC05_BI086_BV18</t>
  </si>
  <si>
    <t>UC05_BI086_BV24</t>
  </si>
  <si>
    <t>UC05_BI086_BV30</t>
  </si>
  <si>
    <t>UC05_BI086_BV36</t>
  </si>
  <si>
    <t>UC05_BI086_BV42</t>
  </si>
  <si>
    <t>UC05_BI086_BV48</t>
  </si>
  <si>
    <t>UC05_BI087_BV01</t>
  </si>
  <si>
    <t>UC05_BI087_BV03</t>
  </si>
  <si>
    <t>UC05_BI087_BV05</t>
  </si>
  <si>
    <t>UC05_BI087_BV06</t>
  </si>
  <si>
    <t>UC05_BI087_BV09</t>
  </si>
  <si>
    <t>UC05_BI087_BV10</t>
  </si>
  <si>
    <t>UC05_BI087_BV12</t>
  </si>
  <si>
    <t>UC05_BI087_BV18</t>
  </si>
  <si>
    <t>UC05_BI087_BV24</t>
  </si>
  <si>
    <t>UC05_BI087_BV30</t>
  </si>
  <si>
    <t>UC05_BI087_BV36</t>
  </si>
  <si>
    <t>UC05_BI087_BV42</t>
  </si>
  <si>
    <t>UC05_BI087_BV48</t>
  </si>
  <si>
    <t>UC05_BI088_BV01</t>
  </si>
  <si>
    <t>UC05_BI088_BV03</t>
  </si>
  <si>
    <t>UC05_BI088_BV05</t>
  </si>
  <si>
    <t>UC05_BI088_BV06</t>
  </si>
  <si>
    <t>UC05_BI088_BV09</t>
  </si>
  <si>
    <t>UC05_BI088_BV10</t>
  </si>
  <si>
    <t>UC05_BI088_BV12</t>
  </si>
  <si>
    <t>UC05_BI088_BV18</t>
  </si>
  <si>
    <t>UC05_BI088_BV24</t>
  </si>
  <si>
    <t>UC05_BI088_BV30</t>
  </si>
  <si>
    <t>UC05_BI088_BV36</t>
  </si>
  <si>
    <t>UC05_BI088_BV42</t>
  </si>
  <si>
    <t>UC05_BI088_BV48</t>
  </si>
  <si>
    <t>UC05_BI089_BV01</t>
  </si>
  <si>
    <t>UC05_BI089_BV03</t>
  </si>
  <si>
    <t>UC05_BI089_BV05</t>
  </si>
  <si>
    <t>UC05_BI089_BV06</t>
  </si>
  <si>
    <t>UC05_BI089_BV09</t>
  </si>
  <si>
    <t>UC05_BI089_BV10</t>
  </si>
  <si>
    <t>UC05_BI089_BV12</t>
  </si>
  <si>
    <t>UC05_BI089_BV18</t>
  </si>
  <si>
    <t>UC05_BI089_BV24</t>
  </si>
  <si>
    <t>UC05_BI089_BV30</t>
  </si>
  <si>
    <t>UC05_BI089_BV36</t>
  </si>
  <si>
    <t>UC05_BI089_BV42</t>
  </si>
  <si>
    <t>UC05_BI089_BV48</t>
  </si>
  <si>
    <t>UC05_BI090_BV01</t>
  </si>
  <si>
    <t>UC05_BI090_BV03</t>
  </si>
  <si>
    <t>UC05_BI090_BV05</t>
  </si>
  <si>
    <t>UC05_BI090_BV06</t>
  </si>
  <si>
    <t>UC05_BI090_BV09</t>
  </si>
  <si>
    <t>UC05_BI090_BV10</t>
  </si>
  <si>
    <t>UC05_BI090_BV12</t>
  </si>
  <si>
    <t>UC05_BI090_BV18</t>
  </si>
  <si>
    <t>UC05_BI090_BV24</t>
  </si>
  <si>
    <t>UC05_BI090_BV30</t>
  </si>
  <si>
    <t>UC05_BI090_BV36</t>
  </si>
  <si>
    <t>UC05_BI090_BV42</t>
  </si>
  <si>
    <t>UC05_BI090_BV48</t>
  </si>
  <si>
    <t>UC05_BI091_BV01</t>
  </si>
  <si>
    <t>UC05_BI091_BV03</t>
  </si>
  <si>
    <t>UC05_BI091_BV05</t>
  </si>
  <si>
    <t>UC05_BI091_BV06</t>
  </si>
  <si>
    <t>UC05_BI091_BV09</t>
  </si>
  <si>
    <t>UC05_BI091_BV10</t>
  </si>
  <si>
    <t>UC05_BI091_BV12</t>
  </si>
  <si>
    <t>UC05_BI091_BV18</t>
  </si>
  <si>
    <t>UC05_BI091_BV24</t>
  </si>
  <si>
    <t>UC05_BI091_BV30</t>
  </si>
  <si>
    <t>UC05_BI091_BV36</t>
  </si>
  <si>
    <t>UC05_BI091_BV42</t>
  </si>
  <si>
    <t>UC05_BI091_BV48</t>
  </si>
  <si>
    <t>UC05_BI092_BV01</t>
  </si>
  <si>
    <t>UC05_BI092_BV03</t>
  </si>
  <si>
    <t>UC05_BI092_BV05</t>
  </si>
  <si>
    <t>UC05_BI092_BV06</t>
  </si>
  <si>
    <t>UC05_BI092_BV09</t>
  </si>
  <si>
    <t>UC05_BI092_BV10</t>
  </si>
  <si>
    <t>UC05_BI092_BV12</t>
  </si>
  <si>
    <t>UC05_BI092_BV18</t>
  </si>
  <si>
    <t>UC05_BI092_BV24</t>
  </si>
  <si>
    <t>UC05_BI092_BV30</t>
  </si>
  <si>
    <t>UC05_BI092_BV36</t>
  </si>
  <si>
    <t>UC05_BI092_BV42</t>
  </si>
  <si>
    <t>UC05_BI092_BV48</t>
  </si>
  <si>
    <t>UC05_BI093_BV01</t>
  </si>
  <si>
    <t>UC05_BI093_BV03</t>
  </si>
  <si>
    <t>UC05_BI093_BV05</t>
  </si>
  <si>
    <t>UC05_BI093_BV06</t>
  </si>
  <si>
    <t>UC05_BI093_BV09</t>
  </si>
  <si>
    <t>UC05_BI093_BV10</t>
  </si>
  <si>
    <t>UC05_BI093_BV12</t>
  </si>
  <si>
    <t>UC05_BI093_BV18</t>
  </si>
  <si>
    <t>UC05_BI093_BV24</t>
  </si>
  <si>
    <t>UC05_BI093_BV30</t>
  </si>
  <si>
    <t>UC05_BI093_BV36</t>
  </si>
  <si>
    <t>UC05_BI093_BV42</t>
  </si>
  <si>
    <t>UC05_BI093_BV48</t>
  </si>
  <si>
    <t>UC05_BI094_BV01</t>
  </si>
  <si>
    <t>UC05_BI094_BV03</t>
  </si>
  <si>
    <t>UC05_BI094_BV05</t>
  </si>
  <si>
    <t>UC05_BI094_BV06</t>
  </si>
  <si>
    <t>UC05_BI094_BV09</t>
  </si>
  <si>
    <t>UC05_BI094_BV10</t>
  </si>
  <si>
    <t>UC05_BI094_BV12</t>
  </si>
  <si>
    <t>UC05_BI094_BV18</t>
  </si>
  <si>
    <t>UC05_BI094_BV24</t>
  </si>
  <si>
    <t>UC05_BI094_BV30</t>
  </si>
  <si>
    <t>UC05_BI094_BV36</t>
  </si>
  <si>
    <t>UC05_BI094_BV42</t>
  </si>
  <si>
    <t>UC05_BI094_BV48</t>
  </si>
  <si>
    <t>UC05_BI095_BV01</t>
  </si>
  <si>
    <t>UC05_BI095_BV03</t>
  </si>
  <si>
    <t>UC05_BI095_BV05</t>
  </si>
  <si>
    <t>UC05_BI095_BV06</t>
  </si>
  <si>
    <t>UC05_BI095_BV09</t>
  </si>
  <si>
    <t>UC05_BI095_BV10</t>
  </si>
  <si>
    <t>UC05_BI095_BV12</t>
  </si>
  <si>
    <t>UC05_BI095_BV18</t>
  </si>
  <si>
    <t>UC05_BI095_BV24</t>
  </si>
  <si>
    <t>UC05_BI095_BV30</t>
  </si>
  <si>
    <t>UC05_BI095_BV36</t>
  </si>
  <si>
    <t>UC05_BI095_BV42</t>
  </si>
  <si>
    <t>UC05_BI095_BV48</t>
  </si>
  <si>
    <t>UC05_BI096_BV01</t>
  </si>
  <si>
    <t>UC05_BI096_BV03</t>
  </si>
  <si>
    <t>UC05_BI096_BV05</t>
  </si>
  <si>
    <t>UC05_BI096_BV06</t>
  </si>
  <si>
    <t>UC05_BI096_BV09</t>
  </si>
  <si>
    <t>UC05_BI096_BV10</t>
  </si>
  <si>
    <t>UC05_BI096_BV12</t>
  </si>
  <si>
    <t>UC05_BI096_BV18</t>
  </si>
  <si>
    <t>UC05_BI096_BV24</t>
  </si>
  <si>
    <t>UC05_BI096_BV30</t>
  </si>
  <si>
    <t>UC05_BI096_BV36</t>
  </si>
  <si>
    <t>UC05_BI096_BV42</t>
  </si>
  <si>
    <t>UC05_BI096_BV48</t>
  </si>
  <si>
    <t>UC05_BI097_BV01</t>
  </si>
  <si>
    <t>UC05_BI097_BV03</t>
  </si>
  <si>
    <t>UC05_BI097_BV05</t>
  </si>
  <si>
    <t>UC05_BI097_BV06</t>
  </si>
  <si>
    <t>UC05_BI097_BV09</t>
  </si>
  <si>
    <t>UC05_BI097_BV10</t>
  </si>
  <si>
    <t>UC05_BI097_BV12</t>
  </si>
  <si>
    <t>UC05_BI097_BV18</t>
  </si>
  <si>
    <t>UC05_BI097_BV24</t>
  </si>
  <si>
    <t>UC05_BI097_BV30</t>
  </si>
  <si>
    <t>UC05_BI097_BV36</t>
  </si>
  <si>
    <t>UC05_BI097_BV42</t>
  </si>
  <si>
    <t>UC05_BI097_BV48</t>
  </si>
  <si>
    <t>UC05_BI098_BV01</t>
  </si>
  <si>
    <t>UC05_BI098_BV03</t>
  </si>
  <si>
    <t>UC05_BI098_BV05</t>
  </si>
  <si>
    <t>UC05_BI098_BV06</t>
  </si>
  <si>
    <t>UC05_BI098_BV09</t>
  </si>
  <si>
    <t>UC05_BI098_BV10</t>
  </si>
  <si>
    <t>UC05_BI098_BV12</t>
  </si>
  <si>
    <t>UC05_BI098_BV18</t>
  </si>
  <si>
    <t>UC05_BI098_BV24</t>
  </si>
  <si>
    <t>UC05_BI098_BV30</t>
  </si>
  <si>
    <t>UC05_BI098_BV36</t>
  </si>
  <si>
    <t>UC05_BI098_BV42</t>
  </si>
  <si>
    <t>UC05_BI098_BV48</t>
  </si>
  <si>
    <t>UC05_BI099_BV01</t>
  </si>
  <si>
    <t>UC05_BI099_BV03</t>
  </si>
  <si>
    <t>UC05_BI099_BV05</t>
  </si>
  <si>
    <t>UC05_BI099_BV06</t>
  </si>
  <si>
    <t>UC05_BI099_BV09</t>
  </si>
  <si>
    <t>UC05_BI099_BV10</t>
  </si>
  <si>
    <t>UC05_BI099_BV12</t>
  </si>
  <si>
    <t>UC05_BI099_BV18</t>
  </si>
  <si>
    <t>UC05_BI099_BV24</t>
  </si>
  <si>
    <t>UC05_BI099_BV30</t>
  </si>
  <si>
    <t>UC05_BI099_BV36</t>
  </si>
  <si>
    <t>UC05_BI099_BV42</t>
  </si>
  <si>
    <t>UC05_BI099_BV48</t>
  </si>
  <si>
    <t>PPISCV001</t>
  </si>
  <si>
    <t xml:space="preserve"> ฿10,000 </t>
  </si>
  <si>
    <t>เนื่องจากการถูกฆาตกรรม_x000D_
หรือถูกทำร้ายร่างกาย</t>
  </si>
  <si>
    <t>เนื่องจากขณะขับขี่_x000D_
หรือโดยสารรถจักรยานยนต์</t>
  </si>
  <si>
    <t>PPISCV002</t>
  </si>
  <si>
    <t>PPISCV003</t>
  </si>
  <si>
    <t>PPISCV004</t>
  </si>
  <si>
    <t>PPISCV005</t>
  </si>
  <si>
    <t>PPISCV006</t>
  </si>
  <si>
    <t>PPISCV007</t>
  </si>
  <si>
    <t>PPISCV008</t>
  </si>
  <si>
    <t>PPISCV009</t>
  </si>
  <si>
    <t>PPISCV010</t>
  </si>
  <si>
    <t>PPISCV011</t>
  </si>
  <si>
    <t>PPISCV012</t>
  </si>
  <si>
    <t>PPISCV013</t>
  </si>
  <si>
    <t>PPISCV014</t>
  </si>
  <si>
    <t>PPISCV015</t>
  </si>
  <si>
    <t>PPISCV016</t>
  </si>
  <si>
    <t>PPISCV017</t>
  </si>
  <si>
    <t>PPISCV018</t>
  </si>
  <si>
    <t>PPISCV019</t>
  </si>
  <si>
    <t>PPISCV020</t>
  </si>
  <si>
    <t>PPISCV021</t>
  </si>
  <si>
    <t>PPISCV022</t>
  </si>
  <si>
    <t>PPISCV023</t>
  </si>
  <si>
    <t>PPISCV024</t>
  </si>
  <si>
    <t>PPISCV025</t>
  </si>
  <si>
    <t>PPISCV026</t>
  </si>
  <si>
    <t>PPISCV027</t>
  </si>
  <si>
    <t>PPISCV028</t>
  </si>
  <si>
    <t>PPISCV029</t>
  </si>
  <si>
    <t>PPISCV030</t>
  </si>
  <si>
    <t>PPISCV031</t>
  </si>
  <si>
    <t>PPISCV032</t>
  </si>
  <si>
    <t>PPISCV033</t>
  </si>
  <si>
    <t>PPISCV034</t>
  </si>
  <si>
    <t>PPISCV035</t>
  </si>
  <si>
    <t>PPISCV036</t>
  </si>
  <si>
    <t>PPISCV037</t>
  </si>
  <si>
    <t>PPISCV038</t>
  </si>
  <si>
    <t>PPISCV039</t>
  </si>
  <si>
    <t>PPISCV040</t>
  </si>
  <si>
    <t>PPISCV041</t>
  </si>
  <si>
    <t>PPISCV042</t>
  </si>
  <si>
    <t>PPISCV043</t>
  </si>
  <si>
    <t>PPISCV044</t>
  </si>
  <si>
    <t>PPISCV045</t>
  </si>
  <si>
    <t>PPISCV046</t>
  </si>
  <si>
    <t>PPISCV047</t>
  </si>
  <si>
    <t>PPISCV048</t>
  </si>
  <si>
    <t>PPISCV049</t>
  </si>
  <si>
    <t>PPISCV050</t>
  </si>
  <si>
    <t>PPISCV051</t>
  </si>
  <si>
    <t>PPISCV052</t>
  </si>
  <si>
    <t>PPISCV053</t>
  </si>
  <si>
    <t>PPISCV054</t>
  </si>
  <si>
    <t>PPISCV055</t>
  </si>
  <si>
    <t>PPISCV056</t>
  </si>
  <si>
    <t>PPISCV057</t>
  </si>
  <si>
    <t>PPISCV058</t>
  </si>
  <si>
    <t>PPISCV059</t>
  </si>
  <si>
    <t>PPISCV060</t>
  </si>
  <si>
    <t>PPISCV061</t>
  </si>
  <si>
    <t>PPISCV062</t>
  </si>
  <si>
    <t>PPISCV063</t>
  </si>
  <si>
    <t>PPISCV064</t>
  </si>
  <si>
    <t>PPISCV065</t>
  </si>
  <si>
    <t>PPISCV066</t>
  </si>
  <si>
    <t>PPISCV067</t>
  </si>
  <si>
    <t>PPISCV068</t>
  </si>
  <si>
    <t>PPISCV069</t>
  </si>
  <si>
    <t>PPISCV070</t>
  </si>
  <si>
    <t>PPISCV071</t>
  </si>
  <si>
    <t>PPISCV072</t>
  </si>
  <si>
    <t>PPISCV073</t>
  </si>
  <si>
    <t>PPISCV074</t>
  </si>
  <si>
    <t>PPISCV075</t>
  </si>
  <si>
    <t>PPISCV076</t>
  </si>
  <si>
    <t>PPISCV077</t>
  </si>
  <si>
    <t>PPISCV078</t>
  </si>
  <si>
    <t>PPISCV079</t>
  </si>
  <si>
    <t>PPISCV080</t>
  </si>
  <si>
    <t>PPISCV081</t>
  </si>
  <si>
    <t>PPISCV082</t>
  </si>
  <si>
    <t>PPISCV083</t>
  </si>
  <si>
    <t>PPISCV084</t>
  </si>
  <si>
    <t>PPISCV085</t>
  </si>
  <si>
    <t>PPISCV086</t>
  </si>
  <si>
    <t>PPISCV087</t>
  </si>
  <si>
    <t>PPISCV088</t>
  </si>
  <si>
    <t>PPISCV089</t>
  </si>
  <si>
    <t>PPISCV090</t>
  </si>
  <si>
    <t>PPISCV091</t>
  </si>
  <si>
    <t>PPISCV092</t>
  </si>
  <si>
    <t>PPISCV093</t>
  </si>
  <si>
    <t>PPISCV094</t>
  </si>
  <si>
    <t>PPISCV095</t>
  </si>
  <si>
    <t>PPISCV096</t>
  </si>
  <si>
    <t>PPISCV097</t>
  </si>
  <si>
    <t>PPISCV098</t>
  </si>
  <si>
    <t>PPISCV099</t>
  </si>
  <si>
    <t>PPISCV100</t>
  </si>
  <si>
    <t xml:space="preserve"> ฿20,000</t>
  </si>
  <si>
    <t xml:space="preserve"> ฿30,000</t>
  </si>
  <si>
    <t xml:space="preserve"> ฿40,000</t>
  </si>
  <si>
    <t xml:space="preserve"> ฿50,000</t>
  </si>
  <si>
    <t xml:space="preserve"> ฿60,000</t>
  </si>
  <si>
    <t xml:space="preserve"> ฿70,000</t>
  </si>
  <si>
    <t xml:space="preserve"> ฿80,000</t>
  </si>
  <si>
    <t xml:space="preserve"> ฿90,000</t>
  </si>
  <si>
    <t xml:space="preserve"> ฿100,000</t>
  </si>
  <si>
    <t xml:space="preserve"> ฿110,000</t>
  </si>
  <si>
    <t xml:space="preserve"> ฿120,000</t>
  </si>
  <si>
    <t xml:space="preserve"> ฿130,000</t>
  </si>
  <si>
    <t xml:space="preserve"> ฿140,000</t>
  </si>
  <si>
    <t xml:space="preserve"> ฿150,000</t>
  </si>
  <si>
    <t xml:space="preserve"> ฿160,000</t>
  </si>
  <si>
    <t xml:space="preserve"> ฿170,000</t>
  </si>
  <si>
    <t xml:space="preserve"> ฿180,000</t>
  </si>
  <si>
    <t xml:space="preserve"> ฿190,000</t>
  </si>
  <si>
    <t xml:space="preserve"> ฿200,000</t>
  </si>
  <si>
    <t xml:space="preserve"> ฿210,000</t>
  </si>
  <si>
    <t xml:space="preserve"> ฿220,000</t>
  </si>
  <si>
    <t xml:space="preserve"> ฿230,000</t>
  </si>
  <si>
    <t xml:space="preserve"> ฿240,000</t>
  </si>
  <si>
    <t xml:space="preserve"> ฿250,000</t>
  </si>
  <si>
    <t xml:space="preserve"> ฿260,000</t>
  </si>
  <si>
    <t xml:space="preserve"> ฿270,000</t>
  </si>
  <si>
    <t xml:space="preserve"> ฿280,000</t>
  </si>
  <si>
    <t xml:space="preserve"> ฿290,000</t>
  </si>
  <si>
    <t xml:space="preserve"> ฿300,000</t>
  </si>
  <si>
    <t xml:space="preserve"> ฿310,000</t>
  </si>
  <si>
    <t xml:space="preserve"> ฿320,000</t>
  </si>
  <si>
    <t xml:space="preserve"> ฿330,000</t>
  </si>
  <si>
    <t xml:space="preserve"> ฿340,000</t>
  </si>
  <si>
    <t xml:space="preserve"> ฿350,000</t>
  </si>
  <si>
    <t xml:space="preserve"> ฿360,000</t>
  </si>
  <si>
    <t xml:space="preserve"> ฿370,000</t>
  </si>
  <si>
    <t xml:space="preserve"> ฿380,000</t>
  </si>
  <si>
    <t xml:space="preserve"> ฿390,000</t>
  </si>
  <si>
    <t xml:space="preserve"> ฿400,000</t>
  </si>
  <si>
    <t xml:space="preserve"> ฿410,000</t>
  </si>
  <si>
    <t xml:space="preserve"> ฿420,000</t>
  </si>
  <si>
    <t xml:space="preserve"> ฿430,000</t>
  </si>
  <si>
    <t xml:space="preserve"> ฿440,000</t>
  </si>
  <si>
    <t xml:space="preserve"> ฿450,000</t>
  </si>
  <si>
    <t xml:space="preserve"> ฿460,000</t>
  </si>
  <si>
    <t xml:space="preserve"> ฿470,000</t>
  </si>
  <si>
    <t xml:space="preserve"> ฿480,000</t>
  </si>
  <si>
    <t xml:space="preserve"> ฿490,000</t>
  </si>
  <si>
    <t xml:space="preserve"> ฿500,000</t>
  </si>
  <si>
    <t xml:space="preserve"> ฿510,000</t>
  </si>
  <si>
    <t xml:space="preserve"> ฿520,000</t>
  </si>
  <si>
    <t xml:space="preserve"> ฿530,000</t>
  </si>
  <si>
    <t xml:space="preserve"> ฿540,000</t>
  </si>
  <si>
    <t xml:space="preserve"> ฿550,000</t>
  </si>
  <si>
    <t xml:space="preserve"> ฿560,000</t>
  </si>
  <si>
    <t xml:space="preserve"> ฿570,000</t>
  </si>
  <si>
    <t xml:space="preserve"> ฿580,000</t>
  </si>
  <si>
    <t xml:space="preserve"> ฿590,000</t>
  </si>
  <si>
    <t xml:space="preserve"> ฿600,000</t>
  </si>
  <si>
    <t xml:space="preserve"> ฿610,000</t>
  </si>
  <si>
    <t xml:space="preserve"> ฿620,000</t>
  </si>
  <si>
    <t xml:space="preserve"> ฿630,000</t>
  </si>
  <si>
    <t xml:space="preserve"> ฿640,000</t>
  </si>
  <si>
    <t xml:space="preserve"> ฿650,000</t>
  </si>
  <si>
    <t xml:space="preserve"> ฿660,000</t>
  </si>
  <si>
    <t xml:space="preserve"> ฿670,000</t>
  </si>
  <si>
    <t xml:space="preserve"> ฿680,000</t>
  </si>
  <si>
    <t xml:space="preserve"> ฿690,000</t>
  </si>
  <si>
    <t xml:space="preserve"> ฿700,000</t>
  </si>
  <si>
    <t xml:space="preserve"> ฿710,000</t>
  </si>
  <si>
    <t xml:space="preserve"> ฿720,000</t>
  </si>
  <si>
    <t xml:space="preserve"> ฿730,000</t>
  </si>
  <si>
    <t xml:space="preserve"> ฿740,000</t>
  </si>
  <si>
    <t xml:space="preserve"> ฿750,000</t>
  </si>
  <si>
    <t xml:space="preserve"> ฿760,000</t>
  </si>
  <si>
    <t xml:space="preserve"> ฿770,000</t>
  </si>
  <si>
    <t xml:space="preserve"> ฿780,000</t>
  </si>
  <si>
    <t xml:space="preserve"> ฿790,000</t>
  </si>
  <si>
    <t xml:space="preserve"> ฿800,000</t>
  </si>
  <si>
    <t xml:space="preserve"> ฿810,000</t>
  </si>
  <si>
    <t xml:space="preserve"> ฿820,000</t>
  </si>
  <si>
    <t xml:space="preserve"> ฿830,000</t>
  </si>
  <si>
    <t xml:space="preserve"> ฿840,000</t>
  </si>
  <si>
    <t xml:space="preserve"> ฿850,000</t>
  </si>
  <si>
    <t xml:space="preserve"> ฿860,000</t>
  </si>
  <si>
    <t xml:space="preserve"> ฿870,000</t>
  </si>
  <si>
    <t xml:space="preserve"> ฿880,000</t>
  </si>
  <si>
    <t xml:space="preserve"> ฿890,000</t>
  </si>
  <si>
    <t xml:space="preserve"> ฿900,000</t>
  </si>
  <si>
    <t xml:space="preserve"> ฿910,000</t>
  </si>
  <si>
    <t xml:space="preserve"> ฿920,000</t>
  </si>
  <si>
    <t xml:space="preserve"> ฿930,000</t>
  </si>
  <si>
    <t xml:space="preserve"> ฿940,000</t>
  </si>
  <si>
    <t xml:space="preserve"> ฿950,000</t>
  </si>
  <si>
    <t xml:space="preserve"> ฿960,000</t>
  </si>
  <si>
    <t xml:space="preserve"> ฿970,000</t>
  </si>
  <si>
    <t xml:space="preserve"> ฿980,000</t>
  </si>
  <si>
    <t xml:space="preserve"> ฿990,000</t>
  </si>
  <si>
    <t xml:space="preserve"> ฿1,000,000</t>
  </si>
  <si>
    <t>GroupCode02</t>
  </si>
  <si>
    <t>ผลประโยชน์การชดเชยยอดเงินค้างชำระกรณีเสียชีวิต สูญเสียอวัยวะโดยสิ้นเชิง สูญเสียสายตา หรือทุพพลภาพถาวรสิ้นเชิง</t>
  </si>
  <si>
    <t>UCASH</t>
  </si>
  <si>
    <t>Digital PPI PA Plan 1 to 20_UCASH</t>
  </si>
  <si>
    <t>Digital PPI PA Plan 21 to 40_UCASH</t>
  </si>
  <si>
    <t>Digital PPI PA Plan 41 to 60_UCASH</t>
  </si>
  <si>
    <t>Digital PPI PA Plan 61 to 80_UCASH</t>
  </si>
  <si>
    <t>Digital PPI PA Plan 81 to 100_UCASH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</si>
</sst>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.0000"/>
    <numFmt numFmtId="188" formatCode="0.0000%"/>
  </numFmts>
  <fonts count="20" x14ac:knownFonts="1"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9"/>
      <color rgb="FFC00000"/>
      <name val="Segoe UI"/>
      <family val="2"/>
    </font>
    <font>
      <sz val="10"/>
      <color theme="1"/>
      <name val="Tahoma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9"/>
      <color rgb="FFC00000"/>
      <name val="Segoe UI"/>
      <family val="2"/>
    </font>
    <font>
      <sz val="10"/>
      <color theme="0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8"/>
      <color theme="1"/>
      <name val="Krungsri Simple"/>
    </font>
    <font>
      <sz val="8"/>
      <color theme="1"/>
      <name val="Krungsri Simple"/>
    </font>
    <font>
      <b/>
      <sz val="10"/>
      <color rgb="FF000000"/>
      <name val="Tahoma"/>
      <family val="2"/>
      <scheme val="minor"/>
    </font>
    <font>
      <sz val="10"/>
      <color rgb="FF000000"/>
      <name val="Tahoma"/>
      <family val="2"/>
      <scheme val="minor"/>
    </font>
    <font>
      <sz val="12"/>
      <color rgb="FF000000"/>
      <name val="Tahoma"/>
      <family val="2"/>
      <scheme val="minor"/>
    </font>
    <font>
      <sz val="9"/>
      <color theme="1"/>
      <name val="Krungsri Simple"/>
    </font>
    <font>
      <sz val="8"/>
      <name val="Segoe UI"/>
      <family val="2"/>
    </font>
    <font>
      <sz val="9"/>
      <color rgb="FFFF00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2" fillId="0" borderId="0" xfId="2"/>
    <xf numFmtId="0" fontId="3" fillId="0" borderId="0" xfId="2" applyFont="1"/>
    <xf numFmtId="14" fontId="0" fillId="0" borderId="0" xfId="0" applyNumberFormat="1"/>
    <xf numFmtId="2" fontId="0" fillId="0" borderId="0" xfId="0" applyNumberFormat="1" applyAlignment="1">
      <alignment horizontal="right"/>
    </xf>
    <xf numFmtId="187" fontId="0" fillId="0" borderId="0" xfId="0" applyNumberFormat="1" applyAlignment="1">
      <alignment horizontal="right"/>
    </xf>
    <xf numFmtId="0" fontId="1" fillId="0" borderId="0" xfId="0" applyFont="1"/>
    <xf numFmtId="0" fontId="4" fillId="0" borderId="0" xfId="0" applyFont="1"/>
    <xf numFmtId="0" fontId="5" fillId="0" borderId="0" xfId="3"/>
    <xf numFmtId="188" fontId="5" fillId="0" borderId="0" xfId="3" applyNumberFormat="1"/>
    <xf numFmtId="0" fontId="6" fillId="2" borderId="1" xfId="3" applyFont="1" applyFill="1" applyBorder="1" applyAlignment="1">
      <alignment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0" borderId="4" xfId="3" applyFont="1" applyBorder="1" applyAlignment="1">
      <alignment vertical="center" wrapText="1"/>
    </xf>
    <xf numFmtId="0" fontId="6" fillId="0" borderId="9" xfId="3" applyFont="1" applyBorder="1" applyAlignment="1">
      <alignment vertical="center" wrapText="1"/>
    </xf>
    <xf numFmtId="0" fontId="6" fillId="3" borderId="10" xfId="3" applyFont="1" applyFill="1" applyBorder="1" applyAlignment="1">
      <alignment vertical="center" wrapText="1"/>
    </xf>
    <xf numFmtId="3" fontId="6" fillId="0" borderId="4" xfId="3" applyNumberFormat="1" applyFont="1" applyBorder="1" applyAlignment="1">
      <alignment horizontal="center" vertical="center" wrapText="1"/>
    </xf>
    <xf numFmtId="2" fontId="6" fillId="0" borderId="0" xfId="4" applyNumberFormat="1" applyFont="1" applyBorder="1" applyAlignment="1">
      <alignment horizontal="center" vertical="center" wrapText="1"/>
    </xf>
    <xf numFmtId="2" fontId="6" fillId="0" borderId="11" xfId="4" applyNumberFormat="1" applyFont="1" applyBorder="1" applyAlignment="1">
      <alignment horizontal="center" vertical="center" wrapText="1"/>
    </xf>
    <xf numFmtId="0" fontId="6" fillId="4" borderId="10" xfId="3" applyFont="1" applyFill="1" applyBorder="1" applyAlignment="1">
      <alignment vertical="center" wrapText="1"/>
    </xf>
    <xf numFmtId="0" fontId="7" fillId="0" borderId="5" xfId="3" applyFont="1" applyBorder="1" applyAlignment="1">
      <alignment vertical="center" wrapText="1"/>
    </xf>
    <xf numFmtId="0" fontId="8" fillId="0" borderId="12" xfId="3" applyFont="1" applyBorder="1" applyAlignment="1">
      <alignment wrapText="1"/>
    </xf>
    <xf numFmtId="0" fontId="7" fillId="0" borderId="6" xfId="3" applyFont="1" applyBorder="1" applyAlignment="1">
      <alignment vertical="center" wrapText="1"/>
    </xf>
    <xf numFmtId="0" fontId="7" fillId="0" borderId="7" xfId="3" applyFont="1" applyBorder="1" applyAlignment="1">
      <alignment vertical="center" wrapText="1"/>
    </xf>
    <xf numFmtId="0" fontId="6" fillId="4" borderId="10" xfId="3" applyFont="1" applyFill="1" applyBorder="1" applyAlignment="1">
      <alignment horizontal="right" vertical="center" wrapText="1"/>
    </xf>
    <xf numFmtId="43" fontId="7" fillId="0" borderId="4" xfId="4" applyFont="1" applyBorder="1" applyAlignment="1">
      <alignment vertical="center" wrapText="1"/>
    </xf>
    <xf numFmtId="43" fontId="7" fillId="0" borderId="0" xfId="4" applyFont="1" applyBorder="1" applyAlignment="1">
      <alignment vertical="center" wrapText="1"/>
    </xf>
    <xf numFmtId="43" fontId="7" fillId="0" borderId="8" xfId="4" applyFont="1" applyBorder="1" applyAlignment="1">
      <alignment vertical="center" wrapText="1"/>
    </xf>
    <xf numFmtId="1" fontId="7" fillId="0" borderId="0" xfId="3" applyNumberFormat="1" applyFont="1" applyAlignment="1">
      <alignment vertical="center" wrapText="1"/>
    </xf>
    <xf numFmtId="43" fontId="7" fillId="0" borderId="10" xfId="4" applyFont="1" applyBorder="1" applyAlignment="1">
      <alignment vertical="center" wrapText="1"/>
    </xf>
    <xf numFmtId="43" fontId="7" fillId="0" borderId="11" xfId="4" applyFont="1" applyBorder="1" applyAlignment="1">
      <alignment vertical="center" wrapText="1"/>
    </xf>
    <xf numFmtId="0" fontId="6" fillId="5" borderId="10" xfId="3" applyFont="1" applyFill="1" applyBorder="1" applyAlignment="1">
      <alignment vertical="center" wrapText="1"/>
    </xf>
    <xf numFmtId="0" fontId="6" fillId="5" borderId="10" xfId="3" applyFont="1" applyFill="1" applyBorder="1" applyAlignment="1">
      <alignment horizontal="right" vertical="center" wrapText="1"/>
    </xf>
    <xf numFmtId="0" fontId="6" fillId="5" borderId="1" xfId="3" applyFont="1" applyFill="1" applyBorder="1" applyAlignment="1">
      <alignment horizontal="right" vertical="center" wrapText="1"/>
    </xf>
    <xf numFmtId="0" fontId="5" fillId="6" borderId="1" xfId="3" applyFill="1" applyBorder="1"/>
    <xf numFmtId="2" fontId="5" fillId="0" borderId="0" xfId="3" applyNumberFormat="1"/>
    <xf numFmtId="0" fontId="9" fillId="0" borderId="0" xfId="0" applyFont="1"/>
    <xf numFmtId="14" fontId="9" fillId="0" borderId="0" xfId="0" applyNumberFormat="1" applyFont="1"/>
    <xf numFmtId="2" fontId="9" fillId="0" borderId="0" xfId="0" applyNumberFormat="1" applyFont="1" applyAlignment="1">
      <alignment horizontal="right"/>
    </xf>
    <xf numFmtId="187" fontId="9" fillId="0" borderId="0" xfId="0" applyNumberFormat="1" applyFont="1" applyAlignment="1">
      <alignment horizontal="right"/>
    </xf>
    <xf numFmtId="0" fontId="10" fillId="7" borderId="0" xfId="2" applyFont="1" applyFill="1"/>
    <xf numFmtId="0" fontId="10" fillId="7" borderId="0" xfId="2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3" borderId="13" xfId="5" applyFont="1" applyFill="1" applyBorder="1"/>
    <xf numFmtId="0" fontId="11" fillId="0" borderId="0" xfId="5"/>
    <xf numFmtId="0" fontId="13" fillId="8" borderId="13" xfId="5" applyFont="1" applyFill="1" applyBorder="1"/>
    <xf numFmtId="0" fontId="12" fillId="3" borderId="13" xfId="5" applyFont="1" applyFill="1" applyBorder="1" applyAlignment="1">
      <alignment horizontal="center"/>
    </xf>
    <xf numFmtId="0" fontId="12" fillId="3" borderId="13" xfId="5" applyFont="1" applyFill="1" applyBorder="1" applyAlignment="1">
      <alignment horizontal="center" vertical="center"/>
    </xf>
    <xf numFmtId="0" fontId="13" fillId="0" borderId="0" xfId="5" applyFont="1"/>
    <xf numFmtId="0" fontId="13" fillId="0" borderId="0" xfId="5" applyFont="1" applyAlignment="1">
      <alignment horizontal="center"/>
    </xf>
    <xf numFmtId="0" fontId="13" fillId="0" borderId="0" xfId="5" applyFont="1" applyAlignment="1">
      <alignment horizontal="center" vertical="center"/>
    </xf>
    <xf numFmtId="0" fontId="14" fillId="9" borderId="15" xfId="5" applyFont="1" applyFill="1" applyBorder="1"/>
    <xf numFmtId="0" fontId="15" fillId="0" borderId="14" xfId="5" applyFont="1" applyBorder="1"/>
    <xf numFmtId="0" fontId="15" fillId="10" borderId="14" xfId="5" applyFont="1" applyFill="1" applyBorder="1"/>
    <xf numFmtId="0" fontId="16" fillId="10" borderId="14" xfId="5" applyFont="1" applyFill="1" applyBorder="1"/>
    <xf numFmtId="0" fontId="17" fillId="0" borderId="0" xfId="0" applyFont="1"/>
    <xf numFmtId="0" fontId="15" fillId="0" borderId="13" xfId="5" applyFont="1" applyBorder="1"/>
    <xf numFmtId="0" fontId="5" fillId="0" borderId="13" xfId="5" applyFont="1" applyBorder="1"/>
    <xf numFmtId="0" fontId="5" fillId="0" borderId="13" xfId="5" applyFont="1" applyBorder="1" applyAlignment="1">
      <alignment wrapText="1"/>
    </xf>
    <xf numFmtId="0" fontId="16" fillId="0" borderId="14" xfId="5" applyFont="1" applyBorder="1"/>
    <xf numFmtId="0" fontId="11" fillId="0" borderId="13" xfId="5" applyBorder="1"/>
    <xf numFmtId="3" fontId="6" fillId="0" borderId="6" xfId="3" applyNumberFormat="1" applyFont="1" applyBorder="1" applyAlignment="1">
      <alignment horizontal="center" vertical="center" wrapText="1"/>
    </xf>
    <xf numFmtId="3" fontId="6" fillId="0" borderId="0" xfId="3" applyNumberFormat="1" applyFont="1" applyAlignment="1">
      <alignment horizontal="center" vertical="center" wrapText="1"/>
    </xf>
    <xf numFmtId="3" fontId="6" fillId="0" borderId="7" xfId="3" applyNumberFormat="1" applyFont="1" applyBorder="1" applyAlignment="1">
      <alignment horizontal="center" vertical="center" wrapText="1"/>
    </xf>
    <xf numFmtId="3" fontId="6" fillId="0" borderId="8" xfId="3" applyNumberFormat="1" applyFont="1" applyBorder="1" applyAlignment="1">
      <alignment horizontal="center" vertical="center" wrapText="1"/>
    </xf>
    <xf numFmtId="3" fontId="6" fillId="0" borderId="5" xfId="3" applyNumberFormat="1" applyFont="1" applyBorder="1" applyAlignment="1">
      <alignment horizontal="center" vertical="center" wrapText="1"/>
    </xf>
    <xf numFmtId="3" fontId="6" fillId="0" borderId="4" xfId="3" applyNumberFormat="1" applyFont="1" applyBorder="1" applyAlignment="1">
      <alignment horizontal="center" vertical="center" wrapText="1"/>
    </xf>
    <xf numFmtId="0" fontId="19" fillId="0" borderId="0" xfId="1" applyFont="1"/>
  </cellXfs>
  <cellStyles count="7">
    <cellStyle name="Comma 2" xfId="4" xr:uid="{038F0A37-EE46-4E79-8BB1-E8956A828412}"/>
    <cellStyle name="Comma 3" xfId="6" xr:uid="{8749BBE1-8B13-4684-A61D-423040B9BABA}"/>
    <cellStyle name="Normal" xfId="0" builtinId="0"/>
    <cellStyle name="Normal 2" xfId="2" xr:uid="{7FF2B2FD-3207-41F8-97AE-BE6FD974274A}"/>
    <cellStyle name="Normal 3" xfId="1" xr:uid="{8A0AF31E-21FC-41F7-B138-5723AB76144B}"/>
    <cellStyle name="Normal 4" xfId="3" xr:uid="{8588AFF2-C7AB-4A55-8906-D55D2E1D4C27}"/>
    <cellStyle name="Normal 5" xfId="5" xr:uid="{B8467A1F-1314-4D5C-AC5B-CCEABD4048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3614-97CE-42B3-B74C-7E0E3B5D1BC3}">
  <dimension ref="A1:H6"/>
  <sheetViews>
    <sheetView tabSelected="1" workbookViewId="0">
      <pane ySplit="1" topLeftCell="A2" activePane="bottomLeft" state="frozen"/>
      <selection pane="bottomLeft" activeCell="E37" sqref="E37"/>
    </sheetView>
  </sheetViews>
  <sheetFormatPr defaultRowHeight="11.25" x14ac:dyDescent="0.15"/>
  <cols>
    <col min="1" max="1" width="9.33203125" style="2"/>
    <col min="2" max="2" width="26.83203125" style="2" customWidth="1"/>
    <col min="3" max="3" width="37.33203125" style="2" customWidth="1"/>
    <col min="4" max="4" width="18" style="2" bestFit="1" customWidth="1"/>
    <col min="5" max="5" width="10.5" style="2" bestFit="1" customWidth="1"/>
    <col min="6" max="16384" width="9.33203125" style="2"/>
  </cols>
  <sheetData>
    <row r="1" spans="1:8" x14ac:dyDescent="0.15">
      <c r="A1" s="3" t="s">
        <v>59</v>
      </c>
      <c r="B1" s="3" t="s">
        <v>2</v>
      </c>
      <c r="C1" s="3" t="s">
        <v>60</v>
      </c>
      <c r="D1" s="3" t="s">
        <v>1</v>
      </c>
      <c r="E1" s="3" t="s">
        <v>61</v>
      </c>
      <c r="F1" s="3" t="s">
        <v>62</v>
      </c>
      <c r="G1" s="3" t="s">
        <v>63</v>
      </c>
      <c r="H1" s="3" t="s">
        <v>64</v>
      </c>
    </row>
    <row r="2" spans="1:8" x14ac:dyDescent="0.15">
      <c r="A2" s="2">
        <v>1</v>
      </c>
      <c r="B2" s="1" t="s">
        <v>190</v>
      </c>
      <c r="C2" s="69" t="s">
        <v>3055</v>
      </c>
      <c r="D2" s="69" t="s">
        <v>53</v>
      </c>
      <c r="E2" s="69" t="s">
        <v>3054</v>
      </c>
      <c r="F2" s="1" t="s">
        <v>65</v>
      </c>
      <c r="G2" s="1" t="s">
        <v>66</v>
      </c>
      <c r="H2" s="1" t="s">
        <v>67</v>
      </c>
    </row>
    <row r="3" spans="1:8" x14ac:dyDescent="0.15">
      <c r="A3" s="2">
        <v>2</v>
      </c>
      <c r="B3" s="1" t="s">
        <v>191</v>
      </c>
      <c r="C3" s="69" t="s">
        <v>3056</v>
      </c>
      <c r="D3" s="69" t="s">
        <v>53</v>
      </c>
      <c r="E3" s="69" t="s">
        <v>3054</v>
      </c>
      <c r="F3" s="1" t="s">
        <v>65</v>
      </c>
      <c r="G3" s="1" t="s">
        <v>66</v>
      </c>
      <c r="H3" s="1" t="s">
        <v>67</v>
      </c>
    </row>
    <row r="4" spans="1:8" x14ac:dyDescent="0.15">
      <c r="A4" s="2">
        <v>3</v>
      </c>
      <c r="B4" s="1" t="s">
        <v>192</v>
      </c>
      <c r="C4" s="69" t="s">
        <v>3057</v>
      </c>
      <c r="D4" s="69" t="s">
        <v>53</v>
      </c>
      <c r="E4" s="69" t="s">
        <v>3054</v>
      </c>
      <c r="F4" s="1" t="s">
        <v>65</v>
      </c>
      <c r="G4" s="1" t="s">
        <v>66</v>
      </c>
      <c r="H4" s="1" t="s">
        <v>67</v>
      </c>
    </row>
    <row r="5" spans="1:8" x14ac:dyDescent="0.15">
      <c r="A5" s="2">
        <v>4</v>
      </c>
      <c r="B5" s="1" t="s">
        <v>193</v>
      </c>
      <c r="C5" s="69" t="s">
        <v>3058</v>
      </c>
      <c r="D5" s="69" t="s">
        <v>53</v>
      </c>
      <c r="E5" s="69" t="s">
        <v>3054</v>
      </c>
      <c r="F5" s="1" t="s">
        <v>65</v>
      </c>
      <c r="G5" s="1" t="s">
        <v>66</v>
      </c>
      <c r="H5" s="1" t="s">
        <v>67</v>
      </c>
    </row>
    <row r="6" spans="1:8" x14ac:dyDescent="0.15">
      <c r="A6" s="2">
        <v>5</v>
      </c>
      <c r="B6" s="1" t="s">
        <v>194</v>
      </c>
      <c r="C6" s="69" t="s">
        <v>3059</v>
      </c>
      <c r="D6" s="69" t="s">
        <v>53</v>
      </c>
      <c r="E6" s="69" t="s">
        <v>3054</v>
      </c>
      <c r="F6" s="1" t="s">
        <v>65</v>
      </c>
      <c r="G6" s="1" t="s">
        <v>66</v>
      </c>
      <c r="H6" s="1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183C-DC39-4A88-8032-A902C5BDBEAC}">
  <dimension ref="A1:BO1314"/>
  <sheetViews>
    <sheetView topLeftCell="M1" zoomScaleNormal="100" workbookViewId="0">
      <pane ySplit="1" topLeftCell="A2" activePane="bottomLeft" state="frozen"/>
      <selection pane="bottomLeft" activeCell="E12" sqref="E12"/>
    </sheetView>
  </sheetViews>
  <sheetFormatPr defaultColWidth="9.1640625" defaultRowHeight="12" x14ac:dyDescent="0.2"/>
  <cols>
    <col min="1" max="1" width="8.1640625" customWidth="1"/>
    <col min="2" max="2" width="16.6640625" bestFit="1" customWidth="1"/>
    <col min="3" max="3" width="44.33203125" customWidth="1"/>
    <col min="4" max="4" width="23" bestFit="1" customWidth="1"/>
    <col min="5" max="5" width="21.1640625" bestFit="1" customWidth="1"/>
    <col min="6" max="6" width="39.6640625" bestFit="1" customWidth="1"/>
    <col min="7" max="7" width="13.6640625" bestFit="1" customWidth="1"/>
    <col min="8" max="8" width="10.83203125" bestFit="1" customWidth="1"/>
    <col min="9" max="9" width="19.83203125" bestFit="1" customWidth="1"/>
    <col min="10" max="10" width="18.33203125" bestFit="1" customWidth="1"/>
    <col min="11" max="11" width="26.33203125" bestFit="1" customWidth="1"/>
    <col min="12" max="12" width="15.33203125" bestFit="1" customWidth="1"/>
    <col min="13" max="13" width="15.1640625" bestFit="1" customWidth="1"/>
    <col min="14" max="14" width="18.33203125" bestFit="1" customWidth="1"/>
    <col min="15" max="15" width="18.33203125" style="44" customWidth="1"/>
    <col min="16" max="16" width="10.5" customWidth="1"/>
    <col min="17" max="17" width="14" style="5" customWidth="1"/>
    <col min="18" max="18" width="10.6640625" style="6" customWidth="1"/>
    <col min="19" max="19" width="16.5" style="5" customWidth="1"/>
    <col min="20" max="20" width="13" style="6" customWidth="1"/>
    <col min="21" max="21" width="17.33203125" customWidth="1"/>
    <col min="22" max="22" width="23" style="5" customWidth="1"/>
    <col min="23" max="23" width="25.1640625" style="5" customWidth="1"/>
    <col min="24" max="24" width="22.83203125" style="5" customWidth="1"/>
    <col min="25" max="25" width="25.1640625" style="5" customWidth="1"/>
    <col min="26" max="26" width="18.33203125" customWidth="1"/>
    <col min="27" max="27" width="24" style="5" customWidth="1"/>
    <col min="28" max="28" width="26.1640625" style="5" customWidth="1"/>
    <col min="29" max="29" width="23.83203125" style="5" customWidth="1"/>
    <col min="30" max="30" width="26.1640625" style="5" customWidth="1"/>
    <col min="31" max="31" width="19.83203125" customWidth="1"/>
    <col min="32" max="32" width="25.6640625" style="5" customWidth="1"/>
    <col min="33" max="33" width="27.6640625" style="5" customWidth="1"/>
    <col min="34" max="34" width="25.33203125" style="5" customWidth="1"/>
    <col min="35" max="35" width="27.6640625" style="5" customWidth="1"/>
    <col min="36" max="36" width="17.33203125" customWidth="1"/>
    <col min="37" max="37" width="19.33203125" style="5" customWidth="1"/>
    <col min="38" max="38" width="19.33203125" customWidth="1"/>
    <col min="39" max="39" width="18.33203125" style="6" customWidth="1"/>
    <col min="40" max="40" width="24.5" style="6" customWidth="1"/>
    <col min="41" max="41" width="20.1640625" style="6" customWidth="1"/>
    <col min="42" max="42" width="15.83203125" style="6" customWidth="1"/>
    <col min="43" max="43" width="19.1640625" customWidth="1"/>
    <col min="44" max="44" width="20.6640625" customWidth="1"/>
    <col min="45" max="45" width="16.5" customWidth="1"/>
    <col min="46" max="46" width="14" customWidth="1"/>
    <col min="47" max="50" width="7.33203125" style="5" customWidth="1"/>
    <col min="51" max="54" width="11.1640625" customWidth="1"/>
    <col min="55" max="55" width="18" customWidth="1"/>
    <col min="56" max="56" width="16.83203125" customWidth="1"/>
    <col min="57" max="57" width="20.6640625" customWidth="1"/>
    <col min="58" max="58" width="20.83203125" customWidth="1"/>
    <col min="60" max="60" width="9" style="37" bestFit="1" customWidth="1"/>
    <col min="61" max="61" width="20" style="37" bestFit="1" customWidth="1"/>
    <col min="62" max="62" width="16.33203125" style="37" bestFit="1" customWidth="1"/>
    <col min="63" max="63" width="16.83203125" style="37" bestFit="1" customWidth="1"/>
    <col min="64" max="64" width="15.33203125" style="37" bestFit="1" customWidth="1"/>
    <col min="65" max="65" width="26.5" style="37" bestFit="1" customWidth="1"/>
    <col min="66" max="66" width="13" style="37" bestFit="1" customWidth="1"/>
    <col min="67" max="67" width="23" style="37" bestFit="1" customWidth="1"/>
  </cols>
  <sheetData>
    <row r="1" spans="1:67" s="7" customFormat="1" ht="12.75" x14ac:dyDescent="0.2">
      <c r="A1" s="7" t="s">
        <v>0</v>
      </c>
      <c r="B1" s="7" t="s">
        <v>1</v>
      </c>
      <c r="C1" s="41" t="s">
        <v>1504</v>
      </c>
      <c r="D1" s="7" t="s">
        <v>2</v>
      </c>
      <c r="E1" s="7" t="s">
        <v>1503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42" t="s">
        <v>1505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7" t="s">
        <v>38</v>
      </c>
      <c r="AQ1" s="7" t="s">
        <v>39</v>
      </c>
      <c r="AR1" s="7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41" t="s">
        <v>1507</v>
      </c>
      <c r="BF1" s="41" t="s">
        <v>1508</v>
      </c>
      <c r="BH1" s="8" t="s">
        <v>1495</v>
      </c>
      <c r="BI1" s="8" t="s">
        <v>1496</v>
      </c>
      <c r="BJ1" s="8" t="s">
        <v>1497</v>
      </c>
      <c r="BK1" s="8" t="s">
        <v>1498</v>
      </c>
      <c r="BL1" s="8" t="s">
        <v>1499</v>
      </c>
      <c r="BM1" s="8" t="s">
        <v>1500</v>
      </c>
      <c r="BN1" s="8" t="s">
        <v>1501</v>
      </c>
      <c r="BO1" s="8" t="s">
        <v>1502</v>
      </c>
    </row>
    <row r="2" spans="1:67" s="37" customFormat="1" x14ac:dyDescent="0.2">
      <c r="A2" s="37">
        <v>1</v>
      </c>
      <c r="B2" s="37" t="s">
        <v>53</v>
      </c>
      <c r="C2" s="37" t="str">
        <f>"ประกันคุ้มครองวงเงิน "&amp;REPT("0",3-LEN(BH2))&amp;BH2&amp;"/"&amp;REPT("0",2-LEN(BL2))&amp;BL2</f>
        <v>ประกันคุ้มครองวงเงิน 001/01</v>
      </c>
      <c r="D2" s="37" t="s">
        <v>190</v>
      </c>
      <c r="E2" s="37" t="s">
        <v>1550</v>
      </c>
      <c r="F2" s="37" t="s">
        <v>195</v>
      </c>
      <c r="G2" s="38">
        <v>44927</v>
      </c>
      <c r="H2" s="38">
        <v>73050</v>
      </c>
      <c r="I2" s="37" t="s">
        <v>54</v>
      </c>
      <c r="J2" s="37" t="s">
        <v>54</v>
      </c>
      <c r="K2" s="37" t="s">
        <v>55</v>
      </c>
      <c r="L2" s="37">
        <v>10000</v>
      </c>
      <c r="M2" s="37">
        <v>1.25</v>
      </c>
      <c r="N2" s="37">
        <v>1.25</v>
      </c>
      <c r="O2" s="43" t="s">
        <v>1506</v>
      </c>
      <c r="P2" s="37" t="s">
        <v>56</v>
      </c>
      <c r="Q2" s="39">
        <v>0</v>
      </c>
      <c r="R2" s="40">
        <v>7.0000000000000007E-2</v>
      </c>
      <c r="S2" s="39">
        <v>0</v>
      </c>
      <c r="T2" s="40">
        <v>4.0000000000000001E-3</v>
      </c>
      <c r="U2" s="37" t="s">
        <v>54</v>
      </c>
      <c r="V2" s="39">
        <v>0</v>
      </c>
      <c r="W2" s="39">
        <v>0</v>
      </c>
      <c r="X2" s="39">
        <v>0</v>
      </c>
      <c r="Y2" s="39">
        <v>0</v>
      </c>
      <c r="Z2" s="37" t="s">
        <v>54</v>
      </c>
      <c r="AA2" s="39">
        <v>0</v>
      </c>
      <c r="AB2" s="39">
        <v>0</v>
      </c>
      <c r="AC2" s="39">
        <v>0</v>
      </c>
      <c r="AD2" s="39">
        <v>0</v>
      </c>
      <c r="AE2" s="37" t="s">
        <v>54</v>
      </c>
      <c r="AF2" s="39">
        <v>0</v>
      </c>
      <c r="AG2" s="39">
        <v>0</v>
      </c>
      <c r="AH2" s="39">
        <v>0</v>
      </c>
      <c r="AI2" s="39">
        <v>0</v>
      </c>
      <c r="AJ2" s="37" t="s">
        <v>57</v>
      </c>
      <c r="AK2" s="39">
        <v>0</v>
      </c>
      <c r="AL2" s="37" t="s">
        <v>55</v>
      </c>
      <c r="AM2" s="40">
        <v>0.18</v>
      </c>
      <c r="AN2" s="40">
        <v>0</v>
      </c>
      <c r="AO2" s="40">
        <v>2.12E-2</v>
      </c>
      <c r="AP2" s="40">
        <v>0.2</v>
      </c>
      <c r="AQ2" s="37" t="s">
        <v>54</v>
      </c>
      <c r="AR2" s="37" t="s">
        <v>54</v>
      </c>
      <c r="AS2" s="37" t="s">
        <v>54</v>
      </c>
      <c r="AT2" s="37" t="s">
        <v>54</v>
      </c>
      <c r="AU2" s="39">
        <v>0</v>
      </c>
      <c r="AV2" s="39">
        <v>0</v>
      </c>
      <c r="AW2" s="39">
        <v>0</v>
      </c>
      <c r="AX2" s="39">
        <v>0</v>
      </c>
      <c r="AY2" s="37" t="s">
        <v>54</v>
      </c>
      <c r="AZ2" s="37" t="s">
        <v>54</v>
      </c>
      <c r="BA2" s="37" t="s">
        <v>54</v>
      </c>
      <c r="BB2" s="37" t="s">
        <v>54</v>
      </c>
      <c r="BC2" s="37" t="s">
        <v>58</v>
      </c>
      <c r="BE2" s="37" t="s">
        <v>1509</v>
      </c>
      <c r="BF2" s="37" t="str">
        <f>"PPISCV0"&amp;REPT("0",2-LEN(BH2))&amp;BH2</f>
        <v>PPISCV001</v>
      </c>
      <c r="BH2" s="37">
        <v>1</v>
      </c>
      <c r="BI2" s="37" t="s">
        <v>69</v>
      </c>
      <c r="BJ2" s="37">
        <v>10000</v>
      </c>
      <c r="BK2" s="37">
        <v>10000</v>
      </c>
      <c r="BL2" s="37">
        <v>1</v>
      </c>
      <c r="BM2" s="37" t="s">
        <v>176</v>
      </c>
      <c r="BN2" s="37">
        <v>1.25</v>
      </c>
      <c r="BO2" s="37" t="s">
        <v>190</v>
      </c>
    </row>
    <row r="3" spans="1:67" s="37" customFormat="1" x14ac:dyDescent="0.2">
      <c r="A3" s="37">
        <v>2</v>
      </c>
      <c r="B3" s="37" t="s">
        <v>53</v>
      </c>
      <c r="C3" s="37" t="str">
        <f t="shared" ref="C3:C66" si="0">"ประกันคุ้มครองวงเงิน "&amp;REPT("0",3-LEN(BH3))&amp;BH3&amp;"/"&amp;REPT("0",2-LEN(BL3))&amp;BL3</f>
        <v>ประกันคุ้มครองวงเงิน 001/03</v>
      </c>
      <c r="D3" s="37" t="s">
        <v>190</v>
      </c>
      <c r="E3" s="37" t="s">
        <v>1551</v>
      </c>
      <c r="F3" s="37" t="s">
        <v>196</v>
      </c>
      <c r="G3" s="38">
        <v>44927</v>
      </c>
      <c r="H3" s="38">
        <v>73050</v>
      </c>
      <c r="I3" s="37" t="s">
        <v>54</v>
      </c>
      <c r="J3" s="37" t="s">
        <v>54</v>
      </c>
      <c r="K3" s="37" t="s">
        <v>55</v>
      </c>
      <c r="L3" s="37">
        <v>10000</v>
      </c>
      <c r="M3" s="37">
        <v>3.75</v>
      </c>
      <c r="N3" s="37">
        <v>3.75</v>
      </c>
      <c r="O3" s="43" t="s">
        <v>1506</v>
      </c>
      <c r="P3" s="37" t="s">
        <v>56</v>
      </c>
      <c r="Q3" s="39">
        <v>0</v>
      </c>
      <c r="R3" s="40">
        <v>7.0000000000000007E-2</v>
      </c>
      <c r="S3" s="39">
        <v>0</v>
      </c>
      <c r="T3" s="40">
        <v>4.0000000000000001E-3</v>
      </c>
      <c r="U3" s="37" t="s">
        <v>54</v>
      </c>
      <c r="V3" s="39">
        <v>0</v>
      </c>
      <c r="W3" s="39">
        <v>0</v>
      </c>
      <c r="X3" s="39">
        <v>0</v>
      </c>
      <c r="Y3" s="39">
        <v>0</v>
      </c>
      <c r="Z3" s="37" t="s">
        <v>54</v>
      </c>
      <c r="AA3" s="39">
        <v>0</v>
      </c>
      <c r="AB3" s="39">
        <v>0</v>
      </c>
      <c r="AC3" s="39">
        <v>0</v>
      </c>
      <c r="AD3" s="39">
        <v>0</v>
      </c>
      <c r="AE3" s="37" t="s">
        <v>54</v>
      </c>
      <c r="AF3" s="39">
        <v>0</v>
      </c>
      <c r="AG3" s="39">
        <v>0</v>
      </c>
      <c r="AH3" s="39">
        <v>0</v>
      </c>
      <c r="AI3" s="39">
        <v>0</v>
      </c>
      <c r="AJ3" s="37" t="s">
        <v>57</v>
      </c>
      <c r="AK3" s="39">
        <v>0</v>
      </c>
      <c r="AL3" s="37" t="s">
        <v>55</v>
      </c>
      <c r="AM3" s="40">
        <v>0.18</v>
      </c>
      <c r="AN3" s="40">
        <v>0</v>
      </c>
      <c r="AO3" s="40">
        <v>2.12E-2</v>
      </c>
      <c r="AP3" s="40">
        <v>0.2</v>
      </c>
      <c r="AQ3" s="37" t="s">
        <v>54</v>
      </c>
      <c r="AR3" s="37" t="s">
        <v>54</v>
      </c>
      <c r="AS3" s="37" t="s">
        <v>54</v>
      </c>
      <c r="AT3" s="37" t="s">
        <v>54</v>
      </c>
      <c r="AU3" s="39">
        <v>0</v>
      </c>
      <c r="AV3" s="39">
        <v>0</v>
      </c>
      <c r="AW3" s="39">
        <v>0</v>
      </c>
      <c r="AX3" s="39">
        <v>0</v>
      </c>
      <c r="AY3" s="37" t="s">
        <v>54</v>
      </c>
      <c r="AZ3" s="37" t="s">
        <v>54</v>
      </c>
      <c r="BA3" s="37" t="s">
        <v>54</v>
      </c>
      <c r="BB3" s="37" t="s">
        <v>54</v>
      </c>
      <c r="BC3" s="37" t="s">
        <v>58</v>
      </c>
      <c r="BE3" s="37" t="s">
        <v>1509</v>
      </c>
      <c r="BF3" s="37" t="str">
        <f t="shared" ref="BF3:BF66" si="1">"PPISCV0"&amp;REPT("0",2-LEN(BH3))&amp;BH3</f>
        <v>PPISCV001</v>
      </c>
      <c r="BH3" s="37">
        <v>1</v>
      </c>
      <c r="BI3" s="37" t="s">
        <v>69</v>
      </c>
      <c r="BJ3" s="37">
        <v>10000</v>
      </c>
      <c r="BK3" s="37">
        <v>10000</v>
      </c>
      <c r="BL3" s="37">
        <v>3</v>
      </c>
      <c r="BM3" s="37" t="s">
        <v>177</v>
      </c>
      <c r="BN3" s="37">
        <v>3.75</v>
      </c>
      <c r="BO3" s="37" t="s">
        <v>190</v>
      </c>
    </row>
    <row r="4" spans="1:67" s="37" customFormat="1" x14ac:dyDescent="0.2">
      <c r="A4" s="37">
        <v>3</v>
      </c>
      <c r="B4" s="37" t="s">
        <v>53</v>
      </c>
      <c r="C4" s="37" t="str">
        <f t="shared" si="0"/>
        <v>ประกันคุ้มครองวงเงิน 001/05</v>
      </c>
      <c r="D4" s="37" t="s">
        <v>190</v>
      </c>
      <c r="E4" s="37" t="s">
        <v>1552</v>
      </c>
      <c r="F4" s="37" t="s">
        <v>197</v>
      </c>
      <c r="G4" s="38">
        <v>44927</v>
      </c>
      <c r="H4" s="38">
        <v>73050</v>
      </c>
      <c r="I4" s="37" t="s">
        <v>54</v>
      </c>
      <c r="J4" s="37" t="s">
        <v>54</v>
      </c>
      <c r="K4" s="37" t="s">
        <v>55</v>
      </c>
      <c r="L4" s="37">
        <v>10000</v>
      </c>
      <c r="M4" s="37">
        <v>6.25</v>
      </c>
      <c r="N4" s="37">
        <v>6.25</v>
      </c>
      <c r="O4" s="43" t="s">
        <v>1506</v>
      </c>
      <c r="P4" s="37" t="s">
        <v>56</v>
      </c>
      <c r="Q4" s="39">
        <v>0</v>
      </c>
      <c r="R4" s="40">
        <v>7.0000000000000007E-2</v>
      </c>
      <c r="S4" s="39">
        <v>0</v>
      </c>
      <c r="T4" s="40">
        <v>4.0000000000000001E-3</v>
      </c>
      <c r="U4" s="37" t="s">
        <v>54</v>
      </c>
      <c r="V4" s="39">
        <v>0</v>
      </c>
      <c r="W4" s="39">
        <v>0</v>
      </c>
      <c r="X4" s="39">
        <v>0</v>
      </c>
      <c r="Y4" s="39">
        <v>0</v>
      </c>
      <c r="Z4" s="37" t="s">
        <v>54</v>
      </c>
      <c r="AA4" s="39">
        <v>0</v>
      </c>
      <c r="AB4" s="39">
        <v>0</v>
      </c>
      <c r="AC4" s="39">
        <v>0</v>
      </c>
      <c r="AD4" s="39">
        <v>0</v>
      </c>
      <c r="AE4" s="37" t="s">
        <v>54</v>
      </c>
      <c r="AF4" s="39">
        <v>0</v>
      </c>
      <c r="AG4" s="39">
        <v>0</v>
      </c>
      <c r="AH4" s="39">
        <v>0</v>
      </c>
      <c r="AI4" s="39">
        <v>0</v>
      </c>
      <c r="AJ4" s="37" t="s">
        <v>57</v>
      </c>
      <c r="AK4" s="39">
        <v>0</v>
      </c>
      <c r="AL4" s="37" t="s">
        <v>55</v>
      </c>
      <c r="AM4" s="40">
        <v>0.18</v>
      </c>
      <c r="AN4" s="40">
        <v>0</v>
      </c>
      <c r="AO4" s="40">
        <v>2.12E-2</v>
      </c>
      <c r="AP4" s="40">
        <v>0.2</v>
      </c>
      <c r="AQ4" s="37" t="s">
        <v>54</v>
      </c>
      <c r="AR4" s="37" t="s">
        <v>54</v>
      </c>
      <c r="AS4" s="37" t="s">
        <v>54</v>
      </c>
      <c r="AT4" s="37" t="s">
        <v>54</v>
      </c>
      <c r="AU4" s="39">
        <v>0</v>
      </c>
      <c r="AV4" s="39">
        <v>0</v>
      </c>
      <c r="AW4" s="39">
        <v>0</v>
      </c>
      <c r="AX4" s="39">
        <v>0</v>
      </c>
      <c r="AY4" s="37" t="s">
        <v>54</v>
      </c>
      <c r="AZ4" s="37" t="s">
        <v>54</v>
      </c>
      <c r="BA4" s="37" t="s">
        <v>54</v>
      </c>
      <c r="BB4" s="37" t="s">
        <v>54</v>
      </c>
      <c r="BC4" s="37" t="s">
        <v>58</v>
      </c>
      <c r="BE4" s="37" t="s">
        <v>1509</v>
      </c>
      <c r="BF4" s="37" t="str">
        <f t="shared" si="1"/>
        <v>PPISCV001</v>
      </c>
      <c r="BH4" s="37">
        <v>1</v>
      </c>
      <c r="BI4" s="37" t="s">
        <v>69</v>
      </c>
      <c r="BJ4" s="37">
        <v>10000</v>
      </c>
      <c r="BK4" s="37">
        <v>10000</v>
      </c>
      <c r="BL4" s="37">
        <v>5</v>
      </c>
      <c r="BM4" s="37" t="s">
        <v>178</v>
      </c>
      <c r="BN4" s="37">
        <v>6.25</v>
      </c>
      <c r="BO4" s="37" t="s">
        <v>190</v>
      </c>
    </row>
    <row r="5" spans="1:67" s="37" customFormat="1" x14ac:dyDescent="0.2">
      <c r="A5" s="37">
        <v>4</v>
      </c>
      <c r="B5" s="37" t="s">
        <v>53</v>
      </c>
      <c r="C5" s="37" t="str">
        <f t="shared" si="0"/>
        <v>ประกันคุ้มครองวงเงิน 001/06</v>
      </c>
      <c r="D5" s="37" t="s">
        <v>190</v>
      </c>
      <c r="E5" s="37" t="s">
        <v>1553</v>
      </c>
      <c r="F5" s="37" t="s">
        <v>198</v>
      </c>
      <c r="G5" s="38">
        <v>44927</v>
      </c>
      <c r="H5" s="38">
        <v>73050</v>
      </c>
      <c r="I5" s="37" t="s">
        <v>54</v>
      </c>
      <c r="J5" s="37" t="s">
        <v>54</v>
      </c>
      <c r="K5" s="37" t="s">
        <v>55</v>
      </c>
      <c r="L5" s="37">
        <v>10000</v>
      </c>
      <c r="M5" s="37">
        <v>7.5</v>
      </c>
      <c r="N5" s="37">
        <v>7.5</v>
      </c>
      <c r="O5" s="43" t="s">
        <v>1506</v>
      </c>
      <c r="P5" s="37" t="s">
        <v>56</v>
      </c>
      <c r="Q5" s="39">
        <v>0</v>
      </c>
      <c r="R5" s="40">
        <v>7.0000000000000007E-2</v>
      </c>
      <c r="S5" s="39">
        <v>0</v>
      </c>
      <c r="T5" s="40">
        <v>4.0000000000000001E-3</v>
      </c>
      <c r="U5" s="37" t="s">
        <v>54</v>
      </c>
      <c r="V5" s="39">
        <v>0</v>
      </c>
      <c r="W5" s="39">
        <v>0</v>
      </c>
      <c r="X5" s="39">
        <v>0</v>
      </c>
      <c r="Y5" s="39">
        <v>0</v>
      </c>
      <c r="Z5" s="37" t="s">
        <v>54</v>
      </c>
      <c r="AA5" s="39">
        <v>0</v>
      </c>
      <c r="AB5" s="39">
        <v>0</v>
      </c>
      <c r="AC5" s="39">
        <v>0</v>
      </c>
      <c r="AD5" s="39">
        <v>0</v>
      </c>
      <c r="AE5" s="37" t="s">
        <v>54</v>
      </c>
      <c r="AF5" s="39">
        <v>0</v>
      </c>
      <c r="AG5" s="39">
        <v>0</v>
      </c>
      <c r="AH5" s="39">
        <v>0</v>
      </c>
      <c r="AI5" s="39">
        <v>0</v>
      </c>
      <c r="AJ5" s="37" t="s">
        <v>57</v>
      </c>
      <c r="AK5" s="39">
        <v>0</v>
      </c>
      <c r="AL5" s="37" t="s">
        <v>55</v>
      </c>
      <c r="AM5" s="40">
        <v>0.18</v>
      </c>
      <c r="AN5" s="40">
        <v>0</v>
      </c>
      <c r="AO5" s="40">
        <v>2.12E-2</v>
      </c>
      <c r="AP5" s="40">
        <v>0.2</v>
      </c>
      <c r="AQ5" s="37" t="s">
        <v>54</v>
      </c>
      <c r="AR5" s="37" t="s">
        <v>54</v>
      </c>
      <c r="AS5" s="37" t="s">
        <v>54</v>
      </c>
      <c r="AT5" s="37" t="s">
        <v>54</v>
      </c>
      <c r="AU5" s="39">
        <v>0</v>
      </c>
      <c r="AV5" s="39">
        <v>0</v>
      </c>
      <c r="AW5" s="39">
        <v>0</v>
      </c>
      <c r="AX5" s="39">
        <v>0</v>
      </c>
      <c r="AY5" s="37" t="s">
        <v>54</v>
      </c>
      <c r="AZ5" s="37" t="s">
        <v>54</v>
      </c>
      <c r="BA5" s="37" t="s">
        <v>54</v>
      </c>
      <c r="BB5" s="37" t="s">
        <v>54</v>
      </c>
      <c r="BC5" s="37" t="s">
        <v>58</v>
      </c>
      <c r="BE5" s="37" t="s">
        <v>1509</v>
      </c>
      <c r="BF5" s="37" t="str">
        <f t="shared" si="1"/>
        <v>PPISCV001</v>
      </c>
      <c r="BH5" s="37">
        <v>1</v>
      </c>
      <c r="BI5" s="37" t="s">
        <v>69</v>
      </c>
      <c r="BJ5" s="37">
        <v>10000</v>
      </c>
      <c r="BK5" s="37">
        <v>10000</v>
      </c>
      <c r="BL5" s="37">
        <v>6</v>
      </c>
      <c r="BM5" s="37" t="s">
        <v>179</v>
      </c>
      <c r="BN5" s="37">
        <v>7.5</v>
      </c>
      <c r="BO5" s="37" t="s">
        <v>190</v>
      </c>
    </row>
    <row r="6" spans="1:67" s="37" customFormat="1" x14ac:dyDescent="0.2">
      <c r="A6" s="37">
        <v>5</v>
      </c>
      <c r="B6" s="37" t="s">
        <v>53</v>
      </c>
      <c r="C6" s="37" t="str">
        <f t="shared" si="0"/>
        <v>ประกันคุ้มครองวงเงิน 001/09</v>
      </c>
      <c r="D6" s="37" t="s">
        <v>190</v>
      </c>
      <c r="E6" s="37" t="s">
        <v>1554</v>
      </c>
      <c r="F6" s="37" t="s">
        <v>199</v>
      </c>
      <c r="G6" s="38">
        <v>44927</v>
      </c>
      <c r="H6" s="38">
        <v>73050</v>
      </c>
      <c r="I6" s="37" t="s">
        <v>54</v>
      </c>
      <c r="J6" s="37" t="s">
        <v>54</v>
      </c>
      <c r="K6" s="37" t="s">
        <v>55</v>
      </c>
      <c r="L6" s="37">
        <v>10000</v>
      </c>
      <c r="M6" s="37">
        <v>11.25</v>
      </c>
      <c r="N6" s="37">
        <v>11.25</v>
      </c>
      <c r="O6" s="43" t="s">
        <v>1506</v>
      </c>
      <c r="P6" s="37" t="s">
        <v>56</v>
      </c>
      <c r="Q6" s="39">
        <v>0</v>
      </c>
      <c r="R6" s="40">
        <v>7.0000000000000007E-2</v>
      </c>
      <c r="S6" s="39">
        <v>0</v>
      </c>
      <c r="T6" s="40">
        <v>4.0000000000000001E-3</v>
      </c>
      <c r="U6" s="37" t="s">
        <v>54</v>
      </c>
      <c r="V6" s="39">
        <v>0</v>
      </c>
      <c r="W6" s="39">
        <v>0</v>
      </c>
      <c r="X6" s="39">
        <v>0</v>
      </c>
      <c r="Y6" s="39">
        <v>0</v>
      </c>
      <c r="Z6" s="37" t="s">
        <v>54</v>
      </c>
      <c r="AA6" s="39">
        <v>0</v>
      </c>
      <c r="AB6" s="39">
        <v>0</v>
      </c>
      <c r="AC6" s="39">
        <v>0</v>
      </c>
      <c r="AD6" s="39">
        <v>0</v>
      </c>
      <c r="AE6" s="37" t="s">
        <v>54</v>
      </c>
      <c r="AF6" s="39">
        <v>0</v>
      </c>
      <c r="AG6" s="39">
        <v>0</v>
      </c>
      <c r="AH6" s="39">
        <v>0</v>
      </c>
      <c r="AI6" s="39">
        <v>0</v>
      </c>
      <c r="AJ6" s="37" t="s">
        <v>57</v>
      </c>
      <c r="AK6" s="39">
        <v>0</v>
      </c>
      <c r="AL6" s="37" t="s">
        <v>55</v>
      </c>
      <c r="AM6" s="40">
        <v>0.18</v>
      </c>
      <c r="AN6" s="40">
        <v>0</v>
      </c>
      <c r="AO6" s="40">
        <v>2.12E-2</v>
      </c>
      <c r="AP6" s="40">
        <v>0.2</v>
      </c>
      <c r="AQ6" s="37" t="s">
        <v>54</v>
      </c>
      <c r="AR6" s="37" t="s">
        <v>54</v>
      </c>
      <c r="AS6" s="37" t="s">
        <v>54</v>
      </c>
      <c r="AT6" s="37" t="s">
        <v>54</v>
      </c>
      <c r="AU6" s="39">
        <v>0</v>
      </c>
      <c r="AV6" s="39">
        <v>0</v>
      </c>
      <c r="AW6" s="39">
        <v>0</v>
      </c>
      <c r="AX6" s="39">
        <v>0</v>
      </c>
      <c r="AY6" s="37" t="s">
        <v>54</v>
      </c>
      <c r="AZ6" s="37" t="s">
        <v>54</v>
      </c>
      <c r="BA6" s="37" t="s">
        <v>54</v>
      </c>
      <c r="BB6" s="37" t="s">
        <v>54</v>
      </c>
      <c r="BC6" s="37" t="s">
        <v>58</v>
      </c>
      <c r="BE6" s="37" t="s">
        <v>1509</v>
      </c>
      <c r="BF6" s="37" t="str">
        <f t="shared" si="1"/>
        <v>PPISCV001</v>
      </c>
      <c r="BH6" s="37">
        <v>1</v>
      </c>
      <c r="BI6" s="37" t="s">
        <v>69</v>
      </c>
      <c r="BJ6" s="37">
        <v>10000</v>
      </c>
      <c r="BK6" s="37">
        <v>10000</v>
      </c>
      <c r="BL6" s="37">
        <v>9</v>
      </c>
      <c r="BM6" s="37" t="s">
        <v>180</v>
      </c>
      <c r="BN6" s="37">
        <v>11.25</v>
      </c>
      <c r="BO6" s="37" t="s">
        <v>190</v>
      </c>
    </row>
    <row r="7" spans="1:67" s="37" customFormat="1" x14ac:dyDescent="0.2">
      <c r="A7" s="37">
        <v>6</v>
      </c>
      <c r="B7" s="37" t="s">
        <v>53</v>
      </c>
      <c r="C7" s="37" t="str">
        <f t="shared" si="0"/>
        <v>ประกันคุ้มครองวงเงิน 001/10</v>
      </c>
      <c r="D7" s="37" t="s">
        <v>190</v>
      </c>
      <c r="E7" s="37" t="s">
        <v>1555</v>
      </c>
      <c r="F7" s="37" t="s">
        <v>200</v>
      </c>
      <c r="G7" s="38">
        <v>44927</v>
      </c>
      <c r="H7" s="38">
        <v>73050</v>
      </c>
      <c r="I7" s="37" t="s">
        <v>54</v>
      </c>
      <c r="J7" s="37" t="s">
        <v>54</v>
      </c>
      <c r="K7" s="37" t="s">
        <v>55</v>
      </c>
      <c r="L7" s="37">
        <v>10000</v>
      </c>
      <c r="M7" s="37">
        <v>12.5</v>
      </c>
      <c r="N7" s="37">
        <v>12.5</v>
      </c>
      <c r="O7" s="43" t="s">
        <v>1506</v>
      </c>
      <c r="P7" s="37" t="s">
        <v>56</v>
      </c>
      <c r="Q7" s="39">
        <v>0</v>
      </c>
      <c r="R7" s="40">
        <v>7.0000000000000007E-2</v>
      </c>
      <c r="S7" s="39">
        <v>0</v>
      </c>
      <c r="T7" s="40">
        <v>4.0000000000000001E-3</v>
      </c>
      <c r="U7" s="37" t="s">
        <v>54</v>
      </c>
      <c r="V7" s="39">
        <v>0</v>
      </c>
      <c r="W7" s="39">
        <v>0</v>
      </c>
      <c r="X7" s="39">
        <v>0</v>
      </c>
      <c r="Y7" s="39">
        <v>0</v>
      </c>
      <c r="Z7" s="37" t="s">
        <v>54</v>
      </c>
      <c r="AA7" s="39">
        <v>0</v>
      </c>
      <c r="AB7" s="39">
        <v>0</v>
      </c>
      <c r="AC7" s="39">
        <v>0</v>
      </c>
      <c r="AD7" s="39">
        <v>0</v>
      </c>
      <c r="AE7" s="37" t="s">
        <v>54</v>
      </c>
      <c r="AF7" s="39">
        <v>0</v>
      </c>
      <c r="AG7" s="39">
        <v>0</v>
      </c>
      <c r="AH7" s="39">
        <v>0</v>
      </c>
      <c r="AI7" s="39">
        <v>0</v>
      </c>
      <c r="AJ7" s="37" t="s">
        <v>57</v>
      </c>
      <c r="AK7" s="39">
        <v>0</v>
      </c>
      <c r="AL7" s="37" t="s">
        <v>55</v>
      </c>
      <c r="AM7" s="40">
        <v>0.18</v>
      </c>
      <c r="AN7" s="40">
        <v>0</v>
      </c>
      <c r="AO7" s="40">
        <v>2.12E-2</v>
      </c>
      <c r="AP7" s="40">
        <v>0.2</v>
      </c>
      <c r="AQ7" s="37" t="s">
        <v>54</v>
      </c>
      <c r="AR7" s="37" t="s">
        <v>54</v>
      </c>
      <c r="AS7" s="37" t="s">
        <v>54</v>
      </c>
      <c r="AT7" s="37" t="s">
        <v>54</v>
      </c>
      <c r="AU7" s="39">
        <v>0</v>
      </c>
      <c r="AV7" s="39">
        <v>0</v>
      </c>
      <c r="AW7" s="39">
        <v>0</v>
      </c>
      <c r="AX7" s="39">
        <v>0</v>
      </c>
      <c r="AY7" s="37" t="s">
        <v>54</v>
      </c>
      <c r="AZ7" s="37" t="s">
        <v>54</v>
      </c>
      <c r="BA7" s="37" t="s">
        <v>54</v>
      </c>
      <c r="BB7" s="37" t="s">
        <v>54</v>
      </c>
      <c r="BC7" s="37" t="s">
        <v>58</v>
      </c>
      <c r="BE7" s="37" t="s">
        <v>1509</v>
      </c>
      <c r="BF7" s="37" t="str">
        <f t="shared" si="1"/>
        <v>PPISCV001</v>
      </c>
      <c r="BH7" s="37">
        <v>1</v>
      </c>
      <c r="BI7" s="37" t="s">
        <v>69</v>
      </c>
      <c r="BJ7" s="37">
        <v>10000</v>
      </c>
      <c r="BK7" s="37">
        <v>10000</v>
      </c>
      <c r="BL7" s="37">
        <v>10</v>
      </c>
      <c r="BM7" s="37" t="s">
        <v>181</v>
      </c>
      <c r="BN7" s="37">
        <v>12.5</v>
      </c>
      <c r="BO7" s="37" t="s">
        <v>190</v>
      </c>
    </row>
    <row r="8" spans="1:67" s="37" customFormat="1" x14ac:dyDescent="0.2">
      <c r="A8" s="37">
        <v>7</v>
      </c>
      <c r="B8" s="37" t="s">
        <v>53</v>
      </c>
      <c r="C8" s="37" t="str">
        <f t="shared" si="0"/>
        <v>ประกันคุ้มครองวงเงิน 001/12</v>
      </c>
      <c r="D8" s="37" t="s">
        <v>190</v>
      </c>
      <c r="E8" s="37" t="s">
        <v>1556</v>
      </c>
      <c r="F8" s="37" t="s">
        <v>201</v>
      </c>
      <c r="G8" s="38">
        <v>44927</v>
      </c>
      <c r="H8" s="38">
        <v>73050</v>
      </c>
      <c r="I8" s="37" t="s">
        <v>54</v>
      </c>
      <c r="J8" s="37" t="s">
        <v>54</v>
      </c>
      <c r="K8" s="37" t="s">
        <v>55</v>
      </c>
      <c r="L8" s="37">
        <v>10000</v>
      </c>
      <c r="M8" s="37">
        <v>15</v>
      </c>
      <c r="N8" s="37">
        <v>15</v>
      </c>
      <c r="O8" s="43" t="s">
        <v>1506</v>
      </c>
      <c r="P8" s="37" t="s">
        <v>56</v>
      </c>
      <c r="Q8" s="39">
        <v>0</v>
      </c>
      <c r="R8" s="40">
        <v>7.0000000000000007E-2</v>
      </c>
      <c r="S8" s="39">
        <v>0</v>
      </c>
      <c r="T8" s="40">
        <v>4.0000000000000001E-3</v>
      </c>
      <c r="U8" s="37" t="s">
        <v>54</v>
      </c>
      <c r="V8" s="39">
        <v>0</v>
      </c>
      <c r="W8" s="39">
        <v>0</v>
      </c>
      <c r="X8" s="39">
        <v>0</v>
      </c>
      <c r="Y8" s="39">
        <v>0</v>
      </c>
      <c r="Z8" s="37" t="s">
        <v>54</v>
      </c>
      <c r="AA8" s="39">
        <v>0</v>
      </c>
      <c r="AB8" s="39">
        <v>0</v>
      </c>
      <c r="AC8" s="39">
        <v>0</v>
      </c>
      <c r="AD8" s="39">
        <v>0</v>
      </c>
      <c r="AE8" s="37" t="s">
        <v>54</v>
      </c>
      <c r="AF8" s="39">
        <v>0</v>
      </c>
      <c r="AG8" s="39">
        <v>0</v>
      </c>
      <c r="AH8" s="39">
        <v>0</v>
      </c>
      <c r="AI8" s="39">
        <v>0</v>
      </c>
      <c r="AJ8" s="37" t="s">
        <v>57</v>
      </c>
      <c r="AK8" s="39">
        <v>0</v>
      </c>
      <c r="AL8" s="37" t="s">
        <v>55</v>
      </c>
      <c r="AM8" s="40">
        <v>0.18</v>
      </c>
      <c r="AN8" s="40">
        <v>0</v>
      </c>
      <c r="AO8" s="40">
        <v>2.12E-2</v>
      </c>
      <c r="AP8" s="40">
        <v>0.2</v>
      </c>
      <c r="AQ8" s="37" t="s">
        <v>54</v>
      </c>
      <c r="AR8" s="37" t="s">
        <v>54</v>
      </c>
      <c r="AS8" s="37" t="s">
        <v>54</v>
      </c>
      <c r="AT8" s="37" t="s">
        <v>54</v>
      </c>
      <c r="AU8" s="39">
        <v>0</v>
      </c>
      <c r="AV8" s="39">
        <v>0</v>
      </c>
      <c r="AW8" s="39">
        <v>0</v>
      </c>
      <c r="AX8" s="39">
        <v>0</v>
      </c>
      <c r="AY8" s="37" t="s">
        <v>54</v>
      </c>
      <c r="AZ8" s="37" t="s">
        <v>54</v>
      </c>
      <c r="BA8" s="37" t="s">
        <v>54</v>
      </c>
      <c r="BB8" s="37" t="s">
        <v>54</v>
      </c>
      <c r="BC8" s="37" t="s">
        <v>58</v>
      </c>
      <c r="BE8" s="37" t="s">
        <v>1509</v>
      </c>
      <c r="BF8" s="37" t="str">
        <f t="shared" si="1"/>
        <v>PPISCV001</v>
      </c>
      <c r="BH8" s="37">
        <v>1</v>
      </c>
      <c r="BI8" s="37" t="s">
        <v>69</v>
      </c>
      <c r="BJ8" s="37">
        <v>10000</v>
      </c>
      <c r="BK8" s="37">
        <v>10000</v>
      </c>
      <c r="BL8" s="37">
        <v>12</v>
      </c>
      <c r="BM8" s="37" t="s">
        <v>182</v>
      </c>
      <c r="BN8" s="37">
        <v>15</v>
      </c>
      <c r="BO8" s="37" t="s">
        <v>190</v>
      </c>
    </row>
    <row r="9" spans="1:67" s="37" customFormat="1" x14ac:dyDescent="0.2">
      <c r="A9" s="37">
        <v>8</v>
      </c>
      <c r="B9" s="37" t="s">
        <v>53</v>
      </c>
      <c r="C9" s="37" t="str">
        <f t="shared" si="0"/>
        <v>ประกันคุ้มครองวงเงิน 001/18</v>
      </c>
      <c r="D9" s="37" t="s">
        <v>190</v>
      </c>
      <c r="E9" s="37" t="s">
        <v>1557</v>
      </c>
      <c r="F9" s="37" t="s">
        <v>202</v>
      </c>
      <c r="G9" s="38">
        <v>44927</v>
      </c>
      <c r="H9" s="38">
        <v>73050</v>
      </c>
      <c r="I9" s="37" t="s">
        <v>54</v>
      </c>
      <c r="J9" s="37" t="s">
        <v>54</v>
      </c>
      <c r="K9" s="37" t="s">
        <v>55</v>
      </c>
      <c r="L9" s="37">
        <v>10000</v>
      </c>
      <c r="M9" s="37">
        <v>22.5</v>
      </c>
      <c r="N9" s="37">
        <v>22.5</v>
      </c>
      <c r="O9" s="43" t="s">
        <v>1506</v>
      </c>
      <c r="P9" s="37" t="s">
        <v>56</v>
      </c>
      <c r="Q9" s="39">
        <v>0</v>
      </c>
      <c r="R9" s="40">
        <v>7.0000000000000007E-2</v>
      </c>
      <c r="S9" s="39">
        <v>0</v>
      </c>
      <c r="T9" s="40">
        <v>4.0000000000000001E-3</v>
      </c>
      <c r="U9" s="37" t="s">
        <v>54</v>
      </c>
      <c r="V9" s="39">
        <v>0</v>
      </c>
      <c r="W9" s="39">
        <v>0</v>
      </c>
      <c r="X9" s="39">
        <v>0</v>
      </c>
      <c r="Y9" s="39">
        <v>0</v>
      </c>
      <c r="Z9" s="37" t="s">
        <v>54</v>
      </c>
      <c r="AA9" s="39">
        <v>0</v>
      </c>
      <c r="AB9" s="39">
        <v>0</v>
      </c>
      <c r="AC9" s="39">
        <v>0</v>
      </c>
      <c r="AD9" s="39">
        <v>0</v>
      </c>
      <c r="AE9" s="37" t="s">
        <v>54</v>
      </c>
      <c r="AF9" s="39">
        <v>0</v>
      </c>
      <c r="AG9" s="39">
        <v>0</v>
      </c>
      <c r="AH9" s="39">
        <v>0</v>
      </c>
      <c r="AI9" s="39">
        <v>0</v>
      </c>
      <c r="AJ9" s="37" t="s">
        <v>57</v>
      </c>
      <c r="AK9" s="39">
        <v>0</v>
      </c>
      <c r="AL9" s="37" t="s">
        <v>55</v>
      </c>
      <c r="AM9" s="40">
        <v>0.18</v>
      </c>
      <c r="AN9" s="40">
        <v>0</v>
      </c>
      <c r="AO9" s="40">
        <v>2.12E-2</v>
      </c>
      <c r="AP9" s="40">
        <v>0.2</v>
      </c>
      <c r="AQ9" s="37" t="s">
        <v>54</v>
      </c>
      <c r="AR9" s="37" t="s">
        <v>54</v>
      </c>
      <c r="AS9" s="37" t="s">
        <v>54</v>
      </c>
      <c r="AT9" s="37" t="s">
        <v>54</v>
      </c>
      <c r="AU9" s="39">
        <v>0</v>
      </c>
      <c r="AV9" s="39">
        <v>0</v>
      </c>
      <c r="AW9" s="39">
        <v>0</v>
      </c>
      <c r="AX9" s="39">
        <v>0</v>
      </c>
      <c r="AY9" s="37" t="s">
        <v>54</v>
      </c>
      <c r="AZ9" s="37" t="s">
        <v>54</v>
      </c>
      <c r="BA9" s="37" t="s">
        <v>54</v>
      </c>
      <c r="BB9" s="37" t="s">
        <v>54</v>
      </c>
      <c r="BC9" s="37" t="s">
        <v>58</v>
      </c>
      <c r="BE9" s="37" t="s">
        <v>1509</v>
      </c>
      <c r="BF9" s="37" t="str">
        <f t="shared" si="1"/>
        <v>PPISCV001</v>
      </c>
      <c r="BH9" s="37">
        <v>1</v>
      </c>
      <c r="BI9" s="37" t="s">
        <v>69</v>
      </c>
      <c r="BJ9" s="37">
        <v>10000</v>
      </c>
      <c r="BK9" s="37">
        <v>10000</v>
      </c>
      <c r="BL9" s="37">
        <v>18</v>
      </c>
      <c r="BM9" s="37" t="s">
        <v>183</v>
      </c>
      <c r="BN9" s="37">
        <v>22.5</v>
      </c>
      <c r="BO9" s="37" t="s">
        <v>190</v>
      </c>
    </row>
    <row r="10" spans="1:67" s="37" customFormat="1" x14ac:dyDescent="0.2">
      <c r="A10" s="37">
        <v>9</v>
      </c>
      <c r="B10" s="37" t="s">
        <v>53</v>
      </c>
      <c r="C10" s="37" t="str">
        <f t="shared" si="0"/>
        <v>ประกันคุ้มครองวงเงิน 001/24</v>
      </c>
      <c r="D10" s="37" t="s">
        <v>190</v>
      </c>
      <c r="E10" s="37" t="s">
        <v>1558</v>
      </c>
      <c r="F10" s="37" t="s">
        <v>203</v>
      </c>
      <c r="G10" s="38">
        <v>44927</v>
      </c>
      <c r="H10" s="38">
        <v>73050</v>
      </c>
      <c r="I10" s="37" t="s">
        <v>54</v>
      </c>
      <c r="J10" s="37" t="s">
        <v>54</v>
      </c>
      <c r="K10" s="37" t="s">
        <v>55</v>
      </c>
      <c r="L10" s="37">
        <v>10000</v>
      </c>
      <c r="M10" s="37">
        <v>30</v>
      </c>
      <c r="N10" s="37">
        <v>30</v>
      </c>
      <c r="O10" s="43" t="s">
        <v>1506</v>
      </c>
      <c r="P10" s="37" t="s">
        <v>56</v>
      </c>
      <c r="Q10" s="39">
        <v>0</v>
      </c>
      <c r="R10" s="40">
        <v>7.0000000000000007E-2</v>
      </c>
      <c r="S10" s="39">
        <v>0</v>
      </c>
      <c r="T10" s="40">
        <v>4.0000000000000001E-3</v>
      </c>
      <c r="U10" s="37" t="s">
        <v>54</v>
      </c>
      <c r="V10" s="39">
        <v>0</v>
      </c>
      <c r="W10" s="39">
        <v>0</v>
      </c>
      <c r="X10" s="39">
        <v>0</v>
      </c>
      <c r="Y10" s="39">
        <v>0</v>
      </c>
      <c r="Z10" s="37" t="s">
        <v>54</v>
      </c>
      <c r="AA10" s="39">
        <v>0</v>
      </c>
      <c r="AB10" s="39">
        <v>0</v>
      </c>
      <c r="AC10" s="39">
        <v>0</v>
      </c>
      <c r="AD10" s="39">
        <v>0</v>
      </c>
      <c r="AE10" s="37" t="s">
        <v>54</v>
      </c>
      <c r="AF10" s="39">
        <v>0</v>
      </c>
      <c r="AG10" s="39">
        <v>0</v>
      </c>
      <c r="AH10" s="39">
        <v>0</v>
      </c>
      <c r="AI10" s="39">
        <v>0</v>
      </c>
      <c r="AJ10" s="37" t="s">
        <v>57</v>
      </c>
      <c r="AK10" s="39">
        <v>0</v>
      </c>
      <c r="AL10" s="37" t="s">
        <v>55</v>
      </c>
      <c r="AM10" s="40">
        <v>0.18</v>
      </c>
      <c r="AN10" s="40">
        <v>0</v>
      </c>
      <c r="AO10" s="40">
        <v>2.12E-2</v>
      </c>
      <c r="AP10" s="40">
        <v>0.2</v>
      </c>
      <c r="AQ10" s="37" t="s">
        <v>54</v>
      </c>
      <c r="AR10" s="37" t="s">
        <v>54</v>
      </c>
      <c r="AS10" s="37" t="s">
        <v>54</v>
      </c>
      <c r="AT10" s="37" t="s">
        <v>54</v>
      </c>
      <c r="AU10" s="39">
        <v>0</v>
      </c>
      <c r="AV10" s="39">
        <v>0</v>
      </c>
      <c r="AW10" s="39">
        <v>0</v>
      </c>
      <c r="AX10" s="39">
        <v>0</v>
      </c>
      <c r="AY10" s="37" t="s">
        <v>54</v>
      </c>
      <c r="AZ10" s="37" t="s">
        <v>54</v>
      </c>
      <c r="BA10" s="37" t="s">
        <v>54</v>
      </c>
      <c r="BB10" s="37" t="s">
        <v>54</v>
      </c>
      <c r="BC10" s="37" t="s">
        <v>58</v>
      </c>
      <c r="BE10" s="37" t="s">
        <v>1509</v>
      </c>
      <c r="BF10" s="37" t="str">
        <f t="shared" si="1"/>
        <v>PPISCV001</v>
      </c>
      <c r="BH10" s="37">
        <v>1</v>
      </c>
      <c r="BI10" s="37" t="s">
        <v>69</v>
      </c>
      <c r="BJ10" s="37">
        <v>10000</v>
      </c>
      <c r="BK10" s="37">
        <v>10000</v>
      </c>
      <c r="BL10" s="37">
        <v>24</v>
      </c>
      <c r="BM10" s="37" t="s">
        <v>184</v>
      </c>
      <c r="BN10" s="37">
        <v>30</v>
      </c>
      <c r="BO10" s="37" t="s">
        <v>190</v>
      </c>
    </row>
    <row r="11" spans="1:67" s="37" customFormat="1" x14ac:dyDescent="0.2">
      <c r="A11" s="37">
        <v>10</v>
      </c>
      <c r="B11" s="37" t="s">
        <v>53</v>
      </c>
      <c r="C11" s="37" t="str">
        <f t="shared" si="0"/>
        <v>ประกันคุ้มครองวงเงิน 001/30</v>
      </c>
      <c r="D11" s="37" t="s">
        <v>190</v>
      </c>
      <c r="E11" s="37" t="s">
        <v>1559</v>
      </c>
      <c r="F11" s="37" t="s">
        <v>204</v>
      </c>
      <c r="G11" s="38">
        <v>44927</v>
      </c>
      <c r="H11" s="38">
        <v>73050</v>
      </c>
      <c r="I11" s="37" t="s">
        <v>54</v>
      </c>
      <c r="J11" s="37" t="s">
        <v>54</v>
      </c>
      <c r="K11" s="37" t="s">
        <v>55</v>
      </c>
      <c r="L11" s="37">
        <v>10000</v>
      </c>
      <c r="M11" s="37">
        <v>37.5</v>
      </c>
      <c r="N11" s="37">
        <v>37.5</v>
      </c>
      <c r="O11" s="43" t="s">
        <v>1506</v>
      </c>
      <c r="P11" s="37" t="s">
        <v>56</v>
      </c>
      <c r="Q11" s="39">
        <v>0</v>
      </c>
      <c r="R11" s="40">
        <v>7.0000000000000007E-2</v>
      </c>
      <c r="S11" s="39">
        <v>0</v>
      </c>
      <c r="T11" s="40">
        <v>4.0000000000000001E-3</v>
      </c>
      <c r="U11" s="37" t="s">
        <v>54</v>
      </c>
      <c r="V11" s="39">
        <v>0</v>
      </c>
      <c r="W11" s="39">
        <v>0</v>
      </c>
      <c r="X11" s="39">
        <v>0</v>
      </c>
      <c r="Y11" s="39">
        <v>0</v>
      </c>
      <c r="Z11" s="37" t="s">
        <v>54</v>
      </c>
      <c r="AA11" s="39">
        <v>0</v>
      </c>
      <c r="AB11" s="39">
        <v>0</v>
      </c>
      <c r="AC11" s="39">
        <v>0</v>
      </c>
      <c r="AD11" s="39">
        <v>0</v>
      </c>
      <c r="AE11" s="37" t="s">
        <v>54</v>
      </c>
      <c r="AF11" s="39">
        <v>0</v>
      </c>
      <c r="AG11" s="39">
        <v>0</v>
      </c>
      <c r="AH11" s="39">
        <v>0</v>
      </c>
      <c r="AI11" s="39">
        <v>0</v>
      </c>
      <c r="AJ11" s="37" t="s">
        <v>57</v>
      </c>
      <c r="AK11" s="39">
        <v>0</v>
      </c>
      <c r="AL11" s="37" t="s">
        <v>55</v>
      </c>
      <c r="AM11" s="40">
        <v>0.18</v>
      </c>
      <c r="AN11" s="40">
        <v>0</v>
      </c>
      <c r="AO11" s="40">
        <v>2.12E-2</v>
      </c>
      <c r="AP11" s="40">
        <v>0.2</v>
      </c>
      <c r="AQ11" s="37" t="s">
        <v>54</v>
      </c>
      <c r="AR11" s="37" t="s">
        <v>54</v>
      </c>
      <c r="AS11" s="37" t="s">
        <v>54</v>
      </c>
      <c r="AT11" s="37" t="s">
        <v>54</v>
      </c>
      <c r="AU11" s="39">
        <v>0</v>
      </c>
      <c r="AV11" s="39">
        <v>0</v>
      </c>
      <c r="AW11" s="39">
        <v>0</v>
      </c>
      <c r="AX11" s="39">
        <v>0</v>
      </c>
      <c r="AY11" s="37" t="s">
        <v>54</v>
      </c>
      <c r="AZ11" s="37" t="s">
        <v>54</v>
      </c>
      <c r="BA11" s="37" t="s">
        <v>54</v>
      </c>
      <c r="BB11" s="37" t="s">
        <v>54</v>
      </c>
      <c r="BC11" s="37" t="s">
        <v>58</v>
      </c>
      <c r="BE11" s="37" t="s">
        <v>1509</v>
      </c>
      <c r="BF11" s="37" t="str">
        <f t="shared" si="1"/>
        <v>PPISCV001</v>
      </c>
      <c r="BH11" s="37">
        <v>1</v>
      </c>
      <c r="BI11" s="37" t="s">
        <v>69</v>
      </c>
      <c r="BJ11" s="37">
        <v>10000</v>
      </c>
      <c r="BK11" s="37">
        <v>10000</v>
      </c>
      <c r="BL11" s="37">
        <v>30</v>
      </c>
      <c r="BM11" s="37" t="s">
        <v>185</v>
      </c>
      <c r="BN11" s="37">
        <v>37.5</v>
      </c>
      <c r="BO11" s="37" t="s">
        <v>190</v>
      </c>
    </row>
    <row r="12" spans="1:67" s="37" customFormat="1" x14ac:dyDescent="0.2">
      <c r="A12" s="37">
        <v>11</v>
      </c>
      <c r="B12" s="37" t="s">
        <v>53</v>
      </c>
      <c r="C12" s="37" t="str">
        <f t="shared" si="0"/>
        <v>ประกันคุ้มครองวงเงิน 001/36</v>
      </c>
      <c r="D12" s="37" t="s">
        <v>190</v>
      </c>
      <c r="E12" s="37" t="s">
        <v>1560</v>
      </c>
      <c r="F12" s="37" t="s">
        <v>205</v>
      </c>
      <c r="G12" s="38">
        <v>44927</v>
      </c>
      <c r="H12" s="38">
        <v>73050</v>
      </c>
      <c r="I12" s="37" t="s">
        <v>54</v>
      </c>
      <c r="J12" s="37" t="s">
        <v>54</v>
      </c>
      <c r="K12" s="37" t="s">
        <v>55</v>
      </c>
      <c r="L12" s="37">
        <v>10000</v>
      </c>
      <c r="M12" s="37">
        <v>45</v>
      </c>
      <c r="N12" s="37">
        <v>45</v>
      </c>
      <c r="O12" s="43" t="s">
        <v>1506</v>
      </c>
      <c r="P12" s="37" t="s">
        <v>56</v>
      </c>
      <c r="Q12" s="39">
        <v>0</v>
      </c>
      <c r="R12" s="40">
        <v>7.0000000000000007E-2</v>
      </c>
      <c r="S12" s="39">
        <v>0</v>
      </c>
      <c r="T12" s="40">
        <v>4.0000000000000001E-3</v>
      </c>
      <c r="U12" s="37" t="s">
        <v>54</v>
      </c>
      <c r="V12" s="39">
        <v>0</v>
      </c>
      <c r="W12" s="39">
        <v>0</v>
      </c>
      <c r="X12" s="39">
        <v>0</v>
      </c>
      <c r="Y12" s="39">
        <v>0</v>
      </c>
      <c r="Z12" s="37" t="s">
        <v>54</v>
      </c>
      <c r="AA12" s="39">
        <v>0</v>
      </c>
      <c r="AB12" s="39">
        <v>0</v>
      </c>
      <c r="AC12" s="39">
        <v>0</v>
      </c>
      <c r="AD12" s="39">
        <v>0</v>
      </c>
      <c r="AE12" s="37" t="s">
        <v>54</v>
      </c>
      <c r="AF12" s="39">
        <v>0</v>
      </c>
      <c r="AG12" s="39">
        <v>0</v>
      </c>
      <c r="AH12" s="39">
        <v>0</v>
      </c>
      <c r="AI12" s="39">
        <v>0</v>
      </c>
      <c r="AJ12" s="37" t="s">
        <v>57</v>
      </c>
      <c r="AK12" s="39">
        <v>0</v>
      </c>
      <c r="AL12" s="37" t="s">
        <v>55</v>
      </c>
      <c r="AM12" s="40">
        <v>0.18</v>
      </c>
      <c r="AN12" s="40">
        <v>0</v>
      </c>
      <c r="AO12" s="40">
        <v>2.12E-2</v>
      </c>
      <c r="AP12" s="40">
        <v>0.2</v>
      </c>
      <c r="AQ12" s="37" t="s">
        <v>54</v>
      </c>
      <c r="AR12" s="37" t="s">
        <v>54</v>
      </c>
      <c r="AS12" s="37" t="s">
        <v>54</v>
      </c>
      <c r="AT12" s="37" t="s">
        <v>54</v>
      </c>
      <c r="AU12" s="39">
        <v>0</v>
      </c>
      <c r="AV12" s="39">
        <v>0</v>
      </c>
      <c r="AW12" s="39">
        <v>0</v>
      </c>
      <c r="AX12" s="39">
        <v>0</v>
      </c>
      <c r="AY12" s="37" t="s">
        <v>54</v>
      </c>
      <c r="AZ12" s="37" t="s">
        <v>54</v>
      </c>
      <c r="BA12" s="37" t="s">
        <v>54</v>
      </c>
      <c r="BB12" s="37" t="s">
        <v>54</v>
      </c>
      <c r="BC12" s="37" t="s">
        <v>58</v>
      </c>
      <c r="BE12" s="37" t="s">
        <v>1509</v>
      </c>
      <c r="BF12" s="37" t="str">
        <f t="shared" si="1"/>
        <v>PPISCV001</v>
      </c>
      <c r="BH12" s="37">
        <v>1</v>
      </c>
      <c r="BI12" s="37" t="s">
        <v>69</v>
      </c>
      <c r="BJ12" s="37">
        <v>10000</v>
      </c>
      <c r="BK12" s="37">
        <v>10000</v>
      </c>
      <c r="BL12" s="37">
        <v>36</v>
      </c>
      <c r="BM12" s="37" t="s">
        <v>186</v>
      </c>
      <c r="BN12" s="37">
        <v>45</v>
      </c>
      <c r="BO12" s="37" t="s">
        <v>190</v>
      </c>
    </row>
    <row r="13" spans="1:67" s="37" customFormat="1" x14ac:dyDescent="0.2">
      <c r="A13" s="37">
        <v>12</v>
      </c>
      <c r="B13" s="37" t="s">
        <v>53</v>
      </c>
      <c r="C13" s="37" t="str">
        <f t="shared" si="0"/>
        <v>ประกันคุ้มครองวงเงิน 001/42</v>
      </c>
      <c r="D13" s="37" t="s">
        <v>190</v>
      </c>
      <c r="E13" s="37" t="s">
        <v>1561</v>
      </c>
      <c r="F13" s="37" t="s">
        <v>206</v>
      </c>
      <c r="G13" s="38">
        <v>44927</v>
      </c>
      <c r="H13" s="38">
        <v>73050</v>
      </c>
      <c r="I13" s="37" t="s">
        <v>54</v>
      </c>
      <c r="J13" s="37" t="s">
        <v>54</v>
      </c>
      <c r="K13" s="37" t="s">
        <v>55</v>
      </c>
      <c r="L13" s="37">
        <v>10000</v>
      </c>
      <c r="M13" s="37">
        <v>52.5</v>
      </c>
      <c r="N13" s="37">
        <v>52.5</v>
      </c>
      <c r="O13" s="43" t="s">
        <v>1506</v>
      </c>
      <c r="P13" s="37" t="s">
        <v>56</v>
      </c>
      <c r="Q13" s="39">
        <v>0</v>
      </c>
      <c r="R13" s="40">
        <v>7.0000000000000007E-2</v>
      </c>
      <c r="S13" s="39">
        <v>0</v>
      </c>
      <c r="T13" s="40">
        <v>4.0000000000000001E-3</v>
      </c>
      <c r="U13" s="37" t="s">
        <v>54</v>
      </c>
      <c r="V13" s="39">
        <v>0</v>
      </c>
      <c r="W13" s="39">
        <v>0</v>
      </c>
      <c r="X13" s="39">
        <v>0</v>
      </c>
      <c r="Y13" s="39">
        <v>0</v>
      </c>
      <c r="Z13" s="37" t="s">
        <v>54</v>
      </c>
      <c r="AA13" s="39">
        <v>0</v>
      </c>
      <c r="AB13" s="39">
        <v>0</v>
      </c>
      <c r="AC13" s="39">
        <v>0</v>
      </c>
      <c r="AD13" s="39">
        <v>0</v>
      </c>
      <c r="AE13" s="37" t="s">
        <v>54</v>
      </c>
      <c r="AF13" s="39">
        <v>0</v>
      </c>
      <c r="AG13" s="39">
        <v>0</v>
      </c>
      <c r="AH13" s="39">
        <v>0</v>
      </c>
      <c r="AI13" s="39">
        <v>0</v>
      </c>
      <c r="AJ13" s="37" t="s">
        <v>57</v>
      </c>
      <c r="AK13" s="39">
        <v>0</v>
      </c>
      <c r="AL13" s="37" t="s">
        <v>55</v>
      </c>
      <c r="AM13" s="40">
        <v>0.18</v>
      </c>
      <c r="AN13" s="40">
        <v>0</v>
      </c>
      <c r="AO13" s="40">
        <v>2.12E-2</v>
      </c>
      <c r="AP13" s="40">
        <v>0.2</v>
      </c>
      <c r="AQ13" s="37" t="s">
        <v>54</v>
      </c>
      <c r="AR13" s="37" t="s">
        <v>54</v>
      </c>
      <c r="AS13" s="37" t="s">
        <v>54</v>
      </c>
      <c r="AT13" s="37" t="s">
        <v>54</v>
      </c>
      <c r="AU13" s="39">
        <v>0</v>
      </c>
      <c r="AV13" s="39">
        <v>0</v>
      </c>
      <c r="AW13" s="39">
        <v>0</v>
      </c>
      <c r="AX13" s="39">
        <v>0</v>
      </c>
      <c r="AY13" s="37" t="s">
        <v>54</v>
      </c>
      <c r="AZ13" s="37" t="s">
        <v>54</v>
      </c>
      <c r="BA13" s="37" t="s">
        <v>54</v>
      </c>
      <c r="BB13" s="37" t="s">
        <v>54</v>
      </c>
      <c r="BC13" s="37" t="s">
        <v>58</v>
      </c>
      <c r="BE13" s="37" t="s">
        <v>1509</v>
      </c>
      <c r="BF13" s="37" t="str">
        <f t="shared" si="1"/>
        <v>PPISCV001</v>
      </c>
      <c r="BH13" s="37">
        <v>1</v>
      </c>
      <c r="BI13" s="37" t="s">
        <v>69</v>
      </c>
      <c r="BJ13" s="37">
        <v>10000</v>
      </c>
      <c r="BK13" s="37">
        <v>10000</v>
      </c>
      <c r="BL13" s="37">
        <v>42</v>
      </c>
      <c r="BM13" s="37" t="s">
        <v>187</v>
      </c>
      <c r="BN13" s="37">
        <v>52.5</v>
      </c>
      <c r="BO13" s="37" t="s">
        <v>190</v>
      </c>
    </row>
    <row r="14" spans="1:67" s="37" customFormat="1" x14ac:dyDescent="0.2">
      <c r="A14" s="37">
        <v>13</v>
      </c>
      <c r="B14" s="37" t="s">
        <v>53</v>
      </c>
      <c r="C14" s="37" t="str">
        <f t="shared" si="0"/>
        <v>ประกันคุ้มครองวงเงิน 001/48</v>
      </c>
      <c r="D14" s="37" t="s">
        <v>190</v>
      </c>
      <c r="E14" s="37" t="s">
        <v>1562</v>
      </c>
      <c r="F14" s="37" t="s">
        <v>207</v>
      </c>
      <c r="G14" s="38">
        <v>44927</v>
      </c>
      <c r="H14" s="38">
        <v>73050</v>
      </c>
      <c r="I14" s="37" t="s">
        <v>54</v>
      </c>
      <c r="J14" s="37" t="s">
        <v>54</v>
      </c>
      <c r="K14" s="37" t="s">
        <v>55</v>
      </c>
      <c r="L14" s="37">
        <v>10000</v>
      </c>
      <c r="M14" s="37">
        <v>60</v>
      </c>
      <c r="N14" s="37">
        <v>60</v>
      </c>
      <c r="O14" s="43" t="s">
        <v>1506</v>
      </c>
      <c r="P14" s="37" t="s">
        <v>56</v>
      </c>
      <c r="Q14" s="39">
        <v>0</v>
      </c>
      <c r="R14" s="40">
        <v>7.0000000000000007E-2</v>
      </c>
      <c r="S14" s="39">
        <v>0</v>
      </c>
      <c r="T14" s="40">
        <v>4.0000000000000001E-3</v>
      </c>
      <c r="U14" s="37" t="s">
        <v>54</v>
      </c>
      <c r="V14" s="39">
        <v>0</v>
      </c>
      <c r="W14" s="39">
        <v>0</v>
      </c>
      <c r="X14" s="39">
        <v>0</v>
      </c>
      <c r="Y14" s="39">
        <v>0</v>
      </c>
      <c r="Z14" s="37" t="s">
        <v>54</v>
      </c>
      <c r="AA14" s="39">
        <v>0</v>
      </c>
      <c r="AB14" s="39">
        <v>0</v>
      </c>
      <c r="AC14" s="39">
        <v>0</v>
      </c>
      <c r="AD14" s="39">
        <v>0</v>
      </c>
      <c r="AE14" s="37" t="s">
        <v>54</v>
      </c>
      <c r="AF14" s="39">
        <v>0</v>
      </c>
      <c r="AG14" s="39">
        <v>0</v>
      </c>
      <c r="AH14" s="39">
        <v>0</v>
      </c>
      <c r="AI14" s="39">
        <v>0</v>
      </c>
      <c r="AJ14" s="37" t="s">
        <v>57</v>
      </c>
      <c r="AK14" s="39">
        <v>0</v>
      </c>
      <c r="AL14" s="37" t="s">
        <v>55</v>
      </c>
      <c r="AM14" s="40">
        <v>0.18</v>
      </c>
      <c r="AN14" s="40">
        <v>0</v>
      </c>
      <c r="AO14" s="40">
        <v>2.12E-2</v>
      </c>
      <c r="AP14" s="40">
        <v>0.2</v>
      </c>
      <c r="AQ14" s="37" t="s">
        <v>54</v>
      </c>
      <c r="AR14" s="37" t="s">
        <v>54</v>
      </c>
      <c r="AS14" s="37" t="s">
        <v>54</v>
      </c>
      <c r="AT14" s="37" t="s">
        <v>54</v>
      </c>
      <c r="AU14" s="39">
        <v>0</v>
      </c>
      <c r="AV14" s="39">
        <v>0</v>
      </c>
      <c r="AW14" s="39">
        <v>0</v>
      </c>
      <c r="AX14" s="39">
        <v>0</v>
      </c>
      <c r="AY14" s="37" t="s">
        <v>54</v>
      </c>
      <c r="AZ14" s="37" t="s">
        <v>54</v>
      </c>
      <c r="BA14" s="37" t="s">
        <v>54</v>
      </c>
      <c r="BB14" s="37" t="s">
        <v>54</v>
      </c>
      <c r="BC14" s="37" t="s">
        <v>58</v>
      </c>
      <c r="BE14" s="37" t="s">
        <v>1509</v>
      </c>
      <c r="BF14" s="37" t="str">
        <f t="shared" si="1"/>
        <v>PPISCV001</v>
      </c>
      <c r="BH14" s="37">
        <v>1</v>
      </c>
      <c r="BI14" s="37" t="s">
        <v>69</v>
      </c>
      <c r="BJ14" s="37">
        <v>10000</v>
      </c>
      <c r="BK14" s="37">
        <v>10000</v>
      </c>
      <c r="BL14" s="37">
        <v>48</v>
      </c>
      <c r="BM14" s="37" t="s">
        <v>188</v>
      </c>
      <c r="BN14" s="37">
        <v>60</v>
      </c>
      <c r="BO14" s="37" t="s">
        <v>190</v>
      </c>
    </row>
    <row r="15" spans="1:67" x14ac:dyDescent="0.2">
      <c r="A15">
        <v>14</v>
      </c>
      <c r="B15" t="s">
        <v>53</v>
      </c>
      <c r="C15" s="37" t="str">
        <f t="shared" si="0"/>
        <v>ประกันคุ้มครองวงเงิน 002/01</v>
      </c>
      <c r="D15" t="s">
        <v>190</v>
      </c>
      <c r="E15" t="s">
        <v>1563</v>
      </c>
      <c r="F15" t="s">
        <v>208</v>
      </c>
      <c r="G15" s="4">
        <v>44927</v>
      </c>
      <c r="H15" s="4">
        <v>73050</v>
      </c>
      <c r="I15" t="s">
        <v>54</v>
      </c>
      <c r="J15" t="s">
        <v>54</v>
      </c>
      <c r="K15" t="s">
        <v>55</v>
      </c>
      <c r="L15">
        <v>20000</v>
      </c>
      <c r="M15">
        <v>2.5</v>
      </c>
      <c r="N15">
        <v>2.5</v>
      </c>
      <c r="O15" s="43" t="s">
        <v>1506</v>
      </c>
      <c r="P15" t="s">
        <v>56</v>
      </c>
      <c r="Q15" s="5">
        <v>0</v>
      </c>
      <c r="R15" s="6">
        <v>7.0000000000000007E-2</v>
      </c>
      <c r="S15" s="5">
        <v>0</v>
      </c>
      <c r="T15" s="6">
        <v>4.0000000000000001E-3</v>
      </c>
      <c r="U15" t="s">
        <v>54</v>
      </c>
      <c r="V15" s="5">
        <v>0</v>
      </c>
      <c r="W15" s="5">
        <v>0</v>
      </c>
      <c r="X15" s="5">
        <v>0</v>
      </c>
      <c r="Y15" s="5">
        <v>0</v>
      </c>
      <c r="Z15" t="s">
        <v>54</v>
      </c>
      <c r="AA15" s="5">
        <v>0</v>
      </c>
      <c r="AB15" s="5">
        <v>0</v>
      </c>
      <c r="AC15" s="5">
        <v>0</v>
      </c>
      <c r="AD15" s="5">
        <v>0</v>
      </c>
      <c r="AE15" t="s">
        <v>54</v>
      </c>
      <c r="AF15" s="5">
        <v>0</v>
      </c>
      <c r="AG15" s="5">
        <v>0</v>
      </c>
      <c r="AH15" s="5">
        <v>0</v>
      </c>
      <c r="AI15" s="5">
        <v>0</v>
      </c>
      <c r="AJ15" t="s">
        <v>57</v>
      </c>
      <c r="AK15" s="5">
        <v>0</v>
      </c>
      <c r="AL15" t="s">
        <v>55</v>
      </c>
      <c r="AM15" s="6">
        <v>0.18</v>
      </c>
      <c r="AN15" s="6">
        <v>0</v>
      </c>
      <c r="AO15" s="6">
        <v>2.12E-2</v>
      </c>
      <c r="AP15" s="6">
        <v>0.2</v>
      </c>
      <c r="AQ15" t="s">
        <v>54</v>
      </c>
      <c r="AR15" t="s">
        <v>54</v>
      </c>
      <c r="AS15" t="s">
        <v>54</v>
      </c>
      <c r="AT15" t="s">
        <v>54</v>
      </c>
      <c r="AU15" s="5">
        <v>0</v>
      </c>
      <c r="AV15" s="5">
        <v>0</v>
      </c>
      <c r="AW15" s="5">
        <v>0</v>
      </c>
      <c r="AX15" s="5">
        <v>0</v>
      </c>
      <c r="AY15" t="s">
        <v>54</v>
      </c>
      <c r="AZ15" t="s">
        <v>54</v>
      </c>
      <c r="BA15" t="s">
        <v>54</v>
      </c>
      <c r="BB15" t="s">
        <v>54</v>
      </c>
      <c r="BC15" t="s">
        <v>58</v>
      </c>
      <c r="BE15" s="37" t="s">
        <v>1509</v>
      </c>
      <c r="BF15" s="37" t="str">
        <f t="shared" si="1"/>
        <v>PPISCV002</v>
      </c>
      <c r="BH15" s="37">
        <v>2</v>
      </c>
      <c r="BI15" s="37" t="s">
        <v>70</v>
      </c>
      <c r="BJ15" s="37">
        <v>20000</v>
      </c>
      <c r="BK15" s="37">
        <v>20000</v>
      </c>
      <c r="BL15" s="37">
        <v>1</v>
      </c>
      <c r="BM15" s="37" t="s">
        <v>176</v>
      </c>
      <c r="BN15" s="37">
        <v>2.5</v>
      </c>
      <c r="BO15" s="37" t="s">
        <v>190</v>
      </c>
    </row>
    <row r="16" spans="1:67" x14ac:dyDescent="0.2">
      <c r="A16">
        <v>15</v>
      </c>
      <c r="B16" t="s">
        <v>53</v>
      </c>
      <c r="C16" s="37" t="str">
        <f t="shared" si="0"/>
        <v>ประกันคุ้มครองวงเงิน 002/03</v>
      </c>
      <c r="D16" t="s">
        <v>190</v>
      </c>
      <c r="E16" t="s">
        <v>1564</v>
      </c>
      <c r="F16" t="s">
        <v>209</v>
      </c>
      <c r="G16" s="4">
        <v>44927</v>
      </c>
      <c r="H16" s="4">
        <v>73050</v>
      </c>
      <c r="I16" t="s">
        <v>54</v>
      </c>
      <c r="J16" t="s">
        <v>54</v>
      </c>
      <c r="K16" t="s">
        <v>55</v>
      </c>
      <c r="L16">
        <v>20000</v>
      </c>
      <c r="M16">
        <v>7.5</v>
      </c>
      <c r="N16">
        <v>7.5</v>
      </c>
      <c r="O16" s="43" t="s">
        <v>1506</v>
      </c>
      <c r="P16" t="s">
        <v>56</v>
      </c>
      <c r="Q16" s="5">
        <v>0</v>
      </c>
      <c r="R16" s="6">
        <v>7.0000000000000007E-2</v>
      </c>
      <c r="S16" s="5">
        <v>0</v>
      </c>
      <c r="T16" s="6">
        <v>4.0000000000000001E-3</v>
      </c>
      <c r="U16" t="s">
        <v>54</v>
      </c>
      <c r="V16" s="5">
        <v>0</v>
      </c>
      <c r="W16" s="5">
        <v>0</v>
      </c>
      <c r="X16" s="5">
        <v>0</v>
      </c>
      <c r="Y16" s="5">
        <v>0</v>
      </c>
      <c r="Z16" t="s">
        <v>54</v>
      </c>
      <c r="AA16" s="5">
        <v>0</v>
      </c>
      <c r="AB16" s="5">
        <v>0</v>
      </c>
      <c r="AC16" s="5">
        <v>0</v>
      </c>
      <c r="AD16" s="5">
        <v>0</v>
      </c>
      <c r="AE16" t="s">
        <v>54</v>
      </c>
      <c r="AF16" s="5">
        <v>0</v>
      </c>
      <c r="AG16" s="5">
        <v>0</v>
      </c>
      <c r="AH16" s="5">
        <v>0</v>
      </c>
      <c r="AI16" s="5">
        <v>0</v>
      </c>
      <c r="AJ16" t="s">
        <v>57</v>
      </c>
      <c r="AK16" s="5">
        <v>0</v>
      </c>
      <c r="AL16" t="s">
        <v>55</v>
      </c>
      <c r="AM16" s="6">
        <v>0.18</v>
      </c>
      <c r="AN16" s="6">
        <v>0</v>
      </c>
      <c r="AO16" s="6">
        <v>2.12E-2</v>
      </c>
      <c r="AP16" s="6">
        <v>0.2</v>
      </c>
      <c r="AQ16" t="s">
        <v>54</v>
      </c>
      <c r="AR16" t="s">
        <v>54</v>
      </c>
      <c r="AS16" t="s">
        <v>54</v>
      </c>
      <c r="AT16" t="s">
        <v>54</v>
      </c>
      <c r="AU16" s="5">
        <v>0</v>
      </c>
      <c r="AV16" s="5">
        <v>0</v>
      </c>
      <c r="AW16" s="5">
        <v>0</v>
      </c>
      <c r="AX16" s="5">
        <v>0</v>
      </c>
      <c r="AY16" t="s">
        <v>54</v>
      </c>
      <c r="AZ16" t="s">
        <v>54</v>
      </c>
      <c r="BA16" t="s">
        <v>54</v>
      </c>
      <c r="BB16" t="s">
        <v>54</v>
      </c>
      <c r="BC16" t="s">
        <v>58</v>
      </c>
      <c r="BE16" s="37" t="s">
        <v>1509</v>
      </c>
      <c r="BF16" s="37" t="str">
        <f t="shared" si="1"/>
        <v>PPISCV002</v>
      </c>
      <c r="BH16" s="37">
        <v>2</v>
      </c>
      <c r="BI16" s="37" t="s">
        <v>70</v>
      </c>
      <c r="BJ16" s="37">
        <v>20000</v>
      </c>
      <c r="BK16" s="37">
        <v>20000</v>
      </c>
      <c r="BL16" s="37">
        <v>3</v>
      </c>
      <c r="BM16" s="37" t="s">
        <v>177</v>
      </c>
      <c r="BN16" s="37">
        <v>7.5</v>
      </c>
      <c r="BO16" s="37" t="s">
        <v>190</v>
      </c>
    </row>
    <row r="17" spans="1:67" x14ac:dyDescent="0.2">
      <c r="A17">
        <v>16</v>
      </c>
      <c r="B17" t="s">
        <v>53</v>
      </c>
      <c r="C17" s="37" t="str">
        <f t="shared" si="0"/>
        <v>ประกันคุ้มครองวงเงิน 002/05</v>
      </c>
      <c r="D17" t="s">
        <v>190</v>
      </c>
      <c r="E17" t="s">
        <v>1565</v>
      </c>
      <c r="F17" t="s">
        <v>210</v>
      </c>
      <c r="G17" s="4">
        <v>44927</v>
      </c>
      <c r="H17" s="4">
        <v>73050</v>
      </c>
      <c r="I17" t="s">
        <v>54</v>
      </c>
      <c r="J17" t="s">
        <v>54</v>
      </c>
      <c r="K17" t="s">
        <v>55</v>
      </c>
      <c r="L17">
        <v>20000</v>
      </c>
      <c r="M17">
        <v>12.5</v>
      </c>
      <c r="N17">
        <v>12.5</v>
      </c>
      <c r="O17" s="43" t="s">
        <v>1506</v>
      </c>
      <c r="P17" t="s">
        <v>56</v>
      </c>
      <c r="Q17" s="5">
        <v>0</v>
      </c>
      <c r="R17" s="6">
        <v>7.0000000000000007E-2</v>
      </c>
      <c r="S17" s="5">
        <v>0</v>
      </c>
      <c r="T17" s="6">
        <v>4.0000000000000001E-3</v>
      </c>
      <c r="U17" t="s">
        <v>54</v>
      </c>
      <c r="V17" s="5">
        <v>0</v>
      </c>
      <c r="W17" s="5">
        <v>0</v>
      </c>
      <c r="X17" s="5">
        <v>0</v>
      </c>
      <c r="Y17" s="5">
        <v>0</v>
      </c>
      <c r="Z17" t="s">
        <v>54</v>
      </c>
      <c r="AA17" s="5">
        <v>0</v>
      </c>
      <c r="AB17" s="5">
        <v>0</v>
      </c>
      <c r="AC17" s="5">
        <v>0</v>
      </c>
      <c r="AD17" s="5">
        <v>0</v>
      </c>
      <c r="AE17" t="s">
        <v>54</v>
      </c>
      <c r="AF17" s="5">
        <v>0</v>
      </c>
      <c r="AG17" s="5">
        <v>0</v>
      </c>
      <c r="AH17" s="5">
        <v>0</v>
      </c>
      <c r="AI17" s="5">
        <v>0</v>
      </c>
      <c r="AJ17" t="s">
        <v>57</v>
      </c>
      <c r="AK17" s="5">
        <v>0</v>
      </c>
      <c r="AL17" t="s">
        <v>55</v>
      </c>
      <c r="AM17" s="6">
        <v>0.18</v>
      </c>
      <c r="AN17" s="6">
        <v>0</v>
      </c>
      <c r="AO17" s="6">
        <v>2.12E-2</v>
      </c>
      <c r="AP17" s="6">
        <v>0.2</v>
      </c>
      <c r="AQ17" t="s">
        <v>54</v>
      </c>
      <c r="AR17" t="s">
        <v>54</v>
      </c>
      <c r="AS17" t="s">
        <v>54</v>
      </c>
      <c r="AT17" t="s">
        <v>54</v>
      </c>
      <c r="AU17" s="5">
        <v>0</v>
      </c>
      <c r="AV17" s="5">
        <v>0</v>
      </c>
      <c r="AW17" s="5">
        <v>0</v>
      </c>
      <c r="AX17" s="5">
        <v>0</v>
      </c>
      <c r="AY17" t="s">
        <v>54</v>
      </c>
      <c r="AZ17" t="s">
        <v>54</v>
      </c>
      <c r="BA17" t="s">
        <v>54</v>
      </c>
      <c r="BB17" t="s">
        <v>54</v>
      </c>
      <c r="BC17" t="s">
        <v>58</v>
      </c>
      <c r="BE17" s="37" t="s">
        <v>1509</v>
      </c>
      <c r="BF17" s="37" t="str">
        <f t="shared" si="1"/>
        <v>PPISCV002</v>
      </c>
      <c r="BH17" s="37">
        <v>2</v>
      </c>
      <c r="BI17" s="37" t="s">
        <v>70</v>
      </c>
      <c r="BJ17" s="37">
        <v>20000</v>
      </c>
      <c r="BK17" s="37">
        <v>20000</v>
      </c>
      <c r="BL17" s="37">
        <v>5</v>
      </c>
      <c r="BM17" s="37" t="s">
        <v>178</v>
      </c>
      <c r="BN17" s="37">
        <v>12.5</v>
      </c>
      <c r="BO17" s="37" t="s">
        <v>190</v>
      </c>
    </row>
    <row r="18" spans="1:67" x14ac:dyDescent="0.2">
      <c r="A18">
        <v>17</v>
      </c>
      <c r="B18" t="s">
        <v>53</v>
      </c>
      <c r="C18" s="37" t="str">
        <f t="shared" si="0"/>
        <v>ประกันคุ้มครองวงเงิน 002/06</v>
      </c>
      <c r="D18" t="s">
        <v>190</v>
      </c>
      <c r="E18" t="s">
        <v>1566</v>
      </c>
      <c r="F18" t="s">
        <v>211</v>
      </c>
      <c r="G18" s="4">
        <v>44927</v>
      </c>
      <c r="H18" s="4">
        <v>73050</v>
      </c>
      <c r="I18" t="s">
        <v>54</v>
      </c>
      <c r="J18" t="s">
        <v>54</v>
      </c>
      <c r="K18" t="s">
        <v>55</v>
      </c>
      <c r="L18">
        <v>20000</v>
      </c>
      <c r="M18">
        <v>15</v>
      </c>
      <c r="N18">
        <v>15</v>
      </c>
      <c r="O18" s="43" t="s">
        <v>1506</v>
      </c>
      <c r="P18" t="s">
        <v>56</v>
      </c>
      <c r="Q18" s="5">
        <v>0</v>
      </c>
      <c r="R18" s="6">
        <v>7.0000000000000007E-2</v>
      </c>
      <c r="S18" s="5">
        <v>0</v>
      </c>
      <c r="T18" s="6">
        <v>4.0000000000000001E-3</v>
      </c>
      <c r="U18" t="s">
        <v>54</v>
      </c>
      <c r="V18" s="5">
        <v>0</v>
      </c>
      <c r="W18" s="5">
        <v>0</v>
      </c>
      <c r="X18" s="5">
        <v>0</v>
      </c>
      <c r="Y18" s="5">
        <v>0</v>
      </c>
      <c r="Z18" t="s">
        <v>54</v>
      </c>
      <c r="AA18" s="5">
        <v>0</v>
      </c>
      <c r="AB18" s="5">
        <v>0</v>
      </c>
      <c r="AC18" s="5">
        <v>0</v>
      </c>
      <c r="AD18" s="5">
        <v>0</v>
      </c>
      <c r="AE18" t="s">
        <v>54</v>
      </c>
      <c r="AF18" s="5">
        <v>0</v>
      </c>
      <c r="AG18" s="5">
        <v>0</v>
      </c>
      <c r="AH18" s="5">
        <v>0</v>
      </c>
      <c r="AI18" s="5">
        <v>0</v>
      </c>
      <c r="AJ18" t="s">
        <v>57</v>
      </c>
      <c r="AK18" s="5">
        <v>0</v>
      </c>
      <c r="AL18" t="s">
        <v>55</v>
      </c>
      <c r="AM18" s="6">
        <v>0.18</v>
      </c>
      <c r="AN18" s="6">
        <v>0</v>
      </c>
      <c r="AO18" s="6">
        <v>2.12E-2</v>
      </c>
      <c r="AP18" s="6">
        <v>0.2</v>
      </c>
      <c r="AQ18" t="s">
        <v>54</v>
      </c>
      <c r="AR18" t="s">
        <v>54</v>
      </c>
      <c r="AS18" t="s">
        <v>54</v>
      </c>
      <c r="AT18" t="s">
        <v>54</v>
      </c>
      <c r="AU18" s="5">
        <v>0</v>
      </c>
      <c r="AV18" s="5">
        <v>0</v>
      </c>
      <c r="AW18" s="5">
        <v>0</v>
      </c>
      <c r="AX18" s="5">
        <v>0</v>
      </c>
      <c r="AY18" t="s">
        <v>54</v>
      </c>
      <c r="AZ18" t="s">
        <v>54</v>
      </c>
      <c r="BA18" t="s">
        <v>54</v>
      </c>
      <c r="BB18" t="s">
        <v>54</v>
      </c>
      <c r="BC18" t="s">
        <v>58</v>
      </c>
      <c r="BE18" s="37" t="s">
        <v>1509</v>
      </c>
      <c r="BF18" s="37" t="str">
        <f t="shared" si="1"/>
        <v>PPISCV002</v>
      </c>
      <c r="BH18" s="37">
        <v>2</v>
      </c>
      <c r="BI18" s="37" t="s">
        <v>70</v>
      </c>
      <c r="BJ18" s="37">
        <v>20000</v>
      </c>
      <c r="BK18" s="37">
        <v>20000</v>
      </c>
      <c r="BL18" s="37">
        <v>6</v>
      </c>
      <c r="BM18" s="37" t="s">
        <v>179</v>
      </c>
      <c r="BN18" s="37">
        <v>15</v>
      </c>
      <c r="BO18" s="37" t="s">
        <v>190</v>
      </c>
    </row>
    <row r="19" spans="1:67" x14ac:dyDescent="0.2">
      <c r="A19">
        <v>18</v>
      </c>
      <c r="B19" t="s">
        <v>53</v>
      </c>
      <c r="C19" s="37" t="str">
        <f t="shared" si="0"/>
        <v>ประกันคุ้มครองวงเงิน 002/09</v>
      </c>
      <c r="D19" t="s">
        <v>190</v>
      </c>
      <c r="E19" t="s">
        <v>1567</v>
      </c>
      <c r="F19" t="s">
        <v>212</v>
      </c>
      <c r="G19" s="4">
        <v>44927</v>
      </c>
      <c r="H19" s="4">
        <v>73050</v>
      </c>
      <c r="I19" t="s">
        <v>54</v>
      </c>
      <c r="J19" t="s">
        <v>54</v>
      </c>
      <c r="K19" t="s">
        <v>55</v>
      </c>
      <c r="L19">
        <v>20000</v>
      </c>
      <c r="M19">
        <v>22.5</v>
      </c>
      <c r="N19">
        <v>22.5</v>
      </c>
      <c r="O19" s="43" t="s">
        <v>1506</v>
      </c>
      <c r="P19" t="s">
        <v>56</v>
      </c>
      <c r="Q19" s="5">
        <v>0</v>
      </c>
      <c r="R19" s="6">
        <v>7.0000000000000007E-2</v>
      </c>
      <c r="S19" s="5">
        <v>0</v>
      </c>
      <c r="T19" s="6">
        <v>4.0000000000000001E-3</v>
      </c>
      <c r="U19" t="s">
        <v>54</v>
      </c>
      <c r="V19" s="5">
        <v>0</v>
      </c>
      <c r="W19" s="5">
        <v>0</v>
      </c>
      <c r="X19" s="5">
        <v>0</v>
      </c>
      <c r="Y19" s="5">
        <v>0</v>
      </c>
      <c r="Z19" t="s">
        <v>54</v>
      </c>
      <c r="AA19" s="5">
        <v>0</v>
      </c>
      <c r="AB19" s="5">
        <v>0</v>
      </c>
      <c r="AC19" s="5">
        <v>0</v>
      </c>
      <c r="AD19" s="5">
        <v>0</v>
      </c>
      <c r="AE19" t="s">
        <v>54</v>
      </c>
      <c r="AF19" s="5">
        <v>0</v>
      </c>
      <c r="AG19" s="5">
        <v>0</v>
      </c>
      <c r="AH19" s="5">
        <v>0</v>
      </c>
      <c r="AI19" s="5">
        <v>0</v>
      </c>
      <c r="AJ19" t="s">
        <v>57</v>
      </c>
      <c r="AK19" s="5">
        <v>0</v>
      </c>
      <c r="AL19" t="s">
        <v>55</v>
      </c>
      <c r="AM19" s="6">
        <v>0.18</v>
      </c>
      <c r="AN19" s="6">
        <v>0</v>
      </c>
      <c r="AO19" s="6">
        <v>2.12E-2</v>
      </c>
      <c r="AP19" s="6">
        <v>0.2</v>
      </c>
      <c r="AQ19" t="s">
        <v>54</v>
      </c>
      <c r="AR19" t="s">
        <v>54</v>
      </c>
      <c r="AS19" t="s">
        <v>54</v>
      </c>
      <c r="AT19" t="s">
        <v>54</v>
      </c>
      <c r="AU19" s="5">
        <v>0</v>
      </c>
      <c r="AV19" s="5">
        <v>0</v>
      </c>
      <c r="AW19" s="5">
        <v>0</v>
      </c>
      <c r="AX19" s="5">
        <v>0</v>
      </c>
      <c r="AY19" t="s">
        <v>54</v>
      </c>
      <c r="AZ19" t="s">
        <v>54</v>
      </c>
      <c r="BA19" t="s">
        <v>54</v>
      </c>
      <c r="BB19" t="s">
        <v>54</v>
      </c>
      <c r="BC19" t="s">
        <v>58</v>
      </c>
      <c r="BE19" s="37" t="s">
        <v>1509</v>
      </c>
      <c r="BF19" s="37" t="str">
        <f t="shared" si="1"/>
        <v>PPISCV002</v>
      </c>
      <c r="BH19" s="37">
        <v>2</v>
      </c>
      <c r="BI19" s="37" t="s">
        <v>70</v>
      </c>
      <c r="BJ19" s="37">
        <v>20000</v>
      </c>
      <c r="BK19" s="37">
        <v>20000</v>
      </c>
      <c r="BL19" s="37">
        <v>9</v>
      </c>
      <c r="BM19" s="37" t="s">
        <v>180</v>
      </c>
      <c r="BN19" s="37">
        <v>22.5</v>
      </c>
      <c r="BO19" s="37" t="s">
        <v>190</v>
      </c>
    </row>
    <row r="20" spans="1:67" x14ac:dyDescent="0.2">
      <c r="A20">
        <v>19</v>
      </c>
      <c r="B20" t="s">
        <v>53</v>
      </c>
      <c r="C20" s="37" t="str">
        <f t="shared" si="0"/>
        <v>ประกันคุ้มครองวงเงิน 002/10</v>
      </c>
      <c r="D20" t="s">
        <v>190</v>
      </c>
      <c r="E20" t="s">
        <v>1568</v>
      </c>
      <c r="F20" t="s">
        <v>213</v>
      </c>
      <c r="G20" s="4">
        <v>44927</v>
      </c>
      <c r="H20" s="4">
        <v>73050</v>
      </c>
      <c r="I20" t="s">
        <v>54</v>
      </c>
      <c r="J20" t="s">
        <v>54</v>
      </c>
      <c r="K20" t="s">
        <v>55</v>
      </c>
      <c r="L20">
        <v>20000</v>
      </c>
      <c r="M20">
        <v>25</v>
      </c>
      <c r="N20">
        <v>25</v>
      </c>
      <c r="O20" s="43" t="s">
        <v>1506</v>
      </c>
      <c r="P20" t="s">
        <v>56</v>
      </c>
      <c r="Q20" s="5">
        <v>0</v>
      </c>
      <c r="R20" s="6">
        <v>7.0000000000000007E-2</v>
      </c>
      <c r="S20" s="5">
        <v>0</v>
      </c>
      <c r="T20" s="6">
        <v>4.0000000000000001E-3</v>
      </c>
      <c r="U20" t="s">
        <v>54</v>
      </c>
      <c r="V20" s="5">
        <v>0</v>
      </c>
      <c r="W20" s="5">
        <v>0</v>
      </c>
      <c r="X20" s="5">
        <v>0</v>
      </c>
      <c r="Y20" s="5">
        <v>0</v>
      </c>
      <c r="Z20" t="s">
        <v>54</v>
      </c>
      <c r="AA20" s="5">
        <v>0</v>
      </c>
      <c r="AB20" s="5">
        <v>0</v>
      </c>
      <c r="AC20" s="5">
        <v>0</v>
      </c>
      <c r="AD20" s="5">
        <v>0</v>
      </c>
      <c r="AE20" t="s">
        <v>54</v>
      </c>
      <c r="AF20" s="5">
        <v>0</v>
      </c>
      <c r="AG20" s="5">
        <v>0</v>
      </c>
      <c r="AH20" s="5">
        <v>0</v>
      </c>
      <c r="AI20" s="5">
        <v>0</v>
      </c>
      <c r="AJ20" t="s">
        <v>57</v>
      </c>
      <c r="AK20" s="5">
        <v>0</v>
      </c>
      <c r="AL20" t="s">
        <v>55</v>
      </c>
      <c r="AM20" s="6">
        <v>0.18</v>
      </c>
      <c r="AN20" s="6">
        <v>0</v>
      </c>
      <c r="AO20" s="6">
        <v>2.12E-2</v>
      </c>
      <c r="AP20" s="6">
        <v>0.2</v>
      </c>
      <c r="AQ20" t="s">
        <v>54</v>
      </c>
      <c r="AR20" t="s">
        <v>54</v>
      </c>
      <c r="AS20" t="s">
        <v>54</v>
      </c>
      <c r="AT20" t="s">
        <v>54</v>
      </c>
      <c r="AU20" s="5">
        <v>0</v>
      </c>
      <c r="AV20" s="5">
        <v>0</v>
      </c>
      <c r="AW20" s="5">
        <v>0</v>
      </c>
      <c r="AX20" s="5">
        <v>0</v>
      </c>
      <c r="AY20" t="s">
        <v>54</v>
      </c>
      <c r="AZ20" t="s">
        <v>54</v>
      </c>
      <c r="BA20" t="s">
        <v>54</v>
      </c>
      <c r="BB20" t="s">
        <v>54</v>
      </c>
      <c r="BC20" t="s">
        <v>58</v>
      </c>
      <c r="BE20" s="37" t="s">
        <v>1509</v>
      </c>
      <c r="BF20" s="37" t="str">
        <f t="shared" si="1"/>
        <v>PPISCV002</v>
      </c>
      <c r="BH20" s="37">
        <v>2</v>
      </c>
      <c r="BI20" s="37" t="s">
        <v>70</v>
      </c>
      <c r="BJ20" s="37">
        <v>20000</v>
      </c>
      <c r="BK20" s="37">
        <v>20000</v>
      </c>
      <c r="BL20" s="37">
        <v>10</v>
      </c>
      <c r="BM20" s="37" t="s">
        <v>181</v>
      </c>
      <c r="BN20" s="37">
        <v>25</v>
      </c>
      <c r="BO20" s="37" t="s">
        <v>190</v>
      </c>
    </row>
    <row r="21" spans="1:67" x14ac:dyDescent="0.2">
      <c r="A21">
        <v>20</v>
      </c>
      <c r="B21" t="s">
        <v>53</v>
      </c>
      <c r="C21" s="37" t="str">
        <f t="shared" si="0"/>
        <v>ประกันคุ้มครองวงเงิน 002/12</v>
      </c>
      <c r="D21" t="s">
        <v>190</v>
      </c>
      <c r="E21" t="s">
        <v>1569</v>
      </c>
      <c r="F21" t="s">
        <v>214</v>
      </c>
      <c r="G21" s="4">
        <v>44927</v>
      </c>
      <c r="H21" s="4">
        <v>73050</v>
      </c>
      <c r="I21" t="s">
        <v>54</v>
      </c>
      <c r="J21" t="s">
        <v>54</v>
      </c>
      <c r="K21" t="s">
        <v>55</v>
      </c>
      <c r="L21">
        <v>20000</v>
      </c>
      <c r="M21">
        <v>30</v>
      </c>
      <c r="N21">
        <v>30</v>
      </c>
      <c r="O21" s="43" t="s">
        <v>1506</v>
      </c>
      <c r="P21" t="s">
        <v>56</v>
      </c>
      <c r="Q21" s="5">
        <v>0</v>
      </c>
      <c r="R21" s="6">
        <v>7.0000000000000007E-2</v>
      </c>
      <c r="S21" s="5">
        <v>0</v>
      </c>
      <c r="T21" s="6">
        <v>4.0000000000000001E-3</v>
      </c>
      <c r="U21" t="s">
        <v>54</v>
      </c>
      <c r="V21" s="5">
        <v>0</v>
      </c>
      <c r="W21" s="5">
        <v>0</v>
      </c>
      <c r="X21" s="5">
        <v>0</v>
      </c>
      <c r="Y21" s="5">
        <v>0</v>
      </c>
      <c r="Z21" t="s">
        <v>54</v>
      </c>
      <c r="AA21" s="5">
        <v>0</v>
      </c>
      <c r="AB21" s="5">
        <v>0</v>
      </c>
      <c r="AC21" s="5">
        <v>0</v>
      </c>
      <c r="AD21" s="5">
        <v>0</v>
      </c>
      <c r="AE21" t="s">
        <v>54</v>
      </c>
      <c r="AF21" s="5">
        <v>0</v>
      </c>
      <c r="AG21" s="5">
        <v>0</v>
      </c>
      <c r="AH21" s="5">
        <v>0</v>
      </c>
      <c r="AI21" s="5">
        <v>0</v>
      </c>
      <c r="AJ21" t="s">
        <v>57</v>
      </c>
      <c r="AK21" s="5">
        <v>0</v>
      </c>
      <c r="AL21" t="s">
        <v>55</v>
      </c>
      <c r="AM21" s="6">
        <v>0.18</v>
      </c>
      <c r="AN21" s="6">
        <v>0</v>
      </c>
      <c r="AO21" s="6">
        <v>2.12E-2</v>
      </c>
      <c r="AP21" s="6">
        <v>0.2</v>
      </c>
      <c r="AQ21" t="s">
        <v>54</v>
      </c>
      <c r="AR21" t="s">
        <v>54</v>
      </c>
      <c r="AS21" t="s">
        <v>54</v>
      </c>
      <c r="AT21" t="s">
        <v>54</v>
      </c>
      <c r="AU21" s="5">
        <v>0</v>
      </c>
      <c r="AV21" s="5">
        <v>0</v>
      </c>
      <c r="AW21" s="5">
        <v>0</v>
      </c>
      <c r="AX21" s="5">
        <v>0</v>
      </c>
      <c r="AY21" t="s">
        <v>54</v>
      </c>
      <c r="AZ21" t="s">
        <v>54</v>
      </c>
      <c r="BA21" t="s">
        <v>54</v>
      </c>
      <c r="BB21" t="s">
        <v>54</v>
      </c>
      <c r="BC21" t="s">
        <v>58</v>
      </c>
      <c r="BE21" s="37" t="s">
        <v>1509</v>
      </c>
      <c r="BF21" s="37" t="str">
        <f t="shared" si="1"/>
        <v>PPISCV002</v>
      </c>
      <c r="BH21" s="37">
        <v>2</v>
      </c>
      <c r="BI21" s="37" t="s">
        <v>70</v>
      </c>
      <c r="BJ21" s="37">
        <v>20000</v>
      </c>
      <c r="BK21" s="37">
        <v>20000</v>
      </c>
      <c r="BL21" s="37">
        <v>12</v>
      </c>
      <c r="BM21" s="37" t="s">
        <v>182</v>
      </c>
      <c r="BN21" s="37">
        <v>30</v>
      </c>
      <c r="BO21" s="37" t="s">
        <v>190</v>
      </c>
    </row>
    <row r="22" spans="1:67" x14ac:dyDescent="0.2">
      <c r="A22">
        <v>21</v>
      </c>
      <c r="B22" t="s">
        <v>53</v>
      </c>
      <c r="C22" s="37" t="str">
        <f t="shared" si="0"/>
        <v>ประกันคุ้มครองวงเงิน 002/18</v>
      </c>
      <c r="D22" t="s">
        <v>190</v>
      </c>
      <c r="E22" t="s">
        <v>1570</v>
      </c>
      <c r="F22" t="s">
        <v>215</v>
      </c>
      <c r="G22" s="4">
        <v>44927</v>
      </c>
      <c r="H22" s="4">
        <v>73050</v>
      </c>
      <c r="I22" t="s">
        <v>54</v>
      </c>
      <c r="J22" t="s">
        <v>54</v>
      </c>
      <c r="K22" t="s">
        <v>55</v>
      </c>
      <c r="L22">
        <v>20000</v>
      </c>
      <c r="M22">
        <v>45</v>
      </c>
      <c r="N22">
        <v>45</v>
      </c>
      <c r="O22" s="43" t="s">
        <v>1506</v>
      </c>
      <c r="P22" t="s">
        <v>56</v>
      </c>
      <c r="Q22" s="5">
        <v>0</v>
      </c>
      <c r="R22" s="6">
        <v>7.0000000000000007E-2</v>
      </c>
      <c r="S22" s="5">
        <v>0</v>
      </c>
      <c r="T22" s="6">
        <v>4.0000000000000001E-3</v>
      </c>
      <c r="U22" t="s">
        <v>54</v>
      </c>
      <c r="V22" s="5">
        <v>0</v>
      </c>
      <c r="W22" s="5">
        <v>0</v>
      </c>
      <c r="X22" s="5">
        <v>0</v>
      </c>
      <c r="Y22" s="5">
        <v>0</v>
      </c>
      <c r="Z22" t="s">
        <v>54</v>
      </c>
      <c r="AA22" s="5">
        <v>0</v>
      </c>
      <c r="AB22" s="5">
        <v>0</v>
      </c>
      <c r="AC22" s="5">
        <v>0</v>
      </c>
      <c r="AD22" s="5">
        <v>0</v>
      </c>
      <c r="AE22" t="s">
        <v>54</v>
      </c>
      <c r="AF22" s="5">
        <v>0</v>
      </c>
      <c r="AG22" s="5">
        <v>0</v>
      </c>
      <c r="AH22" s="5">
        <v>0</v>
      </c>
      <c r="AI22" s="5">
        <v>0</v>
      </c>
      <c r="AJ22" t="s">
        <v>57</v>
      </c>
      <c r="AK22" s="5">
        <v>0</v>
      </c>
      <c r="AL22" t="s">
        <v>55</v>
      </c>
      <c r="AM22" s="6">
        <v>0.18</v>
      </c>
      <c r="AN22" s="6">
        <v>0</v>
      </c>
      <c r="AO22" s="6">
        <v>2.12E-2</v>
      </c>
      <c r="AP22" s="6">
        <v>0.2</v>
      </c>
      <c r="AQ22" t="s">
        <v>54</v>
      </c>
      <c r="AR22" t="s">
        <v>54</v>
      </c>
      <c r="AS22" t="s">
        <v>54</v>
      </c>
      <c r="AT22" t="s">
        <v>54</v>
      </c>
      <c r="AU22" s="5">
        <v>0</v>
      </c>
      <c r="AV22" s="5">
        <v>0</v>
      </c>
      <c r="AW22" s="5">
        <v>0</v>
      </c>
      <c r="AX22" s="5">
        <v>0</v>
      </c>
      <c r="AY22" t="s">
        <v>54</v>
      </c>
      <c r="AZ22" t="s">
        <v>54</v>
      </c>
      <c r="BA22" t="s">
        <v>54</v>
      </c>
      <c r="BB22" t="s">
        <v>54</v>
      </c>
      <c r="BC22" t="s">
        <v>58</v>
      </c>
      <c r="BE22" s="37" t="s">
        <v>1509</v>
      </c>
      <c r="BF22" s="37" t="str">
        <f t="shared" si="1"/>
        <v>PPISCV002</v>
      </c>
      <c r="BH22" s="37">
        <v>2</v>
      </c>
      <c r="BI22" s="37" t="s">
        <v>70</v>
      </c>
      <c r="BJ22" s="37">
        <v>20000</v>
      </c>
      <c r="BK22" s="37">
        <v>20000</v>
      </c>
      <c r="BL22" s="37">
        <v>18</v>
      </c>
      <c r="BM22" s="37" t="s">
        <v>183</v>
      </c>
      <c r="BN22" s="37">
        <v>45</v>
      </c>
      <c r="BO22" s="37" t="s">
        <v>190</v>
      </c>
    </row>
    <row r="23" spans="1:67" x14ac:dyDescent="0.2">
      <c r="A23">
        <v>22</v>
      </c>
      <c r="B23" t="s">
        <v>53</v>
      </c>
      <c r="C23" s="37" t="str">
        <f t="shared" si="0"/>
        <v>ประกันคุ้มครองวงเงิน 002/24</v>
      </c>
      <c r="D23" t="s">
        <v>190</v>
      </c>
      <c r="E23" t="s">
        <v>1571</v>
      </c>
      <c r="F23" t="s">
        <v>216</v>
      </c>
      <c r="G23" s="4">
        <v>44927</v>
      </c>
      <c r="H23" s="4">
        <v>73050</v>
      </c>
      <c r="I23" t="s">
        <v>54</v>
      </c>
      <c r="J23" t="s">
        <v>54</v>
      </c>
      <c r="K23" t="s">
        <v>55</v>
      </c>
      <c r="L23">
        <v>20000</v>
      </c>
      <c r="M23">
        <v>60</v>
      </c>
      <c r="N23">
        <v>60</v>
      </c>
      <c r="O23" s="43" t="s">
        <v>1506</v>
      </c>
      <c r="P23" t="s">
        <v>56</v>
      </c>
      <c r="Q23" s="5">
        <v>0</v>
      </c>
      <c r="R23" s="6">
        <v>7.0000000000000007E-2</v>
      </c>
      <c r="S23" s="5">
        <v>0</v>
      </c>
      <c r="T23" s="6">
        <v>4.0000000000000001E-3</v>
      </c>
      <c r="U23" t="s">
        <v>54</v>
      </c>
      <c r="V23" s="5">
        <v>0</v>
      </c>
      <c r="W23" s="5">
        <v>0</v>
      </c>
      <c r="X23" s="5">
        <v>0</v>
      </c>
      <c r="Y23" s="5">
        <v>0</v>
      </c>
      <c r="Z23" t="s">
        <v>54</v>
      </c>
      <c r="AA23" s="5">
        <v>0</v>
      </c>
      <c r="AB23" s="5">
        <v>0</v>
      </c>
      <c r="AC23" s="5">
        <v>0</v>
      </c>
      <c r="AD23" s="5">
        <v>0</v>
      </c>
      <c r="AE23" t="s">
        <v>54</v>
      </c>
      <c r="AF23" s="5">
        <v>0</v>
      </c>
      <c r="AG23" s="5">
        <v>0</v>
      </c>
      <c r="AH23" s="5">
        <v>0</v>
      </c>
      <c r="AI23" s="5">
        <v>0</v>
      </c>
      <c r="AJ23" t="s">
        <v>57</v>
      </c>
      <c r="AK23" s="5">
        <v>0</v>
      </c>
      <c r="AL23" t="s">
        <v>55</v>
      </c>
      <c r="AM23" s="6">
        <v>0.18</v>
      </c>
      <c r="AN23" s="6">
        <v>0</v>
      </c>
      <c r="AO23" s="6">
        <v>2.12E-2</v>
      </c>
      <c r="AP23" s="6">
        <v>0.2</v>
      </c>
      <c r="AQ23" t="s">
        <v>54</v>
      </c>
      <c r="AR23" t="s">
        <v>54</v>
      </c>
      <c r="AS23" t="s">
        <v>54</v>
      </c>
      <c r="AT23" t="s">
        <v>54</v>
      </c>
      <c r="AU23" s="5">
        <v>0</v>
      </c>
      <c r="AV23" s="5">
        <v>0</v>
      </c>
      <c r="AW23" s="5">
        <v>0</v>
      </c>
      <c r="AX23" s="5">
        <v>0</v>
      </c>
      <c r="AY23" t="s">
        <v>54</v>
      </c>
      <c r="AZ23" t="s">
        <v>54</v>
      </c>
      <c r="BA23" t="s">
        <v>54</v>
      </c>
      <c r="BB23" t="s">
        <v>54</v>
      </c>
      <c r="BC23" t="s">
        <v>58</v>
      </c>
      <c r="BE23" s="37" t="s">
        <v>1509</v>
      </c>
      <c r="BF23" s="37" t="str">
        <f t="shared" si="1"/>
        <v>PPISCV002</v>
      </c>
      <c r="BH23" s="37">
        <v>2</v>
      </c>
      <c r="BI23" s="37" t="s">
        <v>70</v>
      </c>
      <c r="BJ23" s="37">
        <v>20000</v>
      </c>
      <c r="BK23" s="37">
        <v>20000</v>
      </c>
      <c r="BL23" s="37">
        <v>24</v>
      </c>
      <c r="BM23" s="37" t="s">
        <v>184</v>
      </c>
      <c r="BN23" s="37">
        <v>60</v>
      </c>
      <c r="BO23" s="37" t="s">
        <v>190</v>
      </c>
    </row>
    <row r="24" spans="1:67" x14ac:dyDescent="0.2">
      <c r="A24">
        <v>23</v>
      </c>
      <c r="B24" t="s">
        <v>53</v>
      </c>
      <c r="C24" s="37" t="str">
        <f t="shared" si="0"/>
        <v>ประกันคุ้มครองวงเงิน 002/30</v>
      </c>
      <c r="D24" t="s">
        <v>190</v>
      </c>
      <c r="E24" t="s">
        <v>1572</v>
      </c>
      <c r="F24" t="s">
        <v>217</v>
      </c>
      <c r="G24" s="4">
        <v>44927</v>
      </c>
      <c r="H24" s="4">
        <v>73050</v>
      </c>
      <c r="I24" t="s">
        <v>54</v>
      </c>
      <c r="J24" t="s">
        <v>54</v>
      </c>
      <c r="K24" t="s">
        <v>55</v>
      </c>
      <c r="L24">
        <v>20000</v>
      </c>
      <c r="M24">
        <v>75</v>
      </c>
      <c r="N24">
        <v>75</v>
      </c>
      <c r="O24" s="43" t="s">
        <v>1506</v>
      </c>
      <c r="P24" t="s">
        <v>56</v>
      </c>
      <c r="Q24" s="5">
        <v>0</v>
      </c>
      <c r="R24" s="6">
        <v>7.0000000000000007E-2</v>
      </c>
      <c r="S24" s="5">
        <v>0</v>
      </c>
      <c r="T24" s="6">
        <v>4.0000000000000001E-3</v>
      </c>
      <c r="U24" t="s">
        <v>54</v>
      </c>
      <c r="V24" s="5">
        <v>0</v>
      </c>
      <c r="W24" s="5">
        <v>0</v>
      </c>
      <c r="X24" s="5">
        <v>0</v>
      </c>
      <c r="Y24" s="5">
        <v>0</v>
      </c>
      <c r="Z24" t="s">
        <v>54</v>
      </c>
      <c r="AA24" s="5">
        <v>0</v>
      </c>
      <c r="AB24" s="5">
        <v>0</v>
      </c>
      <c r="AC24" s="5">
        <v>0</v>
      </c>
      <c r="AD24" s="5">
        <v>0</v>
      </c>
      <c r="AE24" t="s">
        <v>54</v>
      </c>
      <c r="AF24" s="5">
        <v>0</v>
      </c>
      <c r="AG24" s="5">
        <v>0</v>
      </c>
      <c r="AH24" s="5">
        <v>0</v>
      </c>
      <c r="AI24" s="5">
        <v>0</v>
      </c>
      <c r="AJ24" t="s">
        <v>57</v>
      </c>
      <c r="AK24" s="5">
        <v>0</v>
      </c>
      <c r="AL24" t="s">
        <v>55</v>
      </c>
      <c r="AM24" s="6">
        <v>0.18</v>
      </c>
      <c r="AN24" s="6">
        <v>0</v>
      </c>
      <c r="AO24" s="6">
        <v>2.12E-2</v>
      </c>
      <c r="AP24" s="6">
        <v>0.2</v>
      </c>
      <c r="AQ24" t="s">
        <v>54</v>
      </c>
      <c r="AR24" t="s">
        <v>54</v>
      </c>
      <c r="AS24" t="s">
        <v>54</v>
      </c>
      <c r="AT24" t="s">
        <v>54</v>
      </c>
      <c r="AU24" s="5">
        <v>0</v>
      </c>
      <c r="AV24" s="5">
        <v>0</v>
      </c>
      <c r="AW24" s="5">
        <v>0</v>
      </c>
      <c r="AX24" s="5">
        <v>0</v>
      </c>
      <c r="AY24" t="s">
        <v>54</v>
      </c>
      <c r="AZ24" t="s">
        <v>54</v>
      </c>
      <c r="BA24" t="s">
        <v>54</v>
      </c>
      <c r="BB24" t="s">
        <v>54</v>
      </c>
      <c r="BC24" t="s">
        <v>58</v>
      </c>
      <c r="BE24" s="37" t="s">
        <v>1509</v>
      </c>
      <c r="BF24" s="37" t="str">
        <f t="shared" si="1"/>
        <v>PPISCV002</v>
      </c>
      <c r="BH24" s="37">
        <v>2</v>
      </c>
      <c r="BI24" s="37" t="s">
        <v>70</v>
      </c>
      <c r="BJ24" s="37">
        <v>20000</v>
      </c>
      <c r="BK24" s="37">
        <v>20000</v>
      </c>
      <c r="BL24" s="37">
        <v>30</v>
      </c>
      <c r="BM24" s="37" t="s">
        <v>185</v>
      </c>
      <c r="BN24" s="37">
        <v>75</v>
      </c>
      <c r="BO24" s="37" t="s">
        <v>190</v>
      </c>
    </row>
    <row r="25" spans="1:67" x14ac:dyDescent="0.2">
      <c r="A25">
        <v>24</v>
      </c>
      <c r="B25" t="s">
        <v>53</v>
      </c>
      <c r="C25" s="37" t="str">
        <f t="shared" si="0"/>
        <v>ประกันคุ้มครองวงเงิน 002/36</v>
      </c>
      <c r="D25" t="s">
        <v>190</v>
      </c>
      <c r="E25" t="s">
        <v>1573</v>
      </c>
      <c r="F25" t="s">
        <v>218</v>
      </c>
      <c r="G25" s="4">
        <v>44927</v>
      </c>
      <c r="H25" s="4">
        <v>73050</v>
      </c>
      <c r="I25" t="s">
        <v>54</v>
      </c>
      <c r="J25" t="s">
        <v>54</v>
      </c>
      <c r="K25" t="s">
        <v>55</v>
      </c>
      <c r="L25">
        <v>20000</v>
      </c>
      <c r="M25">
        <v>90</v>
      </c>
      <c r="N25">
        <v>90</v>
      </c>
      <c r="O25" s="43" t="s">
        <v>1506</v>
      </c>
      <c r="P25" t="s">
        <v>56</v>
      </c>
      <c r="Q25" s="5">
        <v>0</v>
      </c>
      <c r="R25" s="6">
        <v>7.0000000000000007E-2</v>
      </c>
      <c r="S25" s="5">
        <v>0</v>
      </c>
      <c r="T25" s="6">
        <v>4.0000000000000001E-3</v>
      </c>
      <c r="U25" t="s">
        <v>54</v>
      </c>
      <c r="V25" s="5">
        <v>0</v>
      </c>
      <c r="W25" s="5">
        <v>0</v>
      </c>
      <c r="X25" s="5">
        <v>0</v>
      </c>
      <c r="Y25" s="5">
        <v>0</v>
      </c>
      <c r="Z25" t="s">
        <v>54</v>
      </c>
      <c r="AA25" s="5">
        <v>0</v>
      </c>
      <c r="AB25" s="5">
        <v>0</v>
      </c>
      <c r="AC25" s="5">
        <v>0</v>
      </c>
      <c r="AD25" s="5">
        <v>0</v>
      </c>
      <c r="AE25" t="s">
        <v>54</v>
      </c>
      <c r="AF25" s="5">
        <v>0</v>
      </c>
      <c r="AG25" s="5">
        <v>0</v>
      </c>
      <c r="AH25" s="5">
        <v>0</v>
      </c>
      <c r="AI25" s="5">
        <v>0</v>
      </c>
      <c r="AJ25" t="s">
        <v>57</v>
      </c>
      <c r="AK25" s="5">
        <v>0</v>
      </c>
      <c r="AL25" t="s">
        <v>55</v>
      </c>
      <c r="AM25" s="6">
        <v>0.18</v>
      </c>
      <c r="AN25" s="6">
        <v>0</v>
      </c>
      <c r="AO25" s="6">
        <v>2.12E-2</v>
      </c>
      <c r="AP25" s="6">
        <v>0.2</v>
      </c>
      <c r="AQ25" t="s">
        <v>54</v>
      </c>
      <c r="AR25" t="s">
        <v>54</v>
      </c>
      <c r="AS25" t="s">
        <v>54</v>
      </c>
      <c r="AT25" t="s">
        <v>54</v>
      </c>
      <c r="AU25" s="5">
        <v>0</v>
      </c>
      <c r="AV25" s="5">
        <v>0</v>
      </c>
      <c r="AW25" s="5">
        <v>0</v>
      </c>
      <c r="AX25" s="5">
        <v>0</v>
      </c>
      <c r="AY25" t="s">
        <v>54</v>
      </c>
      <c r="AZ25" t="s">
        <v>54</v>
      </c>
      <c r="BA25" t="s">
        <v>54</v>
      </c>
      <c r="BB25" t="s">
        <v>54</v>
      </c>
      <c r="BC25" t="s">
        <v>58</v>
      </c>
      <c r="BE25" s="37" t="s">
        <v>1509</v>
      </c>
      <c r="BF25" s="37" t="str">
        <f t="shared" si="1"/>
        <v>PPISCV002</v>
      </c>
      <c r="BH25" s="37">
        <v>2</v>
      </c>
      <c r="BI25" s="37" t="s">
        <v>70</v>
      </c>
      <c r="BJ25" s="37">
        <v>20000</v>
      </c>
      <c r="BK25" s="37">
        <v>20000</v>
      </c>
      <c r="BL25" s="37">
        <v>36</v>
      </c>
      <c r="BM25" s="37" t="s">
        <v>186</v>
      </c>
      <c r="BN25" s="37">
        <v>90</v>
      </c>
      <c r="BO25" s="37" t="s">
        <v>190</v>
      </c>
    </row>
    <row r="26" spans="1:67" x14ac:dyDescent="0.2">
      <c r="A26">
        <v>25</v>
      </c>
      <c r="B26" t="s">
        <v>53</v>
      </c>
      <c r="C26" s="37" t="str">
        <f t="shared" si="0"/>
        <v>ประกันคุ้มครองวงเงิน 002/42</v>
      </c>
      <c r="D26" t="s">
        <v>190</v>
      </c>
      <c r="E26" t="s">
        <v>1574</v>
      </c>
      <c r="F26" t="s">
        <v>219</v>
      </c>
      <c r="G26" s="4">
        <v>44927</v>
      </c>
      <c r="H26" s="4">
        <v>73050</v>
      </c>
      <c r="I26" t="s">
        <v>54</v>
      </c>
      <c r="J26" t="s">
        <v>54</v>
      </c>
      <c r="K26" t="s">
        <v>55</v>
      </c>
      <c r="L26">
        <v>20000</v>
      </c>
      <c r="M26">
        <v>105</v>
      </c>
      <c r="N26">
        <v>105</v>
      </c>
      <c r="O26" s="43" t="s">
        <v>1506</v>
      </c>
      <c r="P26" t="s">
        <v>56</v>
      </c>
      <c r="Q26" s="5">
        <v>0</v>
      </c>
      <c r="R26" s="6">
        <v>7.0000000000000007E-2</v>
      </c>
      <c r="S26" s="5">
        <v>0</v>
      </c>
      <c r="T26" s="6">
        <v>4.0000000000000001E-3</v>
      </c>
      <c r="U26" t="s">
        <v>54</v>
      </c>
      <c r="V26" s="5">
        <v>0</v>
      </c>
      <c r="W26" s="5">
        <v>0</v>
      </c>
      <c r="X26" s="5">
        <v>0</v>
      </c>
      <c r="Y26" s="5">
        <v>0</v>
      </c>
      <c r="Z26" t="s">
        <v>54</v>
      </c>
      <c r="AA26" s="5">
        <v>0</v>
      </c>
      <c r="AB26" s="5">
        <v>0</v>
      </c>
      <c r="AC26" s="5">
        <v>0</v>
      </c>
      <c r="AD26" s="5">
        <v>0</v>
      </c>
      <c r="AE26" t="s">
        <v>54</v>
      </c>
      <c r="AF26" s="5">
        <v>0</v>
      </c>
      <c r="AG26" s="5">
        <v>0</v>
      </c>
      <c r="AH26" s="5">
        <v>0</v>
      </c>
      <c r="AI26" s="5">
        <v>0</v>
      </c>
      <c r="AJ26" t="s">
        <v>57</v>
      </c>
      <c r="AK26" s="5">
        <v>0</v>
      </c>
      <c r="AL26" t="s">
        <v>55</v>
      </c>
      <c r="AM26" s="6">
        <v>0.18</v>
      </c>
      <c r="AN26" s="6">
        <v>0</v>
      </c>
      <c r="AO26" s="6">
        <v>2.12E-2</v>
      </c>
      <c r="AP26" s="6">
        <v>0.2</v>
      </c>
      <c r="AQ26" t="s">
        <v>54</v>
      </c>
      <c r="AR26" t="s">
        <v>54</v>
      </c>
      <c r="AS26" t="s">
        <v>54</v>
      </c>
      <c r="AT26" t="s">
        <v>54</v>
      </c>
      <c r="AU26" s="5">
        <v>0</v>
      </c>
      <c r="AV26" s="5">
        <v>0</v>
      </c>
      <c r="AW26" s="5">
        <v>0</v>
      </c>
      <c r="AX26" s="5">
        <v>0</v>
      </c>
      <c r="AY26" t="s">
        <v>54</v>
      </c>
      <c r="AZ26" t="s">
        <v>54</v>
      </c>
      <c r="BA26" t="s">
        <v>54</v>
      </c>
      <c r="BB26" t="s">
        <v>54</v>
      </c>
      <c r="BC26" t="s">
        <v>58</v>
      </c>
      <c r="BE26" s="37" t="s">
        <v>1509</v>
      </c>
      <c r="BF26" s="37" t="str">
        <f t="shared" si="1"/>
        <v>PPISCV002</v>
      </c>
      <c r="BH26" s="37">
        <v>2</v>
      </c>
      <c r="BI26" s="37" t="s">
        <v>70</v>
      </c>
      <c r="BJ26" s="37">
        <v>20000</v>
      </c>
      <c r="BK26" s="37">
        <v>20000</v>
      </c>
      <c r="BL26" s="37">
        <v>42</v>
      </c>
      <c r="BM26" s="37" t="s">
        <v>187</v>
      </c>
      <c r="BN26" s="37">
        <v>105</v>
      </c>
      <c r="BO26" s="37" t="s">
        <v>190</v>
      </c>
    </row>
    <row r="27" spans="1:67" x14ac:dyDescent="0.2">
      <c r="A27">
        <v>26</v>
      </c>
      <c r="B27" t="s">
        <v>53</v>
      </c>
      <c r="C27" s="37" t="str">
        <f t="shared" si="0"/>
        <v>ประกันคุ้มครองวงเงิน 002/48</v>
      </c>
      <c r="D27" t="s">
        <v>190</v>
      </c>
      <c r="E27" t="s">
        <v>1575</v>
      </c>
      <c r="F27" t="s">
        <v>220</v>
      </c>
      <c r="G27" s="4">
        <v>44927</v>
      </c>
      <c r="H27" s="4">
        <v>73050</v>
      </c>
      <c r="I27" t="s">
        <v>54</v>
      </c>
      <c r="J27" t="s">
        <v>54</v>
      </c>
      <c r="K27" t="s">
        <v>55</v>
      </c>
      <c r="L27">
        <v>20000</v>
      </c>
      <c r="M27">
        <v>120</v>
      </c>
      <c r="N27">
        <v>120</v>
      </c>
      <c r="O27" s="43" t="s">
        <v>1506</v>
      </c>
      <c r="P27" t="s">
        <v>56</v>
      </c>
      <c r="Q27" s="5">
        <v>0</v>
      </c>
      <c r="R27" s="6">
        <v>7.0000000000000007E-2</v>
      </c>
      <c r="S27" s="5">
        <v>0</v>
      </c>
      <c r="T27" s="6">
        <v>4.0000000000000001E-3</v>
      </c>
      <c r="U27" t="s">
        <v>54</v>
      </c>
      <c r="V27" s="5">
        <v>0</v>
      </c>
      <c r="W27" s="5">
        <v>0</v>
      </c>
      <c r="X27" s="5">
        <v>0</v>
      </c>
      <c r="Y27" s="5">
        <v>0</v>
      </c>
      <c r="Z27" t="s">
        <v>54</v>
      </c>
      <c r="AA27" s="5">
        <v>0</v>
      </c>
      <c r="AB27" s="5">
        <v>0</v>
      </c>
      <c r="AC27" s="5">
        <v>0</v>
      </c>
      <c r="AD27" s="5">
        <v>0</v>
      </c>
      <c r="AE27" t="s">
        <v>54</v>
      </c>
      <c r="AF27" s="5">
        <v>0</v>
      </c>
      <c r="AG27" s="5">
        <v>0</v>
      </c>
      <c r="AH27" s="5">
        <v>0</v>
      </c>
      <c r="AI27" s="5">
        <v>0</v>
      </c>
      <c r="AJ27" t="s">
        <v>57</v>
      </c>
      <c r="AK27" s="5">
        <v>0</v>
      </c>
      <c r="AL27" t="s">
        <v>55</v>
      </c>
      <c r="AM27" s="6">
        <v>0.18</v>
      </c>
      <c r="AN27" s="6">
        <v>0</v>
      </c>
      <c r="AO27" s="6">
        <v>2.12E-2</v>
      </c>
      <c r="AP27" s="6">
        <v>0.2</v>
      </c>
      <c r="AQ27" t="s">
        <v>54</v>
      </c>
      <c r="AR27" t="s">
        <v>54</v>
      </c>
      <c r="AS27" t="s">
        <v>54</v>
      </c>
      <c r="AT27" t="s">
        <v>54</v>
      </c>
      <c r="AU27" s="5">
        <v>0</v>
      </c>
      <c r="AV27" s="5">
        <v>0</v>
      </c>
      <c r="AW27" s="5">
        <v>0</v>
      </c>
      <c r="AX27" s="5">
        <v>0</v>
      </c>
      <c r="AY27" t="s">
        <v>54</v>
      </c>
      <c r="AZ27" t="s">
        <v>54</v>
      </c>
      <c r="BA27" t="s">
        <v>54</v>
      </c>
      <c r="BB27" t="s">
        <v>54</v>
      </c>
      <c r="BC27" t="s">
        <v>58</v>
      </c>
      <c r="BE27" s="37" t="s">
        <v>1509</v>
      </c>
      <c r="BF27" s="37" t="str">
        <f t="shared" si="1"/>
        <v>PPISCV002</v>
      </c>
      <c r="BH27" s="37">
        <v>2</v>
      </c>
      <c r="BI27" s="37" t="s">
        <v>70</v>
      </c>
      <c r="BJ27" s="37">
        <v>20000</v>
      </c>
      <c r="BK27" s="37">
        <v>20000</v>
      </c>
      <c r="BL27" s="37">
        <v>48</v>
      </c>
      <c r="BM27" s="37" t="s">
        <v>188</v>
      </c>
      <c r="BN27" s="37">
        <v>120</v>
      </c>
      <c r="BO27" s="37" t="s">
        <v>190</v>
      </c>
    </row>
    <row r="28" spans="1:67" x14ac:dyDescent="0.2">
      <c r="A28">
        <v>27</v>
      </c>
      <c r="B28" t="s">
        <v>53</v>
      </c>
      <c r="C28" s="37" t="str">
        <f t="shared" si="0"/>
        <v>ประกันคุ้มครองวงเงิน 003/01</v>
      </c>
      <c r="D28" t="s">
        <v>190</v>
      </c>
      <c r="E28" t="s">
        <v>1576</v>
      </c>
      <c r="F28" t="s">
        <v>221</v>
      </c>
      <c r="G28" s="4">
        <v>44927</v>
      </c>
      <c r="H28" s="4">
        <v>73050</v>
      </c>
      <c r="I28" t="s">
        <v>54</v>
      </c>
      <c r="J28" t="s">
        <v>54</v>
      </c>
      <c r="K28" t="s">
        <v>55</v>
      </c>
      <c r="L28">
        <v>30000</v>
      </c>
      <c r="M28">
        <v>3.75</v>
      </c>
      <c r="N28">
        <v>3.75</v>
      </c>
      <c r="O28" s="43" t="s">
        <v>1506</v>
      </c>
      <c r="P28" t="s">
        <v>56</v>
      </c>
      <c r="Q28" s="5">
        <v>0</v>
      </c>
      <c r="R28" s="6">
        <v>7.0000000000000007E-2</v>
      </c>
      <c r="S28" s="5">
        <v>0</v>
      </c>
      <c r="T28" s="6">
        <v>4.0000000000000001E-3</v>
      </c>
      <c r="U28" t="s">
        <v>54</v>
      </c>
      <c r="V28" s="5">
        <v>0</v>
      </c>
      <c r="W28" s="5">
        <v>0</v>
      </c>
      <c r="X28" s="5">
        <v>0</v>
      </c>
      <c r="Y28" s="5">
        <v>0</v>
      </c>
      <c r="Z28" t="s">
        <v>54</v>
      </c>
      <c r="AA28" s="5">
        <v>0</v>
      </c>
      <c r="AB28" s="5">
        <v>0</v>
      </c>
      <c r="AC28" s="5">
        <v>0</v>
      </c>
      <c r="AD28" s="5">
        <v>0</v>
      </c>
      <c r="AE28" t="s">
        <v>54</v>
      </c>
      <c r="AF28" s="5">
        <v>0</v>
      </c>
      <c r="AG28" s="5">
        <v>0</v>
      </c>
      <c r="AH28" s="5">
        <v>0</v>
      </c>
      <c r="AI28" s="5">
        <v>0</v>
      </c>
      <c r="AJ28" t="s">
        <v>57</v>
      </c>
      <c r="AK28" s="5">
        <v>0</v>
      </c>
      <c r="AL28" t="s">
        <v>55</v>
      </c>
      <c r="AM28" s="6">
        <v>0.18</v>
      </c>
      <c r="AN28" s="6">
        <v>0</v>
      </c>
      <c r="AO28" s="6">
        <v>2.12E-2</v>
      </c>
      <c r="AP28" s="6">
        <v>0.2</v>
      </c>
      <c r="AQ28" t="s">
        <v>54</v>
      </c>
      <c r="AR28" t="s">
        <v>54</v>
      </c>
      <c r="AS28" t="s">
        <v>54</v>
      </c>
      <c r="AT28" t="s">
        <v>54</v>
      </c>
      <c r="AU28" s="5">
        <v>0</v>
      </c>
      <c r="AV28" s="5">
        <v>0</v>
      </c>
      <c r="AW28" s="5">
        <v>0</v>
      </c>
      <c r="AX28" s="5">
        <v>0</v>
      </c>
      <c r="AY28" t="s">
        <v>54</v>
      </c>
      <c r="AZ28" t="s">
        <v>54</v>
      </c>
      <c r="BA28" t="s">
        <v>54</v>
      </c>
      <c r="BB28" t="s">
        <v>54</v>
      </c>
      <c r="BC28" t="s">
        <v>58</v>
      </c>
      <c r="BE28" s="37" t="s">
        <v>1509</v>
      </c>
      <c r="BF28" s="37" t="str">
        <f t="shared" si="1"/>
        <v>PPISCV003</v>
      </c>
      <c r="BH28" s="37">
        <v>3</v>
      </c>
      <c r="BI28" s="37" t="s">
        <v>71</v>
      </c>
      <c r="BJ28" s="37">
        <v>30000</v>
      </c>
      <c r="BK28" s="37">
        <v>30000</v>
      </c>
      <c r="BL28" s="37">
        <v>1</v>
      </c>
      <c r="BM28" s="37" t="s">
        <v>176</v>
      </c>
      <c r="BN28" s="37">
        <v>3.75</v>
      </c>
      <c r="BO28" s="37" t="s">
        <v>190</v>
      </c>
    </row>
    <row r="29" spans="1:67" x14ac:dyDescent="0.2">
      <c r="A29">
        <v>28</v>
      </c>
      <c r="B29" t="s">
        <v>53</v>
      </c>
      <c r="C29" s="37" t="str">
        <f t="shared" si="0"/>
        <v>ประกันคุ้มครองวงเงิน 003/03</v>
      </c>
      <c r="D29" t="s">
        <v>190</v>
      </c>
      <c r="E29" t="s">
        <v>1577</v>
      </c>
      <c r="F29" t="s">
        <v>222</v>
      </c>
      <c r="G29" s="4">
        <v>44927</v>
      </c>
      <c r="H29" s="4">
        <v>73050</v>
      </c>
      <c r="I29" t="s">
        <v>54</v>
      </c>
      <c r="J29" t="s">
        <v>54</v>
      </c>
      <c r="K29" t="s">
        <v>55</v>
      </c>
      <c r="L29">
        <v>30000</v>
      </c>
      <c r="M29">
        <v>11.25</v>
      </c>
      <c r="N29">
        <v>11.25</v>
      </c>
      <c r="O29" s="43" t="s">
        <v>1506</v>
      </c>
      <c r="P29" t="s">
        <v>56</v>
      </c>
      <c r="Q29" s="5">
        <v>0</v>
      </c>
      <c r="R29" s="6">
        <v>7.0000000000000007E-2</v>
      </c>
      <c r="S29" s="5">
        <v>0</v>
      </c>
      <c r="T29" s="6">
        <v>4.0000000000000001E-3</v>
      </c>
      <c r="U29" t="s">
        <v>54</v>
      </c>
      <c r="V29" s="5">
        <v>0</v>
      </c>
      <c r="W29" s="5">
        <v>0</v>
      </c>
      <c r="X29" s="5">
        <v>0</v>
      </c>
      <c r="Y29" s="5">
        <v>0</v>
      </c>
      <c r="Z29" t="s">
        <v>54</v>
      </c>
      <c r="AA29" s="5">
        <v>0</v>
      </c>
      <c r="AB29" s="5">
        <v>0</v>
      </c>
      <c r="AC29" s="5">
        <v>0</v>
      </c>
      <c r="AD29" s="5">
        <v>0</v>
      </c>
      <c r="AE29" t="s">
        <v>54</v>
      </c>
      <c r="AF29" s="5">
        <v>0</v>
      </c>
      <c r="AG29" s="5">
        <v>0</v>
      </c>
      <c r="AH29" s="5">
        <v>0</v>
      </c>
      <c r="AI29" s="5">
        <v>0</v>
      </c>
      <c r="AJ29" t="s">
        <v>57</v>
      </c>
      <c r="AK29" s="5">
        <v>0</v>
      </c>
      <c r="AL29" t="s">
        <v>55</v>
      </c>
      <c r="AM29" s="6">
        <v>0.18</v>
      </c>
      <c r="AN29" s="6">
        <v>0</v>
      </c>
      <c r="AO29" s="6">
        <v>2.12E-2</v>
      </c>
      <c r="AP29" s="6">
        <v>0.2</v>
      </c>
      <c r="AQ29" t="s">
        <v>54</v>
      </c>
      <c r="AR29" t="s">
        <v>54</v>
      </c>
      <c r="AS29" t="s">
        <v>54</v>
      </c>
      <c r="AT29" t="s">
        <v>54</v>
      </c>
      <c r="AU29" s="5">
        <v>0</v>
      </c>
      <c r="AV29" s="5">
        <v>0</v>
      </c>
      <c r="AW29" s="5">
        <v>0</v>
      </c>
      <c r="AX29" s="5">
        <v>0</v>
      </c>
      <c r="AY29" t="s">
        <v>54</v>
      </c>
      <c r="AZ29" t="s">
        <v>54</v>
      </c>
      <c r="BA29" t="s">
        <v>54</v>
      </c>
      <c r="BB29" t="s">
        <v>54</v>
      </c>
      <c r="BC29" t="s">
        <v>58</v>
      </c>
      <c r="BE29" s="37" t="s">
        <v>1509</v>
      </c>
      <c r="BF29" s="37" t="str">
        <f t="shared" si="1"/>
        <v>PPISCV003</v>
      </c>
      <c r="BH29" s="37">
        <v>3</v>
      </c>
      <c r="BI29" s="37" t="s">
        <v>71</v>
      </c>
      <c r="BJ29" s="37">
        <v>30000</v>
      </c>
      <c r="BK29" s="37">
        <v>30000</v>
      </c>
      <c r="BL29" s="37">
        <v>3</v>
      </c>
      <c r="BM29" s="37" t="s">
        <v>177</v>
      </c>
      <c r="BN29" s="37">
        <v>11.25</v>
      </c>
      <c r="BO29" s="37" t="s">
        <v>190</v>
      </c>
    </row>
    <row r="30" spans="1:67" x14ac:dyDescent="0.2">
      <c r="A30">
        <v>29</v>
      </c>
      <c r="B30" t="s">
        <v>53</v>
      </c>
      <c r="C30" s="37" t="str">
        <f t="shared" si="0"/>
        <v>ประกันคุ้มครองวงเงิน 003/05</v>
      </c>
      <c r="D30" t="s">
        <v>190</v>
      </c>
      <c r="E30" t="s">
        <v>1578</v>
      </c>
      <c r="F30" t="s">
        <v>223</v>
      </c>
      <c r="G30" s="4">
        <v>44927</v>
      </c>
      <c r="H30" s="4">
        <v>73050</v>
      </c>
      <c r="I30" t="s">
        <v>54</v>
      </c>
      <c r="J30" t="s">
        <v>54</v>
      </c>
      <c r="K30" t="s">
        <v>55</v>
      </c>
      <c r="L30">
        <v>30000</v>
      </c>
      <c r="M30">
        <v>18.75</v>
      </c>
      <c r="N30">
        <v>18.75</v>
      </c>
      <c r="O30" s="43" t="s">
        <v>1506</v>
      </c>
      <c r="P30" t="s">
        <v>56</v>
      </c>
      <c r="Q30" s="5">
        <v>0</v>
      </c>
      <c r="R30" s="6">
        <v>7.0000000000000007E-2</v>
      </c>
      <c r="S30" s="5">
        <v>0</v>
      </c>
      <c r="T30" s="6">
        <v>4.0000000000000001E-3</v>
      </c>
      <c r="U30" t="s">
        <v>54</v>
      </c>
      <c r="V30" s="5">
        <v>0</v>
      </c>
      <c r="W30" s="5">
        <v>0</v>
      </c>
      <c r="X30" s="5">
        <v>0</v>
      </c>
      <c r="Y30" s="5">
        <v>0</v>
      </c>
      <c r="Z30" t="s">
        <v>54</v>
      </c>
      <c r="AA30" s="5">
        <v>0</v>
      </c>
      <c r="AB30" s="5">
        <v>0</v>
      </c>
      <c r="AC30" s="5">
        <v>0</v>
      </c>
      <c r="AD30" s="5">
        <v>0</v>
      </c>
      <c r="AE30" t="s">
        <v>54</v>
      </c>
      <c r="AF30" s="5">
        <v>0</v>
      </c>
      <c r="AG30" s="5">
        <v>0</v>
      </c>
      <c r="AH30" s="5">
        <v>0</v>
      </c>
      <c r="AI30" s="5">
        <v>0</v>
      </c>
      <c r="AJ30" t="s">
        <v>57</v>
      </c>
      <c r="AK30" s="5">
        <v>0</v>
      </c>
      <c r="AL30" t="s">
        <v>55</v>
      </c>
      <c r="AM30" s="6">
        <v>0.18</v>
      </c>
      <c r="AN30" s="6">
        <v>0</v>
      </c>
      <c r="AO30" s="6">
        <v>2.12E-2</v>
      </c>
      <c r="AP30" s="6">
        <v>0.2</v>
      </c>
      <c r="AQ30" t="s">
        <v>54</v>
      </c>
      <c r="AR30" t="s">
        <v>54</v>
      </c>
      <c r="AS30" t="s">
        <v>54</v>
      </c>
      <c r="AT30" t="s">
        <v>54</v>
      </c>
      <c r="AU30" s="5">
        <v>0</v>
      </c>
      <c r="AV30" s="5">
        <v>0</v>
      </c>
      <c r="AW30" s="5">
        <v>0</v>
      </c>
      <c r="AX30" s="5">
        <v>0</v>
      </c>
      <c r="AY30" t="s">
        <v>54</v>
      </c>
      <c r="AZ30" t="s">
        <v>54</v>
      </c>
      <c r="BA30" t="s">
        <v>54</v>
      </c>
      <c r="BB30" t="s">
        <v>54</v>
      </c>
      <c r="BC30" t="s">
        <v>58</v>
      </c>
      <c r="BE30" s="37" t="s">
        <v>1509</v>
      </c>
      <c r="BF30" s="37" t="str">
        <f t="shared" si="1"/>
        <v>PPISCV003</v>
      </c>
      <c r="BH30" s="37">
        <v>3</v>
      </c>
      <c r="BI30" s="37" t="s">
        <v>71</v>
      </c>
      <c r="BJ30" s="37">
        <v>30000</v>
      </c>
      <c r="BK30" s="37">
        <v>30000</v>
      </c>
      <c r="BL30" s="37">
        <v>5</v>
      </c>
      <c r="BM30" s="37" t="s">
        <v>178</v>
      </c>
      <c r="BN30" s="37">
        <v>18.75</v>
      </c>
      <c r="BO30" s="37" t="s">
        <v>190</v>
      </c>
    </row>
    <row r="31" spans="1:67" x14ac:dyDescent="0.2">
      <c r="A31">
        <v>30</v>
      </c>
      <c r="B31" t="s">
        <v>53</v>
      </c>
      <c r="C31" s="37" t="str">
        <f t="shared" si="0"/>
        <v>ประกันคุ้มครองวงเงิน 003/06</v>
      </c>
      <c r="D31" t="s">
        <v>190</v>
      </c>
      <c r="E31" t="s">
        <v>1579</v>
      </c>
      <c r="F31" t="s">
        <v>224</v>
      </c>
      <c r="G31" s="4">
        <v>44927</v>
      </c>
      <c r="H31" s="4">
        <v>73050</v>
      </c>
      <c r="I31" t="s">
        <v>54</v>
      </c>
      <c r="J31" t="s">
        <v>54</v>
      </c>
      <c r="K31" t="s">
        <v>55</v>
      </c>
      <c r="L31">
        <v>30000</v>
      </c>
      <c r="M31">
        <v>22.5</v>
      </c>
      <c r="N31">
        <v>22.5</v>
      </c>
      <c r="O31" s="43" t="s">
        <v>1506</v>
      </c>
      <c r="P31" t="s">
        <v>56</v>
      </c>
      <c r="Q31" s="5">
        <v>0</v>
      </c>
      <c r="R31" s="6">
        <v>7.0000000000000007E-2</v>
      </c>
      <c r="S31" s="5">
        <v>0</v>
      </c>
      <c r="T31" s="6">
        <v>4.0000000000000001E-3</v>
      </c>
      <c r="U31" t="s">
        <v>54</v>
      </c>
      <c r="V31" s="5">
        <v>0</v>
      </c>
      <c r="W31" s="5">
        <v>0</v>
      </c>
      <c r="X31" s="5">
        <v>0</v>
      </c>
      <c r="Y31" s="5">
        <v>0</v>
      </c>
      <c r="Z31" t="s">
        <v>54</v>
      </c>
      <c r="AA31" s="5">
        <v>0</v>
      </c>
      <c r="AB31" s="5">
        <v>0</v>
      </c>
      <c r="AC31" s="5">
        <v>0</v>
      </c>
      <c r="AD31" s="5">
        <v>0</v>
      </c>
      <c r="AE31" t="s">
        <v>54</v>
      </c>
      <c r="AF31" s="5">
        <v>0</v>
      </c>
      <c r="AG31" s="5">
        <v>0</v>
      </c>
      <c r="AH31" s="5">
        <v>0</v>
      </c>
      <c r="AI31" s="5">
        <v>0</v>
      </c>
      <c r="AJ31" t="s">
        <v>57</v>
      </c>
      <c r="AK31" s="5">
        <v>0</v>
      </c>
      <c r="AL31" t="s">
        <v>55</v>
      </c>
      <c r="AM31" s="6">
        <v>0.18</v>
      </c>
      <c r="AN31" s="6">
        <v>0</v>
      </c>
      <c r="AO31" s="6">
        <v>2.12E-2</v>
      </c>
      <c r="AP31" s="6">
        <v>0.2</v>
      </c>
      <c r="AQ31" t="s">
        <v>54</v>
      </c>
      <c r="AR31" t="s">
        <v>54</v>
      </c>
      <c r="AS31" t="s">
        <v>54</v>
      </c>
      <c r="AT31" t="s">
        <v>54</v>
      </c>
      <c r="AU31" s="5">
        <v>0</v>
      </c>
      <c r="AV31" s="5">
        <v>0</v>
      </c>
      <c r="AW31" s="5">
        <v>0</v>
      </c>
      <c r="AX31" s="5">
        <v>0</v>
      </c>
      <c r="AY31" t="s">
        <v>54</v>
      </c>
      <c r="AZ31" t="s">
        <v>54</v>
      </c>
      <c r="BA31" t="s">
        <v>54</v>
      </c>
      <c r="BB31" t="s">
        <v>54</v>
      </c>
      <c r="BC31" t="s">
        <v>58</v>
      </c>
      <c r="BE31" s="37" t="s">
        <v>1509</v>
      </c>
      <c r="BF31" s="37" t="str">
        <f t="shared" si="1"/>
        <v>PPISCV003</v>
      </c>
      <c r="BH31" s="37">
        <v>3</v>
      </c>
      <c r="BI31" s="37" t="s">
        <v>71</v>
      </c>
      <c r="BJ31" s="37">
        <v>30000</v>
      </c>
      <c r="BK31" s="37">
        <v>30000</v>
      </c>
      <c r="BL31" s="37">
        <v>6</v>
      </c>
      <c r="BM31" s="37" t="s">
        <v>179</v>
      </c>
      <c r="BN31" s="37">
        <v>22.5</v>
      </c>
      <c r="BO31" s="37" t="s">
        <v>190</v>
      </c>
    </row>
    <row r="32" spans="1:67" x14ac:dyDescent="0.2">
      <c r="A32">
        <v>31</v>
      </c>
      <c r="B32" t="s">
        <v>53</v>
      </c>
      <c r="C32" s="37" t="str">
        <f t="shared" si="0"/>
        <v>ประกันคุ้มครองวงเงิน 003/09</v>
      </c>
      <c r="D32" t="s">
        <v>190</v>
      </c>
      <c r="E32" t="s">
        <v>1580</v>
      </c>
      <c r="F32" t="s">
        <v>225</v>
      </c>
      <c r="G32" s="4">
        <v>44927</v>
      </c>
      <c r="H32" s="4">
        <v>73050</v>
      </c>
      <c r="I32" t="s">
        <v>54</v>
      </c>
      <c r="J32" t="s">
        <v>54</v>
      </c>
      <c r="K32" t="s">
        <v>55</v>
      </c>
      <c r="L32">
        <v>30000</v>
      </c>
      <c r="M32">
        <v>33.75</v>
      </c>
      <c r="N32">
        <v>33.75</v>
      </c>
      <c r="O32" s="43" t="s">
        <v>1506</v>
      </c>
      <c r="P32" t="s">
        <v>56</v>
      </c>
      <c r="Q32" s="5">
        <v>0</v>
      </c>
      <c r="R32" s="6">
        <v>7.0000000000000007E-2</v>
      </c>
      <c r="S32" s="5">
        <v>0</v>
      </c>
      <c r="T32" s="6">
        <v>4.0000000000000001E-3</v>
      </c>
      <c r="U32" t="s">
        <v>54</v>
      </c>
      <c r="V32" s="5">
        <v>0</v>
      </c>
      <c r="W32" s="5">
        <v>0</v>
      </c>
      <c r="X32" s="5">
        <v>0</v>
      </c>
      <c r="Y32" s="5">
        <v>0</v>
      </c>
      <c r="Z32" t="s">
        <v>54</v>
      </c>
      <c r="AA32" s="5">
        <v>0</v>
      </c>
      <c r="AB32" s="5">
        <v>0</v>
      </c>
      <c r="AC32" s="5">
        <v>0</v>
      </c>
      <c r="AD32" s="5">
        <v>0</v>
      </c>
      <c r="AE32" t="s">
        <v>54</v>
      </c>
      <c r="AF32" s="5">
        <v>0</v>
      </c>
      <c r="AG32" s="5">
        <v>0</v>
      </c>
      <c r="AH32" s="5">
        <v>0</v>
      </c>
      <c r="AI32" s="5">
        <v>0</v>
      </c>
      <c r="AJ32" t="s">
        <v>57</v>
      </c>
      <c r="AK32" s="5">
        <v>0</v>
      </c>
      <c r="AL32" t="s">
        <v>55</v>
      </c>
      <c r="AM32" s="6">
        <v>0.18</v>
      </c>
      <c r="AN32" s="6">
        <v>0</v>
      </c>
      <c r="AO32" s="6">
        <v>2.12E-2</v>
      </c>
      <c r="AP32" s="6">
        <v>0.2</v>
      </c>
      <c r="AQ32" t="s">
        <v>54</v>
      </c>
      <c r="AR32" t="s">
        <v>54</v>
      </c>
      <c r="AS32" t="s">
        <v>54</v>
      </c>
      <c r="AT32" t="s">
        <v>54</v>
      </c>
      <c r="AU32" s="5">
        <v>0</v>
      </c>
      <c r="AV32" s="5">
        <v>0</v>
      </c>
      <c r="AW32" s="5">
        <v>0</v>
      </c>
      <c r="AX32" s="5">
        <v>0</v>
      </c>
      <c r="AY32" t="s">
        <v>54</v>
      </c>
      <c r="AZ32" t="s">
        <v>54</v>
      </c>
      <c r="BA32" t="s">
        <v>54</v>
      </c>
      <c r="BB32" t="s">
        <v>54</v>
      </c>
      <c r="BC32" t="s">
        <v>58</v>
      </c>
      <c r="BE32" s="37" t="s">
        <v>1509</v>
      </c>
      <c r="BF32" s="37" t="str">
        <f t="shared" si="1"/>
        <v>PPISCV003</v>
      </c>
      <c r="BH32" s="37">
        <v>3</v>
      </c>
      <c r="BI32" s="37" t="s">
        <v>71</v>
      </c>
      <c r="BJ32" s="37">
        <v>30000</v>
      </c>
      <c r="BK32" s="37">
        <v>30000</v>
      </c>
      <c r="BL32" s="37">
        <v>9</v>
      </c>
      <c r="BM32" s="37" t="s">
        <v>180</v>
      </c>
      <c r="BN32" s="37">
        <v>33.75</v>
      </c>
      <c r="BO32" s="37" t="s">
        <v>190</v>
      </c>
    </row>
    <row r="33" spans="1:67" x14ac:dyDescent="0.2">
      <c r="A33">
        <v>32</v>
      </c>
      <c r="B33" t="s">
        <v>53</v>
      </c>
      <c r="C33" s="37" t="str">
        <f t="shared" si="0"/>
        <v>ประกันคุ้มครองวงเงิน 003/10</v>
      </c>
      <c r="D33" t="s">
        <v>190</v>
      </c>
      <c r="E33" t="s">
        <v>1581</v>
      </c>
      <c r="F33" t="s">
        <v>226</v>
      </c>
      <c r="G33" s="4">
        <v>44927</v>
      </c>
      <c r="H33" s="4">
        <v>73050</v>
      </c>
      <c r="I33" t="s">
        <v>54</v>
      </c>
      <c r="J33" t="s">
        <v>54</v>
      </c>
      <c r="K33" t="s">
        <v>55</v>
      </c>
      <c r="L33">
        <v>30000</v>
      </c>
      <c r="M33">
        <v>37.5</v>
      </c>
      <c r="N33">
        <v>37.5</v>
      </c>
      <c r="O33" s="43" t="s">
        <v>1506</v>
      </c>
      <c r="P33" t="s">
        <v>56</v>
      </c>
      <c r="Q33" s="5">
        <v>0</v>
      </c>
      <c r="R33" s="6">
        <v>7.0000000000000007E-2</v>
      </c>
      <c r="S33" s="5">
        <v>0</v>
      </c>
      <c r="T33" s="6">
        <v>4.0000000000000001E-3</v>
      </c>
      <c r="U33" t="s">
        <v>54</v>
      </c>
      <c r="V33" s="5">
        <v>0</v>
      </c>
      <c r="W33" s="5">
        <v>0</v>
      </c>
      <c r="X33" s="5">
        <v>0</v>
      </c>
      <c r="Y33" s="5">
        <v>0</v>
      </c>
      <c r="Z33" t="s">
        <v>54</v>
      </c>
      <c r="AA33" s="5">
        <v>0</v>
      </c>
      <c r="AB33" s="5">
        <v>0</v>
      </c>
      <c r="AC33" s="5">
        <v>0</v>
      </c>
      <c r="AD33" s="5">
        <v>0</v>
      </c>
      <c r="AE33" t="s">
        <v>54</v>
      </c>
      <c r="AF33" s="5">
        <v>0</v>
      </c>
      <c r="AG33" s="5">
        <v>0</v>
      </c>
      <c r="AH33" s="5">
        <v>0</v>
      </c>
      <c r="AI33" s="5">
        <v>0</v>
      </c>
      <c r="AJ33" t="s">
        <v>57</v>
      </c>
      <c r="AK33" s="5">
        <v>0</v>
      </c>
      <c r="AL33" t="s">
        <v>55</v>
      </c>
      <c r="AM33" s="6">
        <v>0.18</v>
      </c>
      <c r="AN33" s="6">
        <v>0</v>
      </c>
      <c r="AO33" s="6">
        <v>2.12E-2</v>
      </c>
      <c r="AP33" s="6">
        <v>0.2</v>
      </c>
      <c r="AQ33" t="s">
        <v>54</v>
      </c>
      <c r="AR33" t="s">
        <v>54</v>
      </c>
      <c r="AS33" t="s">
        <v>54</v>
      </c>
      <c r="AT33" t="s">
        <v>54</v>
      </c>
      <c r="AU33" s="5">
        <v>0</v>
      </c>
      <c r="AV33" s="5">
        <v>0</v>
      </c>
      <c r="AW33" s="5">
        <v>0</v>
      </c>
      <c r="AX33" s="5">
        <v>0</v>
      </c>
      <c r="AY33" t="s">
        <v>54</v>
      </c>
      <c r="AZ33" t="s">
        <v>54</v>
      </c>
      <c r="BA33" t="s">
        <v>54</v>
      </c>
      <c r="BB33" t="s">
        <v>54</v>
      </c>
      <c r="BC33" t="s">
        <v>58</v>
      </c>
      <c r="BE33" s="37" t="s">
        <v>1509</v>
      </c>
      <c r="BF33" s="37" t="str">
        <f t="shared" si="1"/>
        <v>PPISCV003</v>
      </c>
      <c r="BH33" s="37">
        <v>3</v>
      </c>
      <c r="BI33" s="37" t="s">
        <v>71</v>
      </c>
      <c r="BJ33" s="37">
        <v>30000</v>
      </c>
      <c r="BK33" s="37">
        <v>30000</v>
      </c>
      <c r="BL33" s="37">
        <v>10</v>
      </c>
      <c r="BM33" s="37" t="s">
        <v>181</v>
      </c>
      <c r="BN33" s="37">
        <v>37.5</v>
      </c>
      <c r="BO33" s="37" t="s">
        <v>190</v>
      </c>
    </row>
    <row r="34" spans="1:67" x14ac:dyDescent="0.2">
      <c r="A34">
        <v>33</v>
      </c>
      <c r="B34" t="s">
        <v>53</v>
      </c>
      <c r="C34" s="37" t="str">
        <f t="shared" si="0"/>
        <v>ประกันคุ้มครองวงเงิน 003/12</v>
      </c>
      <c r="D34" t="s">
        <v>190</v>
      </c>
      <c r="E34" t="s">
        <v>1582</v>
      </c>
      <c r="F34" t="s">
        <v>227</v>
      </c>
      <c r="G34" s="4">
        <v>44927</v>
      </c>
      <c r="H34" s="4">
        <v>73050</v>
      </c>
      <c r="I34" t="s">
        <v>54</v>
      </c>
      <c r="J34" t="s">
        <v>54</v>
      </c>
      <c r="K34" t="s">
        <v>55</v>
      </c>
      <c r="L34">
        <v>30000</v>
      </c>
      <c r="M34">
        <v>45</v>
      </c>
      <c r="N34">
        <v>45</v>
      </c>
      <c r="O34" s="43" t="s">
        <v>1506</v>
      </c>
      <c r="P34" t="s">
        <v>56</v>
      </c>
      <c r="Q34" s="5">
        <v>0</v>
      </c>
      <c r="R34" s="6">
        <v>7.0000000000000007E-2</v>
      </c>
      <c r="S34" s="5">
        <v>0</v>
      </c>
      <c r="T34" s="6">
        <v>4.0000000000000001E-3</v>
      </c>
      <c r="U34" t="s">
        <v>54</v>
      </c>
      <c r="V34" s="5">
        <v>0</v>
      </c>
      <c r="W34" s="5">
        <v>0</v>
      </c>
      <c r="X34" s="5">
        <v>0</v>
      </c>
      <c r="Y34" s="5">
        <v>0</v>
      </c>
      <c r="Z34" t="s">
        <v>54</v>
      </c>
      <c r="AA34" s="5">
        <v>0</v>
      </c>
      <c r="AB34" s="5">
        <v>0</v>
      </c>
      <c r="AC34" s="5">
        <v>0</v>
      </c>
      <c r="AD34" s="5">
        <v>0</v>
      </c>
      <c r="AE34" t="s">
        <v>54</v>
      </c>
      <c r="AF34" s="5">
        <v>0</v>
      </c>
      <c r="AG34" s="5">
        <v>0</v>
      </c>
      <c r="AH34" s="5">
        <v>0</v>
      </c>
      <c r="AI34" s="5">
        <v>0</v>
      </c>
      <c r="AJ34" t="s">
        <v>57</v>
      </c>
      <c r="AK34" s="5">
        <v>0</v>
      </c>
      <c r="AL34" t="s">
        <v>55</v>
      </c>
      <c r="AM34" s="6">
        <v>0.18</v>
      </c>
      <c r="AN34" s="6">
        <v>0</v>
      </c>
      <c r="AO34" s="6">
        <v>2.12E-2</v>
      </c>
      <c r="AP34" s="6">
        <v>0.2</v>
      </c>
      <c r="AQ34" t="s">
        <v>54</v>
      </c>
      <c r="AR34" t="s">
        <v>54</v>
      </c>
      <c r="AS34" t="s">
        <v>54</v>
      </c>
      <c r="AT34" t="s">
        <v>54</v>
      </c>
      <c r="AU34" s="5">
        <v>0</v>
      </c>
      <c r="AV34" s="5">
        <v>0</v>
      </c>
      <c r="AW34" s="5">
        <v>0</v>
      </c>
      <c r="AX34" s="5">
        <v>0</v>
      </c>
      <c r="AY34" t="s">
        <v>54</v>
      </c>
      <c r="AZ34" t="s">
        <v>54</v>
      </c>
      <c r="BA34" t="s">
        <v>54</v>
      </c>
      <c r="BB34" t="s">
        <v>54</v>
      </c>
      <c r="BC34" t="s">
        <v>58</v>
      </c>
      <c r="BE34" s="37" t="s">
        <v>1509</v>
      </c>
      <c r="BF34" s="37" t="str">
        <f t="shared" si="1"/>
        <v>PPISCV003</v>
      </c>
      <c r="BH34" s="37">
        <v>3</v>
      </c>
      <c r="BI34" s="37" t="s">
        <v>71</v>
      </c>
      <c r="BJ34" s="37">
        <v>30000</v>
      </c>
      <c r="BK34" s="37">
        <v>30000</v>
      </c>
      <c r="BL34" s="37">
        <v>12</v>
      </c>
      <c r="BM34" s="37" t="s">
        <v>182</v>
      </c>
      <c r="BN34" s="37">
        <v>45</v>
      </c>
      <c r="BO34" s="37" t="s">
        <v>190</v>
      </c>
    </row>
    <row r="35" spans="1:67" x14ac:dyDescent="0.2">
      <c r="A35">
        <v>34</v>
      </c>
      <c r="B35" t="s">
        <v>53</v>
      </c>
      <c r="C35" s="37" t="str">
        <f t="shared" si="0"/>
        <v>ประกันคุ้มครองวงเงิน 003/18</v>
      </c>
      <c r="D35" t="s">
        <v>190</v>
      </c>
      <c r="E35" t="s">
        <v>1583</v>
      </c>
      <c r="F35" t="s">
        <v>228</v>
      </c>
      <c r="G35" s="4">
        <v>44927</v>
      </c>
      <c r="H35" s="4">
        <v>73050</v>
      </c>
      <c r="I35" t="s">
        <v>54</v>
      </c>
      <c r="J35" t="s">
        <v>54</v>
      </c>
      <c r="K35" t="s">
        <v>55</v>
      </c>
      <c r="L35">
        <v>30000</v>
      </c>
      <c r="M35">
        <v>67.5</v>
      </c>
      <c r="N35">
        <v>67.5</v>
      </c>
      <c r="O35" s="43" t="s">
        <v>1506</v>
      </c>
      <c r="P35" t="s">
        <v>56</v>
      </c>
      <c r="Q35" s="5">
        <v>0</v>
      </c>
      <c r="R35" s="6">
        <v>7.0000000000000007E-2</v>
      </c>
      <c r="S35" s="5">
        <v>0</v>
      </c>
      <c r="T35" s="6">
        <v>4.0000000000000001E-3</v>
      </c>
      <c r="U35" t="s">
        <v>54</v>
      </c>
      <c r="V35" s="5">
        <v>0</v>
      </c>
      <c r="W35" s="5">
        <v>0</v>
      </c>
      <c r="X35" s="5">
        <v>0</v>
      </c>
      <c r="Y35" s="5">
        <v>0</v>
      </c>
      <c r="Z35" t="s">
        <v>54</v>
      </c>
      <c r="AA35" s="5">
        <v>0</v>
      </c>
      <c r="AB35" s="5">
        <v>0</v>
      </c>
      <c r="AC35" s="5">
        <v>0</v>
      </c>
      <c r="AD35" s="5">
        <v>0</v>
      </c>
      <c r="AE35" t="s">
        <v>54</v>
      </c>
      <c r="AF35" s="5">
        <v>0</v>
      </c>
      <c r="AG35" s="5">
        <v>0</v>
      </c>
      <c r="AH35" s="5">
        <v>0</v>
      </c>
      <c r="AI35" s="5">
        <v>0</v>
      </c>
      <c r="AJ35" t="s">
        <v>57</v>
      </c>
      <c r="AK35" s="5">
        <v>0</v>
      </c>
      <c r="AL35" t="s">
        <v>55</v>
      </c>
      <c r="AM35" s="6">
        <v>0.18</v>
      </c>
      <c r="AN35" s="6">
        <v>0</v>
      </c>
      <c r="AO35" s="6">
        <v>2.12E-2</v>
      </c>
      <c r="AP35" s="6">
        <v>0.2</v>
      </c>
      <c r="AQ35" t="s">
        <v>54</v>
      </c>
      <c r="AR35" t="s">
        <v>54</v>
      </c>
      <c r="AS35" t="s">
        <v>54</v>
      </c>
      <c r="AT35" t="s">
        <v>54</v>
      </c>
      <c r="AU35" s="5">
        <v>0</v>
      </c>
      <c r="AV35" s="5">
        <v>0</v>
      </c>
      <c r="AW35" s="5">
        <v>0</v>
      </c>
      <c r="AX35" s="5">
        <v>0</v>
      </c>
      <c r="AY35" t="s">
        <v>54</v>
      </c>
      <c r="AZ35" t="s">
        <v>54</v>
      </c>
      <c r="BA35" t="s">
        <v>54</v>
      </c>
      <c r="BB35" t="s">
        <v>54</v>
      </c>
      <c r="BC35" t="s">
        <v>58</v>
      </c>
      <c r="BE35" s="37" t="s">
        <v>1509</v>
      </c>
      <c r="BF35" s="37" t="str">
        <f t="shared" si="1"/>
        <v>PPISCV003</v>
      </c>
      <c r="BH35" s="37">
        <v>3</v>
      </c>
      <c r="BI35" s="37" t="s">
        <v>71</v>
      </c>
      <c r="BJ35" s="37">
        <v>30000</v>
      </c>
      <c r="BK35" s="37">
        <v>30000</v>
      </c>
      <c r="BL35" s="37">
        <v>18</v>
      </c>
      <c r="BM35" s="37" t="s">
        <v>183</v>
      </c>
      <c r="BN35" s="37">
        <v>67.5</v>
      </c>
      <c r="BO35" s="37" t="s">
        <v>190</v>
      </c>
    </row>
    <row r="36" spans="1:67" x14ac:dyDescent="0.2">
      <c r="A36">
        <v>35</v>
      </c>
      <c r="B36" t="s">
        <v>53</v>
      </c>
      <c r="C36" s="37" t="str">
        <f t="shared" si="0"/>
        <v>ประกันคุ้มครองวงเงิน 003/24</v>
      </c>
      <c r="D36" t="s">
        <v>190</v>
      </c>
      <c r="E36" t="s">
        <v>1584</v>
      </c>
      <c r="F36" t="s">
        <v>229</v>
      </c>
      <c r="G36" s="4">
        <v>44927</v>
      </c>
      <c r="H36" s="4">
        <v>73050</v>
      </c>
      <c r="I36" t="s">
        <v>54</v>
      </c>
      <c r="J36" t="s">
        <v>54</v>
      </c>
      <c r="K36" t="s">
        <v>55</v>
      </c>
      <c r="L36">
        <v>30000</v>
      </c>
      <c r="M36">
        <v>90</v>
      </c>
      <c r="N36">
        <v>90</v>
      </c>
      <c r="O36" s="43" t="s">
        <v>1506</v>
      </c>
      <c r="P36" t="s">
        <v>56</v>
      </c>
      <c r="Q36" s="5">
        <v>0</v>
      </c>
      <c r="R36" s="6">
        <v>7.0000000000000007E-2</v>
      </c>
      <c r="S36" s="5">
        <v>0</v>
      </c>
      <c r="T36" s="6">
        <v>4.0000000000000001E-3</v>
      </c>
      <c r="U36" t="s">
        <v>54</v>
      </c>
      <c r="V36" s="5">
        <v>0</v>
      </c>
      <c r="W36" s="5">
        <v>0</v>
      </c>
      <c r="X36" s="5">
        <v>0</v>
      </c>
      <c r="Y36" s="5">
        <v>0</v>
      </c>
      <c r="Z36" t="s">
        <v>54</v>
      </c>
      <c r="AA36" s="5">
        <v>0</v>
      </c>
      <c r="AB36" s="5">
        <v>0</v>
      </c>
      <c r="AC36" s="5">
        <v>0</v>
      </c>
      <c r="AD36" s="5">
        <v>0</v>
      </c>
      <c r="AE36" t="s">
        <v>54</v>
      </c>
      <c r="AF36" s="5">
        <v>0</v>
      </c>
      <c r="AG36" s="5">
        <v>0</v>
      </c>
      <c r="AH36" s="5">
        <v>0</v>
      </c>
      <c r="AI36" s="5">
        <v>0</v>
      </c>
      <c r="AJ36" t="s">
        <v>57</v>
      </c>
      <c r="AK36" s="5">
        <v>0</v>
      </c>
      <c r="AL36" t="s">
        <v>55</v>
      </c>
      <c r="AM36" s="6">
        <v>0.18</v>
      </c>
      <c r="AN36" s="6">
        <v>0</v>
      </c>
      <c r="AO36" s="6">
        <v>2.12E-2</v>
      </c>
      <c r="AP36" s="6">
        <v>0.2</v>
      </c>
      <c r="AQ36" t="s">
        <v>54</v>
      </c>
      <c r="AR36" t="s">
        <v>54</v>
      </c>
      <c r="AS36" t="s">
        <v>54</v>
      </c>
      <c r="AT36" t="s">
        <v>54</v>
      </c>
      <c r="AU36" s="5">
        <v>0</v>
      </c>
      <c r="AV36" s="5">
        <v>0</v>
      </c>
      <c r="AW36" s="5">
        <v>0</v>
      </c>
      <c r="AX36" s="5">
        <v>0</v>
      </c>
      <c r="AY36" t="s">
        <v>54</v>
      </c>
      <c r="AZ36" t="s">
        <v>54</v>
      </c>
      <c r="BA36" t="s">
        <v>54</v>
      </c>
      <c r="BB36" t="s">
        <v>54</v>
      </c>
      <c r="BC36" t="s">
        <v>58</v>
      </c>
      <c r="BE36" s="37" t="s">
        <v>1509</v>
      </c>
      <c r="BF36" s="37" t="str">
        <f t="shared" si="1"/>
        <v>PPISCV003</v>
      </c>
      <c r="BH36" s="37">
        <v>3</v>
      </c>
      <c r="BI36" s="37" t="s">
        <v>71</v>
      </c>
      <c r="BJ36" s="37">
        <v>30000</v>
      </c>
      <c r="BK36" s="37">
        <v>30000</v>
      </c>
      <c r="BL36" s="37">
        <v>24</v>
      </c>
      <c r="BM36" s="37" t="s">
        <v>184</v>
      </c>
      <c r="BN36" s="37">
        <v>90</v>
      </c>
      <c r="BO36" s="37" t="s">
        <v>190</v>
      </c>
    </row>
    <row r="37" spans="1:67" x14ac:dyDescent="0.2">
      <c r="A37">
        <v>36</v>
      </c>
      <c r="B37" t="s">
        <v>53</v>
      </c>
      <c r="C37" s="37" t="str">
        <f t="shared" si="0"/>
        <v>ประกันคุ้มครองวงเงิน 003/30</v>
      </c>
      <c r="D37" t="s">
        <v>190</v>
      </c>
      <c r="E37" t="s">
        <v>1585</v>
      </c>
      <c r="F37" t="s">
        <v>230</v>
      </c>
      <c r="G37" s="4">
        <v>44927</v>
      </c>
      <c r="H37" s="4">
        <v>73050</v>
      </c>
      <c r="I37" t="s">
        <v>54</v>
      </c>
      <c r="J37" t="s">
        <v>54</v>
      </c>
      <c r="K37" t="s">
        <v>55</v>
      </c>
      <c r="L37">
        <v>30000</v>
      </c>
      <c r="M37">
        <v>112.5</v>
      </c>
      <c r="N37">
        <v>112.5</v>
      </c>
      <c r="O37" s="43" t="s">
        <v>1506</v>
      </c>
      <c r="P37" t="s">
        <v>56</v>
      </c>
      <c r="Q37" s="5">
        <v>0</v>
      </c>
      <c r="R37" s="6">
        <v>7.0000000000000007E-2</v>
      </c>
      <c r="S37" s="5">
        <v>0</v>
      </c>
      <c r="T37" s="6">
        <v>4.0000000000000001E-3</v>
      </c>
      <c r="U37" t="s">
        <v>54</v>
      </c>
      <c r="V37" s="5">
        <v>0</v>
      </c>
      <c r="W37" s="5">
        <v>0</v>
      </c>
      <c r="X37" s="5">
        <v>0</v>
      </c>
      <c r="Y37" s="5">
        <v>0</v>
      </c>
      <c r="Z37" t="s">
        <v>54</v>
      </c>
      <c r="AA37" s="5">
        <v>0</v>
      </c>
      <c r="AB37" s="5">
        <v>0</v>
      </c>
      <c r="AC37" s="5">
        <v>0</v>
      </c>
      <c r="AD37" s="5">
        <v>0</v>
      </c>
      <c r="AE37" t="s">
        <v>54</v>
      </c>
      <c r="AF37" s="5">
        <v>0</v>
      </c>
      <c r="AG37" s="5">
        <v>0</v>
      </c>
      <c r="AH37" s="5">
        <v>0</v>
      </c>
      <c r="AI37" s="5">
        <v>0</v>
      </c>
      <c r="AJ37" t="s">
        <v>57</v>
      </c>
      <c r="AK37" s="5">
        <v>0</v>
      </c>
      <c r="AL37" t="s">
        <v>55</v>
      </c>
      <c r="AM37" s="6">
        <v>0.18</v>
      </c>
      <c r="AN37" s="6">
        <v>0</v>
      </c>
      <c r="AO37" s="6">
        <v>2.12E-2</v>
      </c>
      <c r="AP37" s="6">
        <v>0.2</v>
      </c>
      <c r="AQ37" t="s">
        <v>54</v>
      </c>
      <c r="AR37" t="s">
        <v>54</v>
      </c>
      <c r="AS37" t="s">
        <v>54</v>
      </c>
      <c r="AT37" t="s">
        <v>54</v>
      </c>
      <c r="AU37" s="5">
        <v>0</v>
      </c>
      <c r="AV37" s="5">
        <v>0</v>
      </c>
      <c r="AW37" s="5">
        <v>0</v>
      </c>
      <c r="AX37" s="5">
        <v>0</v>
      </c>
      <c r="AY37" t="s">
        <v>54</v>
      </c>
      <c r="AZ37" t="s">
        <v>54</v>
      </c>
      <c r="BA37" t="s">
        <v>54</v>
      </c>
      <c r="BB37" t="s">
        <v>54</v>
      </c>
      <c r="BC37" t="s">
        <v>58</v>
      </c>
      <c r="BE37" s="37" t="s">
        <v>1509</v>
      </c>
      <c r="BF37" s="37" t="str">
        <f t="shared" si="1"/>
        <v>PPISCV003</v>
      </c>
      <c r="BH37" s="37">
        <v>3</v>
      </c>
      <c r="BI37" s="37" t="s">
        <v>71</v>
      </c>
      <c r="BJ37" s="37">
        <v>30000</v>
      </c>
      <c r="BK37" s="37">
        <v>30000</v>
      </c>
      <c r="BL37" s="37">
        <v>30</v>
      </c>
      <c r="BM37" s="37" t="s">
        <v>185</v>
      </c>
      <c r="BN37" s="37">
        <v>112.5</v>
      </c>
      <c r="BO37" s="37" t="s">
        <v>190</v>
      </c>
    </row>
    <row r="38" spans="1:67" x14ac:dyDescent="0.2">
      <c r="A38">
        <v>37</v>
      </c>
      <c r="B38" t="s">
        <v>53</v>
      </c>
      <c r="C38" s="37" t="str">
        <f t="shared" si="0"/>
        <v>ประกันคุ้มครองวงเงิน 003/36</v>
      </c>
      <c r="D38" t="s">
        <v>190</v>
      </c>
      <c r="E38" t="s">
        <v>1586</v>
      </c>
      <c r="F38" t="s">
        <v>231</v>
      </c>
      <c r="G38" s="4">
        <v>44927</v>
      </c>
      <c r="H38" s="4">
        <v>73050</v>
      </c>
      <c r="I38" t="s">
        <v>54</v>
      </c>
      <c r="J38" t="s">
        <v>54</v>
      </c>
      <c r="K38" t="s">
        <v>55</v>
      </c>
      <c r="L38">
        <v>30000</v>
      </c>
      <c r="M38">
        <v>135</v>
      </c>
      <c r="N38">
        <v>135</v>
      </c>
      <c r="O38" s="43" t="s">
        <v>1506</v>
      </c>
      <c r="P38" t="s">
        <v>56</v>
      </c>
      <c r="Q38" s="5">
        <v>0</v>
      </c>
      <c r="R38" s="6">
        <v>7.0000000000000007E-2</v>
      </c>
      <c r="S38" s="5">
        <v>0</v>
      </c>
      <c r="T38" s="6">
        <v>4.0000000000000001E-3</v>
      </c>
      <c r="U38" t="s">
        <v>54</v>
      </c>
      <c r="V38" s="5">
        <v>0</v>
      </c>
      <c r="W38" s="5">
        <v>0</v>
      </c>
      <c r="X38" s="5">
        <v>0</v>
      </c>
      <c r="Y38" s="5">
        <v>0</v>
      </c>
      <c r="Z38" t="s">
        <v>54</v>
      </c>
      <c r="AA38" s="5">
        <v>0</v>
      </c>
      <c r="AB38" s="5">
        <v>0</v>
      </c>
      <c r="AC38" s="5">
        <v>0</v>
      </c>
      <c r="AD38" s="5">
        <v>0</v>
      </c>
      <c r="AE38" t="s">
        <v>54</v>
      </c>
      <c r="AF38" s="5">
        <v>0</v>
      </c>
      <c r="AG38" s="5">
        <v>0</v>
      </c>
      <c r="AH38" s="5">
        <v>0</v>
      </c>
      <c r="AI38" s="5">
        <v>0</v>
      </c>
      <c r="AJ38" t="s">
        <v>57</v>
      </c>
      <c r="AK38" s="5">
        <v>0</v>
      </c>
      <c r="AL38" t="s">
        <v>55</v>
      </c>
      <c r="AM38" s="6">
        <v>0.18</v>
      </c>
      <c r="AN38" s="6">
        <v>0</v>
      </c>
      <c r="AO38" s="6">
        <v>2.12E-2</v>
      </c>
      <c r="AP38" s="6">
        <v>0.2</v>
      </c>
      <c r="AQ38" t="s">
        <v>54</v>
      </c>
      <c r="AR38" t="s">
        <v>54</v>
      </c>
      <c r="AS38" t="s">
        <v>54</v>
      </c>
      <c r="AT38" t="s">
        <v>54</v>
      </c>
      <c r="AU38" s="5">
        <v>0</v>
      </c>
      <c r="AV38" s="5">
        <v>0</v>
      </c>
      <c r="AW38" s="5">
        <v>0</v>
      </c>
      <c r="AX38" s="5">
        <v>0</v>
      </c>
      <c r="AY38" t="s">
        <v>54</v>
      </c>
      <c r="AZ38" t="s">
        <v>54</v>
      </c>
      <c r="BA38" t="s">
        <v>54</v>
      </c>
      <c r="BB38" t="s">
        <v>54</v>
      </c>
      <c r="BC38" t="s">
        <v>58</v>
      </c>
      <c r="BE38" s="37" t="s">
        <v>1509</v>
      </c>
      <c r="BF38" s="37" t="str">
        <f t="shared" si="1"/>
        <v>PPISCV003</v>
      </c>
      <c r="BH38" s="37">
        <v>3</v>
      </c>
      <c r="BI38" s="37" t="s">
        <v>71</v>
      </c>
      <c r="BJ38" s="37">
        <v>30000</v>
      </c>
      <c r="BK38" s="37">
        <v>30000</v>
      </c>
      <c r="BL38" s="37">
        <v>36</v>
      </c>
      <c r="BM38" s="37" t="s">
        <v>186</v>
      </c>
      <c r="BN38" s="37">
        <v>135</v>
      </c>
      <c r="BO38" s="37" t="s">
        <v>190</v>
      </c>
    </row>
    <row r="39" spans="1:67" x14ac:dyDescent="0.2">
      <c r="A39">
        <v>38</v>
      </c>
      <c r="B39" t="s">
        <v>53</v>
      </c>
      <c r="C39" s="37" t="str">
        <f t="shared" si="0"/>
        <v>ประกันคุ้มครองวงเงิน 003/42</v>
      </c>
      <c r="D39" t="s">
        <v>190</v>
      </c>
      <c r="E39" t="s">
        <v>1587</v>
      </c>
      <c r="F39" t="s">
        <v>232</v>
      </c>
      <c r="G39" s="4">
        <v>44927</v>
      </c>
      <c r="H39" s="4">
        <v>73050</v>
      </c>
      <c r="I39" t="s">
        <v>54</v>
      </c>
      <c r="J39" t="s">
        <v>54</v>
      </c>
      <c r="K39" t="s">
        <v>55</v>
      </c>
      <c r="L39">
        <v>30000</v>
      </c>
      <c r="M39">
        <v>157.5</v>
      </c>
      <c r="N39">
        <v>157.5</v>
      </c>
      <c r="O39" s="43" t="s">
        <v>1506</v>
      </c>
      <c r="P39" t="s">
        <v>56</v>
      </c>
      <c r="Q39" s="5">
        <v>0</v>
      </c>
      <c r="R39" s="6">
        <v>7.0000000000000007E-2</v>
      </c>
      <c r="S39" s="5">
        <v>0</v>
      </c>
      <c r="T39" s="6">
        <v>4.0000000000000001E-3</v>
      </c>
      <c r="U39" t="s">
        <v>54</v>
      </c>
      <c r="V39" s="5">
        <v>0</v>
      </c>
      <c r="W39" s="5">
        <v>0</v>
      </c>
      <c r="X39" s="5">
        <v>0</v>
      </c>
      <c r="Y39" s="5">
        <v>0</v>
      </c>
      <c r="Z39" t="s">
        <v>54</v>
      </c>
      <c r="AA39" s="5">
        <v>0</v>
      </c>
      <c r="AB39" s="5">
        <v>0</v>
      </c>
      <c r="AC39" s="5">
        <v>0</v>
      </c>
      <c r="AD39" s="5">
        <v>0</v>
      </c>
      <c r="AE39" t="s">
        <v>54</v>
      </c>
      <c r="AF39" s="5">
        <v>0</v>
      </c>
      <c r="AG39" s="5">
        <v>0</v>
      </c>
      <c r="AH39" s="5">
        <v>0</v>
      </c>
      <c r="AI39" s="5">
        <v>0</v>
      </c>
      <c r="AJ39" t="s">
        <v>57</v>
      </c>
      <c r="AK39" s="5">
        <v>0</v>
      </c>
      <c r="AL39" t="s">
        <v>55</v>
      </c>
      <c r="AM39" s="6">
        <v>0.18</v>
      </c>
      <c r="AN39" s="6">
        <v>0</v>
      </c>
      <c r="AO39" s="6">
        <v>2.12E-2</v>
      </c>
      <c r="AP39" s="6">
        <v>0.2</v>
      </c>
      <c r="AQ39" t="s">
        <v>54</v>
      </c>
      <c r="AR39" t="s">
        <v>54</v>
      </c>
      <c r="AS39" t="s">
        <v>54</v>
      </c>
      <c r="AT39" t="s">
        <v>54</v>
      </c>
      <c r="AU39" s="5">
        <v>0</v>
      </c>
      <c r="AV39" s="5">
        <v>0</v>
      </c>
      <c r="AW39" s="5">
        <v>0</v>
      </c>
      <c r="AX39" s="5">
        <v>0</v>
      </c>
      <c r="AY39" t="s">
        <v>54</v>
      </c>
      <c r="AZ39" t="s">
        <v>54</v>
      </c>
      <c r="BA39" t="s">
        <v>54</v>
      </c>
      <c r="BB39" t="s">
        <v>54</v>
      </c>
      <c r="BC39" t="s">
        <v>58</v>
      </c>
      <c r="BE39" s="37" t="s">
        <v>1509</v>
      </c>
      <c r="BF39" s="37" t="str">
        <f t="shared" si="1"/>
        <v>PPISCV003</v>
      </c>
      <c r="BH39" s="37">
        <v>3</v>
      </c>
      <c r="BI39" s="37" t="s">
        <v>71</v>
      </c>
      <c r="BJ39" s="37">
        <v>30000</v>
      </c>
      <c r="BK39" s="37">
        <v>30000</v>
      </c>
      <c r="BL39" s="37">
        <v>42</v>
      </c>
      <c r="BM39" s="37" t="s">
        <v>187</v>
      </c>
      <c r="BN39" s="37">
        <v>157.5</v>
      </c>
      <c r="BO39" s="37" t="s">
        <v>190</v>
      </c>
    </row>
    <row r="40" spans="1:67" x14ac:dyDescent="0.2">
      <c r="A40">
        <v>39</v>
      </c>
      <c r="B40" t="s">
        <v>53</v>
      </c>
      <c r="C40" s="37" t="str">
        <f t="shared" si="0"/>
        <v>ประกันคุ้มครองวงเงิน 003/48</v>
      </c>
      <c r="D40" t="s">
        <v>190</v>
      </c>
      <c r="E40" t="s">
        <v>1588</v>
      </c>
      <c r="F40" t="s">
        <v>233</v>
      </c>
      <c r="G40" s="4">
        <v>44927</v>
      </c>
      <c r="H40" s="4">
        <v>73050</v>
      </c>
      <c r="I40" t="s">
        <v>54</v>
      </c>
      <c r="J40" t="s">
        <v>54</v>
      </c>
      <c r="K40" t="s">
        <v>55</v>
      </c>
      <c r="L40">
        <v>30000</v>
      </c>
      <c r="M40">
        <v>180</v>
      </c>
      <c r="N40">
        <v>180</v>
      </c>
      <c r="O40" s="43" t="s">
        <v>1506</v>
      </c>
      <c r="P40" t="s">
        <v>56</v>
      </c>
      <c r="Q40" s="5">
        <v>0</v>
      </c>
      <c r="R40" s="6">
        <v>7.0000000000000007E-2</v>
      </c>
      <c r="S40" s="5">
        <v>0</v>
      </c>
      <c r="T40" s="6">
        <v>4.0000000000000001E-3</v>
      </c>
      <c r="U40" t="s">
        <v>54</v>
      </c>
      <c r="V40" s="5">
        <v>0</v>
      </c>
      <c r="W40" s="5">
        <v>0</v>
      </c>
      <c r="X40" s="5">
        <v>0</v>
      </c>
      <c r="Y40" s="5">
        <v>0</v>
      </c>
      <c r="Z40" t="s">
        <v>54</v>
      </c>
      <c r="AA40" s="5">
        <v>0</v>
      </c>
      <c r="AB40" s="5">
        <v>0</v>
      </c>
      <c r="AC40" s="5">
        <v>0</v>
      </c>
      <c r="AD40" s="5">
        <v>0</v>
      </c>
      <c r="AE40" t="s">
        <v>54</v>
      </c>
      <c r="AF40" s="5">
        <v>0</v>
      </c>
      <c r="AG40" s="5">
        <v>0</v>
      </c>
      <c r="AH40" s="5">
        <v>0</v>
      </c>
      <c r="AI40" s="5">
        <v>0</v>
      </c>
      <c r="AJ40" t="s">
        <v>57</v>
      </c>
      <c r="AK40" s="5">
        <v>0</v>
      </c>
      <c r="AL40" t="s">
        <v>55</v>
      </c>
      <c r="AM40" s="6">
        <v>0.18</v>
      </c>
      <c r="AN40" s="6">
        <v>0</v>
      </c>
      <c r="AO40" s="6">
        <v>2.12E-2</v>
      </c>
      <c r="AP40" s="6">
        <v>0.2</v>
      </c>
      <c r="AQ40" t="s">
        <v>54</v>
      </c>
      <c r="AR40" t="s">
        <v>54</v>
      </c>
      <c r="AS40" t="s">
        <v>54</v>
      </c>
      <c r="AT40" t="s">
        <v>54</v>
      </c>
      <c r="AU40" s="5">
        <v>0</v>
      </c>
      <c r="AV40" s="5">
        <v>0</v>
      </c>
      <c r="AW40" s="5">
        <v>0</v>
      </c>
      <c r="AX40" s="5">
        <v>0</v>
      </c>
      <c r="AY40" t="s">
        <v>54</v>
      </c>
      <c r="AZ40" t="s">
        <v>54</v>
      </c>
      <c r="BA40" t="s">
        <v>54</v>
      </c>
      <c r="BB40" t="s">
        <v>54</v>
      </c>
      <c r="BC40" t="s">
        <v>58</v>
      </c>
      <c r="BE40" s="37" t="s">
        <v>1509</v>
      </c>
      <c r="BF40" s="37" t="str">
        <f t="shared" si="1"/>
        <v>PPISCV003</v>
      </c>
      <c r="BH40" s="37">
        <v>3</v>
      </c>
      <c r="BI40" s="37" t="s">
        <v>71</v>
      </c>
      <c r="BJ40" s="37">
        <v>30000</v>
      </c>
      <c r="BK40" s="37">
        <v>30000</v>
      </c>
      <c r="BL40" s="37">
        <v>48</v>
      </c>
      <c r="BM40" s="37" t="s">
        <v>188</v>
      </c>
      <c r="BN40" s="37">
        <v>180</v>
      </c>
      <c r="BO40" s="37" t="s">
        <v>190</v>
      </c>
    </row>
    <row r="41" spans="1:67" x14ac:dyDescent="0.2">
      <c r="A41">
        <v>40</v>
      </c>
      <c r="B41" t="s">
        <v>53</v>
      </c>
      <c r="C41" s="37" t="str">
        <f t="shared" si="0"/>
        <v>ประกันคุ้มครองวงเงิน 004/01</v>
      </c>
      <c r="D41" t="s">
        <v>190</v>
      </c>
      <c r="E41" t="s">
        <v>1589</v>
      </c>
      <c r="F41" t="s">
        <v>234</v>
      </c>
      <c r="G41" s="4">
        <v>44927</v>
      </c>
      <c r="H41" s="4">
        <v>73050</v>
      </c>
      <c r="I41" t="s">
        <v>54</v>
      </c>
      <c r="J41" t="s">
        <v>54</v>
      </c>
      <c r="K41" t="s">
        <v>55</v>
      </c>
      <c r="L41">
        <v>40000</v>
      </c>
      <c r="M41">
        <v>5</v>
      </c>
      <c r="N41">
        <v>5</v>
      </c>
      <c r="O41" s="43" t="s">
        <v>1506</v>
      </c>
      <c r="P41" t="s">
        <v>56</v>
      </c>
      <c r="Q41" s="5">
        <v>0</v>
      </c>
      <c r="R41" s="6">
        <v>7.0000000000000007E-2</v>
      </c>
      <c r="S41" s="5">
        <v>0</v>
      </c>
      <c r="T41" s="6">
        <v>4.0000000000000001E-3</v>
      </c>
      <c r="U41" t="s">
        <v>54</v>
      </c>
      <c r="V41" s="5">
        <v>0</v>
      </c>
      <c r="W41" s="5">
        <v>0</v>
      </c>
      <c r="X41" s="5">
        <v>0</v>
      </c>
      <c r="Y41" s="5">
        <v>0</v>
      </c>
      <c r="Z41" t="s">
        <v>54</v>
      </c>
      <c r="AA41" s="5">
        <v>0</v>
      </c>
      <c r="AB41" s="5">
        <v>0</v>
      </c>
      <c r="AC41" s="5">
        <v>0</v>
      </c>
      <c r="AD41" s="5">
        <v>0</v>
      </c>
      <c r="AE41" t="s">
        <v>54</v>
      </c>
      <c r="AF41" s="5">
        <v>0</v>
      </c>
      <c r="AG41" s="5">
        <v>0</v>
      </c>
      <c r="AH41" s="5">
        <v>0</v>
      </c>
      <c r="AI41" s="5">
        <v>0</v>
      </c>
      <c r="AJ41" t="s">
        <v>57</v>
      </c>
      <c r="AK41" s="5">
        <v>0</v>
      </c>
      <c r="AL41" t="s">
        <v>55</v>
      </c>
      <c r="AM41" s="6">
        <v>0.18</v>
      </c>
      <c r="AN41" s="6">
        <v>0</v>
      </c>
      <c r="AO41" s="6">
        <v>2.12E-2</v>
      </c>
      <c r="AP41" s="6">
        <v>0.2</v>
      </c>
      <c r="AQ41" t="s">
        <v>54</v>
      </c>
      <c r="AR41" t="s">
        <v>54</v>
      </c>
      <c r="AS41" t="s">
        <v>54</v>
      </c>
      <c r="AT41" t="s">
        <v>54</v>
      </c>
      <c r="AU41" s="5">
        <v>0</v>
      </c>
      <c r="AV41" s="5">
        <v>0</v>
      </c>
      <c r="AW41" s="5">
        <v>0</v>
      </c>
      <c r="AX41" s="5">
        <v>0</v>
      </c>
      <c r="AY41" t="s">
        <v>54</v>
      </c>
      <c r="AZ41" t="s">
        <v>54</v>
      </c>
      <c r="BA41" t="s">
        <v>54</v>
      </c>
      <c r="BB41" t="s">
        <v>54</v>
      </c>
      <c r="BC41" t="s">
        <v>58</v>
      </c>
      <c r="BE41" s="37" t="s">
        <v>1509</v>
      </c>
      <c r="BF41" s="37" t="str">
        <f t="shared" si="1"/>
        <v>PPISCV004</v>
      </c>
      <c r="BH41" s="37">
        <v>4</v>
      </c>
      <c r="BI41" s="37" t="s">
        <v>72</v>
      </c>
      <c r="BJ41" s="37">
        <v>40000</v>
      </c>
      <c r="BK41" s="37">
        <v>40000</v>
      </c>
      <c r="BL41" s="37">
        <v>1</v>
      </c>
      <c r="BM41" s="37" t="s">
        <v>176</v>
      </c>
      <c r="BN41" s="37">
        <v>5</v>
      </c>
      <c r="BO41" s="37" t="s">
        <v>190</v>
      </c>
    </row>
    <row r="42" spans="1:67" x14ac:dyDescent="0.2">
      <c r="A42">
        <v>41</v>
      </c>
      <c r="B42" t="s">
        <v>53</v>
      </c>
      <c r="C42" s="37" t="str">
        <f t="shared" si="0"/>
        <v>ประกันคุ้มครองวงเงิน 004/03</v>
      </c>
      <c r="D42" t="s">
        <v>190</v>
      </c>
      <c r="E42" t="s">
        <v>1590</v>
      </c>
      <c r="F42" t="s">
        <v>235</v>
      </c>
      <c r="G42" s="4">
        <v>44927</v>
      </c>
      <c r="H42" s="4">
        <v>73050</v>
      </c>
      <c r="I42" t="s">
        <v>54</v>
      </c>
      <c r="J42" t="s">
        <v>54</v>
      </c>
      <c r="K42" t="s">
        <v>55</v>
      </c>
      <c r="L42">
        <v>40000</v>
      </c>
      <c r="M42">
        <v>15</v>
      </c>
      <c r="N42">
        <v>15</v>
      </c>
      <c r="O42" s="43" t="s">
        <v>1506</v>
      </c>
      <c r="P42" t="s">
        <v>56</v>
      </c>
      <c r="Q42" s="5">
        <v>0</v>
      </c>
      <c r="R42" s="6">
        <v>7.0000000000000007E-2</v>
      </c>
      <c r="S42" s="5">
        <v>0</v>
      </c>
      <c r="T42" s="6">
        <v>4.0000000000000001E-3</v>
      </c>
      <c r="U42" t="s">
        <v>54</v>
      </c>
      <c r="V42" s="5">
        <v>0</v>
      </c>
      <c r="W42" s="5">
        <v>0</v>
      </c>
      <c r="X42" s="5">
        <v>0</v>
      </c>
      <c r="Y42" s="5">
        <v>0</v>
      </c>
      <c r="Z42" t="s">
        <v>54</v>
      </c>
      <c r="AA42" s="5">
        <v>0</v>
      </c>
      <c r="AB42" s="5">
        <v>0</v>
      </c>
      <c r="AC42" s="5">
        <v>0</v>
      </c>
      <c r="AD42" s="5">
        <v>0</v>
      </c>
      <c r="AE42" t="s">
        <v>54</v>
      </c>
      <c r="AF42" s="5">
        <v>0</v>
      </c>
      <c r="AG42" s="5">
        <v>0</v>
      </c>
      <c r="AH42" s="5">
        <v>0</v>
      </c>
      <c r="AI42" s="5">
        <v>0</v>
      </c>
      <c r="AJ42" t="s">
        <v>57</v>
      </c>
      <c r="AK42" s="5">
        <v>0</v>
      </c>
      <c r="AL42" t="s">
        <v>55</v>
      </c>
      <c r="AM42" s="6">
        <v>0.18</v>
      </c>
      <c r="AN42" s="6">
        <v>0</v>
      </c>
      <c r="AO42" s="6">
        <v>2.12E-2</v>
      </c>
      <c r="AP42" s="6">
        <v>0.2</v>
      </c>
      <c r="AQ42" t="s">
        <v>54</v>
      </c>
      <c r="AR42" t="s">
        <v>54</v>
      </c>
      <c r="AS42" t="s">
        <v>54</v>
      </c>
      <c r="AT42" t="s">
        <v>54</v>
      </c>
      <c r="AU42" s="5">
        <v>0</v>
      </c>
      <c r="AV42" s="5">
        <v>0</v>
      </c>
      <c r="AW42" s="5">
        <v>0</v>
      </c>
      <c r="AX42" s="5">
        <v>0</v>
      </c>
      <c r="AY42" t="s">
        <v>54</v>
      </c>
      <c r="AZ42" t="s">
        <v>54</v>
      </c>
      <c r="BA42" t="s">
        <v>54</v>
      </c>
      <c r="BB42" t="s">
        <v>54</v>
      </c>
      <c r="BC42" t="s">
        <v>58</v>
      </c>
      <c r="BE42" s="37" t="s">
        <v>1509</v>
      </c>
      <c r="BF42" s="37" t="str">
        <f t="shared" si="1"/>
        <v>PPISCV004</v>
      </c>
      <c r="BH42" s="37">
        <v>4</v>
      </c>
      <c r="BI42" s="37" t="s">
        <v>72</v>
      </c>
      <c r="BJ42" s="37">
        <v>40000</v>
      </c>
      <c r="BK42" s="37">
        <v>40000</v>
      </c>
      <c r="BL42" s="37">
        <v>3</v>
      </c>
      <c r="BM42" s="37" t="s">
        <v>177</v>
      </c>
      <c r="BN42" s="37">
        <v>15</v>
      </c>
      <c r="BO42" s="37" t="s">
        <v>190</v>
      </c>
    </row>
    <row r="43" spans="1:67" x14ac:dyDescent="0.2">
      <c r="A43">
        <v>42</v>
      </c>
      <c r="B43" t="s">
        <v>53</v>
      </c>
      <c r="C43" s="37" t="str">
        <f t="shared" si="0"/>
        <v>ประกันคุ้มครองวงเงิน 004/05</v>
      </c>
      <c r="D43" t="s">
        <v>190</v>
      </c>
      <c r="E43" t="s">
        <v>1591</v>
      </c>
      <c r="F43" t="s">
        <v>236</v>
      </c>
      <c r="G43" s="4">
        <v>44927</v>
      </c>
      <c r="H43" s="4">
        <v>73050</v>
      </c>
      <c r="I43" t="s">
        <v>54</v>
      </c>
      <c r="J43" t="s">
        <v>54</v>
      </c>
      <c r="K43" t="s">
        <v>55</v>
      </c>
      <c r="L43">
        <v>40000</v>
      </c>
      <c r="M43">
        <v>25</v>
      </c>
      <c r="N43">
        <v>25</v>
      </c>
      <c r="O43" s="43" t="s">
        <v>1506</v>
      </c>
      <c r="P43" t="s">
        <v>56</v>
      </c>
      <c r="Q43" s="5">
        <v>0</v>
      </c>
      <c r="R43" s="6">
        <v>7.0000000000000007E-2</v>
      </c>
      <c r="S43" s="5">
        <v>0</v>
      </c>
      <c r="T43" s="6">
        <v>4.0000000000000001E-3</v>
      </c>
      <c r="U43" t="s">
        <v>54</v>
      </c>
      <c r="V43" s="5">
        <v>0</v>
      </c>
      <c r="W43" s="5">
        <v>0</v>
      </c>
      <c r="X43" s="5">
        <v>0</v>
      </c>
      <c r="Y43" s="5">
        <v>0</v>
      </c>
      <c r="Z43" t="s">
        <v>54</v>
      </c>
      <c r="AA43" s="5">
        <v>0</v>
      </c>
      <c r="AB43" s="5">
        <v>0</v>
      </c>
      <c r="AC43" s="5">
        <v>0</v>
      </c>
      <c r="AD43" s="5">
        <v>0</v>
      </c>
      <c r="AE43" t="s">
        <v>54</v>
      </c>
      <c r="AF43" s="5">
        <v>0</v>
      </c>
      <c r="AG43" s="5">
        <v>0</v>
      </c>
      <c r="AH43" s="5">
        <v>0</v>
      </c>
      <c r="AI43" s="5">
        <v>0</v>
      </c>
      <c r="AJ43" t="s">
        <v>57</v>
      </c>
      <c r="AK43" s="5">
        <v>0</v>
      </c>
      <c r="AL43" t="s">
        <v>55</v>
      </c>
      <c r="AM43" s="6">
        <v>0.18</v>
      </c>
      <c r="AN43" s="6">
        <v>0</v>
      </c>
      <c r="AO43" s="6">
        <v>2.12E-2</v>
      </c>
      <c r="AP43" s="6">
        <v>0.2</v>
      </c>
      <c r="AQ43" t="s">
        <v>54</v>
      </c>
      <c r="AR43" t="s">
        <v>54</v>
      </c>
      <c r="AS43" t="s">
        <v>54</v>
      </c>
      <c r="AT43" t="s">
        <v>54</v>
      </c>
      <c r="AU43" s="5">
        <v>0</v>
      </c>
      <c r="AV43" s="5">
        <v>0</v>
      </c>
      <c r="AW43" s="5">
        <v>0</v>
      </c>
      <c r="AX43" s="5">
        <v>0</v>
      </c>
      <c r="AY43" t="s">
        <v>54</v>
      </c>
      <c r="AZ43" t="s">
        <v>54</v>
      </c>
      <c r="BA43" t="s">
        <v>54</v>
      </c>
      <c r="BB43" t="s">
        <v>54</v>
      </c>
      <c r="BC43" t="s">
        <v>58</v>
      </c>
      <c r="BE43" s="37" t="s">
        <v>1509</v>
      </c>
      <c r="BF43" s="37" t="str">
        <f t="shared" si="1"/>
        <v>PPISCV004</v>
      </c>
      <c r="BH43" s="37">
        <v>4</v>
      </c>
      <c r="BI43" s="37" t="s">
        <v>72</v>
      </c>
      <c r="BJ43" s="37">
        <v>40000</v>
      </c>
      <c r="BK43" s="37">
        <v>40000</v>
      </c>
      <c r="BL43" s="37">
        <v>5</v>
      </c>
      <c r="BM43" s="37" t="s">
        <v>178</v>
      </c>
      <c r="BN43" s="37">
        <v>25</v>
      </c>
      <c r="BO43" s="37" t="s">
        <v>190</v>
      </c>
    </row>
    <row r="44" spans="1:67" x14ac:dyDescent="0.2">
      <c r="A44">
        <v>43</v>
      </c>
      <c r="B44" t="s">
        <v>53</v>
      </c>
      <c r="C44" s="37" t="str">
        <f t="shared" si="0"/>
        <v>ประกันคุ้มครองวงเงิน 004/06</v>
      </c>
      <c r="D44" t="s">
        <v>190</v>
      </c>
      <c r="E44" t="s">
        <v>1592</v>
      </c>
      <c r="F44" t="s">
        <v>237</v>
      </c>
      <c r="G44" s="4">
        <v>44927</v>
      </c>
      <c r="H44" s="4">
        <v>73050</v>
      </c>
      <c r="I44" t="s">
        <v>54</v>
      </c>
      <c r="J44" t="s">
        <v>54</v>
      </c>
      <c r="K44" t="s">
        <v>55</v>
      </c>
      <c r="L44">
        <v>40000</v>
      </c>
      <c r="M44">
        <v>30</v>
      </c>
      <c r="N44">
        <v>30</v>
      </c>
      <c r="O44" s="43" t="s">
        <v>1506</v>
      </c>
      <c r="P44" t="s">
        <v>56</v>
      </c>
      <c r="Q44" s="5">
        <v>0</v>
      </c>
      <c r="R44" s="6">
        <v>7.0000000000000007E-2</v>
      </c>
      <c r="S44" s="5">
        <v>0</v>
      </c>
      <c r="T44" s="6">
        <v>4.0000000000000001E-3</v>
      </c>
      <c r="U44" t="s">
        <v>54</v>
      </c>
      <c r="V44" s="5">
        <v>0</v>
      </c>
      <c r="W44" s="5">
        <v>0</v>
      </c>
      <c r="X44" s="5">
        <v>0</v>
      </c>
      <c r="Y44" s="5">
        <v>0</v>
      </c>
      <c r="Z44" t="s">
        <v>54</v>
      </c>
      <c r="AA44" s="5">
        <v>0</v>
      </c>
      <c r="AB44" s="5">
        <v>0</v>
      </c>
      <c r="AC44" s="5">
        <v>0</v>
      </c>
      <c r="AD44" s="5">
        <v>0</v>
      </c>
      <c r="AE44" t="s">
        <v>54</v>
      </c>
      <c r="AF44" s="5">
        <v>0</v>
      </c>
      <c r="AG44" s="5">
        <v>0</v>
      </c>
      <c r="AH44" s="5">
        <v>0</v>
      </c>
      <c r="AI44" s="5">
        <v>0</v>
      </c>
      <c r="AJ44" t="s">
        <v>57</v>
      </c>
      <c r="AK44" s="5">
        <v>0</v>
      </c>
      <c r="AL44" t="s">
        <v>55</v>
      </c>
      <c r="AM44" s="6">
        <v>0.18</v>
      </c>
      <c r="AN44" s="6">
        <v>0</v>
      </c>
      <c r="AO44" s="6">
        <v>2.12E-2</v>
      </c>
      <c r="AP44" s="6">
        <v>0.2</v>
      </c>
      <c r="AQ44" t="s">
        <v>54</v>
      </c>
      <c r="AR44" t="s">
        <v>54</v>
      </c>
      <c r="AS44" t="s">
        <v>54</v>
      </c>
      <c r="AT44" t="s">
        <v>54</v>
      </c>
      <c r="AU44" s="5">
        <v>0</v>
      </c>
      <c r="AV44" s="5">
        <v>0</v>
      </c>
      <c r="AW44" s="5">
        <v>0</v>
      </c>
      <c r="AX44" s="5">
        <v>0</v>
      </c>
      <c r="AY44" t="s">
        <v>54</v>
      </c>
      <c r="AZ44" t="s">
        <v>54</v>
      </c>
      <c r="BA44" t="s">
        <v>54</v>
      </c>
      <c r="BB44" t="s">
        <v>54</v>
      </c>
      <c r="BC44" t="s">
        <v>58</v>
      </c>
      <c r="BE44" s="37" t="s">
        <v>1509</v>
      </c>
      <c r="BF44" s="37" t="str">
        <f t="shared" si="1"/>
        <v>PPISCV004</v>
      </c>
      <c r="BH44" s="37">
        <v>4</v>
      </c>
      <c r="BI44" s="37" t="s">
        <v>72</v>
      </c>
      <c r="BJ44" s="37">
        <v>40000</v>
      </c>
      <c r="BK44" s="37">
        <v>40000</v>
      </c>
      <c r="BL44" s="37">
        <v>6</v>
      </c>
      <c r="BM44" s="37" t="s">
        <v>179</v>
      </c>
      <c r="BN44" s="37">
        <v>30</v>
      </c>
      <c r="BO44" s="37" t="s">
        <v>190</v>
      </c>
    </row>
    <row r="45" spans="1:67" x14ac:dyDescent="0.2">
      <c r="A45">
        <v>44</v>
      </c>
      <c r="B45" t="s">
        <v>53</v>
      </c>
      <c r="C45" s="37" t="str">
        <f t="shared" si="0"/>
        <v>ประกันคุ้มครองวงเงิน 004/09</v>
      </c>
      <c r="D45" t="s">
        <v>190</v>
      </c>
      <c r="E45" t="s">
        <v>1593</v>
      </c>
      <c r="F45" t="s">
        <v>238</v>
      </c>
      <c r="G45" s="4">
        <v>44927</v>
      </c>
      <c r="H45" s="4">
        <v>73050</v>
      </c>
      <c r="I45" t="s">
        <v>54</v>
      </c>
      <c r="J45" t="s">
        <v>54</v>
      </c>
      <c r="K45" t="s">
        <v>55</v>
      </c>
      <c r="L45">
        <v>40000</v>
      </c>
      <c r="M45">
        <v>45</v>
      </c>
      <c r="N45">
        <v>45</v>
      </c>
      <c r="O45" s="43" t="s">
        <v>1506</v>
      </c>
      <c r="P45" t="s">
        <v>56</v>
      </c>
      <c r="Q45" s="5">
        <v>0</v>
      </c>
      <c r="R45" s="6">
        <v>7.0000000000000007E-2</v>
      </c>
      <c r="S45" s="5">
        <v>0</v>
      </c>
      <c r="T45" s="6">
        <v>4.0000000000000001E-3</v>
      </c>
      <c r="U45" t="s">
        <v>54</v>
      </c>
      <c r="V45" s="5">
        <v>0</v>
      </c>
      <c r="W45" s="5">
        <v>0</v>
      </c>
      <c r="X45" s="5">
        <v>0</v>
      </c>
      <c r="Y45" s="5">
        <v>0</v>
      </c>
      <c r="Z45" t="s">
        <v>54</v>
      </c>
      <c r="AA45" s="5">
        <v>0</v>
      </c>
      <c r="AB45" s="5">
        <v>0</v>
      </c>
      <c r="AC45" s="5">
        <v>0</v>
      </c>
      <c r="AD45" s="5">
        <v>0</v>
      </c>
      <c r="AE45" t="s">
        <v>54</v>
      </c>
      <c r="AF45" s="5">
        <v>0</v>
      </c>
      <c r="AG45" s="5">
        <v>0</v>
      </c>
      <c r="AH45" s="5">
        <v>0</v>
      </c>
      <c r="AI45" s="5">
        <v>0</v>
      </c>
      <c r="AJ45" t="s">
        <v>57</v>
      </c>
      <c r="AK45" s="5">
        <v>0</v>
      </c>
      <c r="AL45" t="s">
        <v>55</v>
      </c>
      <c r="AM45" s="6">
        <v>0.18</v>
      </c>
      <c r="AN45" s="6">
        <v>0</v>
      </c>
      <c r="AO45" s="6">
        <v>2.12E-2</v>
      </c>
      <c r="AP45" s="6">
        <v>0.2</v>
      </c>
      <c r="AQ45" t="s">
        <v>54</v>
      </c>
      <c r="AR45" t="s">
        <v>54</v>
      </c>
      <c r="AS45" t="s">
        <v>54</v>
      </c>
      <c r="AT45" t="s">
        <v>54</v>
      </c>
      <c r="AU45" s="5">
        <v>0</v>
      </c>
      <c r="AV45" s="5">
        <v>0</v>
      </c>
      <c r="AW45" s="5">
        <v>0</v>
      </c>
      <c r="AX45" s="5">
        <v>0</v>
      </c>
      <c r="AY45" t="s">
        <v>54</v>
      </c>
      <c r="AZ45" t="s">
        <v>54</v>
      </c>
      <c r="BA45" t="s">
        <v>54</v>
      </c>
      <c r="BB45" t="s">
        <v>54</v>
      </c>
      <c r="BC45" t="s">
        <v>58</v>
      </c>
      <c r="BE45" s="37" t="s">
        <v>1509</v>
      </c>
      <c r="BF45" s="37" t="str">
        <f t="shared" si="1"/>
        <v>PPISCV004</v>
      </c>
      <c r="BH45" s="37">
        <v>4</v>
      </c>
      <c r="BI45" s="37" t="s">
        <v>72</v>
      </c>
      <c r="BJ45" s="37">
        <v>40000</v>
      </c>
      <c r="BK45" s="37">
        <v>40000</v>
      </c>
      <c r="BL45" s="37">
        <v>9</v>
      </c>
      <c r="BM45" s="37" t="s">
        <v>180</v>
      </c>
      <c r="BN45" s="37">
        <v>45</v>
      </c>
      <c r="BO45" s="37" t="s">
        <v>190</v>
      </c>
    </row>
    <row r="46" spans="1:67" x14ac:dyDescent="0.2">
      <c r="A46">
        <v>45</v>
      </c>
      <c r="B46" t="s">
        <v>53</v>
      </c>
      <c r="C46" s="37" t="str">
        <f t="shared" si="0"/>
        <v>ประกันคุ้มครองวงเงิน 004/10</v>
      </c>
      <c r="D46" t="s">
        <v>190</v>
      </c>
      <c r="E46" t="s">
        <v>1594</v>
      </c>
      <c r="F46" t="s">
        <v>239</v>
      </c>
      <c r="G46" s="4">
        <v>44927</v>
      </c>
      <c r="H46" s="4">
        <v>73050</v>
      </c>
      <c r="I46" t="s">
        <v>54</v>
      </c>
      <c r="J46" t="s">
        <v>54</v>
      </c>
      <c r="K46" t="s">
        <v>55</v>
      </c>
      <c r="L46">
        <v>40000</v>
      </c>
      <c r="M46">
        <v>50</v>
      </c>
      <c r="N46">
        <v>50</v>
      </c>
      <c r="O46" s="43" t="s">
        <v>1506</v>
      </c>
      <c r="P46" t="s">
        <v>56</v>
      </c>
      <c r="Q46" s="5">
        <v>0</v>
      </c>
      <c r="R46" s="6">
        <v>7.0000000000000007E-2</v>
      </c>
      <c r="S46" s="5">
        <v>0</v>
      </c>
      <c r="T46" s="6">
        <v>4.0000000000000001E-3</v>
      </c>
      <c r="U46" t="s">
        <v>54</v>
      </c>
      <c r="V46" s="5">
        <v>0</v>
      </c>
      <c r="W46" s="5">
        <v>0</v>
      </c>
      <c r="X46" s="5">
        <v>0</v>
      </c>
      <c r="Y46" s="5">
        <v>0</v>
      </c>
      <c r="Z46" t="s">
        <v>54</v>
      </c>
      <c r="AA46" s="5">
        <v>0</v>
      </c>
      <c r="AB46" s="5">
        <v>0</v>
      </c>
      <c r="AC46" s="5">
        <v>0</v>
      </c>
      <c r="AD46" s="5">
        <v>0</v>
      </c>
      <c r="AE46" t="s">
        <v>54</v>
      </c>
      <c r="AF46" s="5">
        <v>0</v>
      </c>
      <c r="AG46" s="5">
        <v>0</v>
      </c>
      <c r="AH46" s="5">
        <v>0</v>
      </c>
      <c r="AI46" s="5">
        <v>0</v>
      </c>
      <c r="AJ46" t="s">
        <v>57</v>
      </c>
      <c r="AK46" s="5">
        <v>0</v>
      </c>
      <c r="AL46" t="s">
        <v>55</v>
      </c>
      <c r="AM46" s="6">
        <v>0.18</v>
      </c>
      <c r="AN46" s="6">
        <v>0</v>
      </c>
      <c r="AO46" s="6">
        <v>2.12E-2</v>
      </c>
      <c r="AP46" s="6">
        <v>0.2</v>
      </c>
      <c r="AQ46" t="s">
        <v>54</v>
      </c>
      <c r="AR46" t="s">
        <v>54</v>
      </c>
      <c r="AS46" t="s">
        <v>54</v>
      </c>
      <c r="AT46" t="s">
        <v>54</v>
      </c>
      <c r="AU46" s="5">
        <v>0</v>
      </c>
      <c r="AV46" s="5">
        <v>0</v>
      </c>
      <c r="AW46" s="5">
        <v>0</v>
      </c>
      <c r="AX46" s="5">
        <v>0</v>
      </c>
      <c r="AY46" t="s">
        <v>54</v>
      </c>
      <c r="AZ46" t="s">
        <v>54</v>
      </c>
      <c r="BA46" t="s">
        <v>54</v>
      </c>
      <c r="BB46" t="s">
        <v>54</v>
      </c>
      <c r="BC46" t="s">
        <v>58</v>
      </c>
      <c r="BE46" s="37" t="s">
        <v>1509</v>
      </c>
      <c r="BF46" s="37" t="str">
        <f t="shared" si="1"/>
        <v>PPISCV004</v>
      </c>
      <c r="BH46" s="37">
        <v>4</v>
      </c>
      <c r="BI46" s="37" t="s">
        <v>72</v>
      </c>
      <c r="BJ46" s="37">
        <v>40000</v>
      </c>
      <c r="BK46" s="37">
        <v>40000</v>
      </c>
      <c r="BL46" s="37">
        <v>10</v>
      </c>
      <c r="BM46" s="37" t="s">
        <v>181</v>
      </c>
      <c r="BN46" s="37">
        <v>50</v>
      </c>
      <c r="BO46" s="37" t="s">
        <v>190</v>
      </c>
    </row>
    <row r="47" spans="1:67" x14ac:dyDescent="0.2">
      <c r="A47">
        <v>46</v>
      </c>
      <c r="B47" t="s">
        <v>53</v>
      </c>
      <c r="C47" s="37" t="str">
        <f t="shared" si="0"/>
        <v>ประกันคุ้มครองวงเงิน 004/12</v>
      </c>
      <c r="D47" t="s">
        <v>190</v>
      </c>
      <c r="E47" t="s">
        <v>1595</v>
      </c>
      <c r="F47" t="s">
        <v>240</v>
      </c>
      <c r="G47" s="4">
        <v>44927</v>
      </c>
      <c r="H47" s="4">
        <v>73050</v>
      </c>
      <c r="I47" t="s">
        <v>54</v>
      </c>
      <c r="J47" t="s">
        <v>54</v>
      </c>
      <c r="K47" t="s">
        <v>55</v>
      </c>
      <c r="L47">
        <v>40000</v>
      </c>
      <c r="M47">
        <v>60</v>
      </c>
      <c r="N47">
        <v>60</v>
      </c>
      <c r="O47" s="43" t="s">
        <v>1506</v>
      </c>
      <c r="P47" t="s">
        <v>56</v>
      </c>
      <c r="Q47" s="5">
        <v>0</v>
      </c>
      <c r="R47" s="6">
        <v>7.0000000000000007E-2</v>
      </c>
      <c r="S47" s="5">
        <v>0</v>
      </c>
      <c r="T47" s="6">
        <v>4.0000000000000001E-3</v>
      </c>
      <c r="U47" t="s">
        <v>54</v>
      </c>
      <c r="V47" s="5">
        <v>0</v>
      </c>
      <c r="W47" s="5">
        <v>0</v>
      </c>
      <c r="X47" s="5">
        <v>0</v>
      </c>
      <c r="Y47" s="5">
        <v>0</v>
      </c>
      <c r="Z47" t="s">
        <v>54</v>
      </c>
      <c r="AA47" s="5">
        <v>0</v>
      </c>
      <c r="AB47" s="5">
        <v>0</v>
      </c>
      <c r="AC47" s="5">
        <v>0</v>
      </c>
      <c r="AD47" s="5">
        <v>0</v>
      </c>
      <c r="AE47" t="s">
        <v>54</v>
      </c>
      <c r="AF47" s="5">
        <v>0</v>
      </c>
      <c r="AG47" s="5">
        <v>0</v>
      </c>
      <c r="AH47" s="5">
        <v>0</v>
      </c>
      <c r="AI47" s="5">
        <v>0</v>
      </c>
      <c r="AJ47" t="s">
        <v>57</v>
      </c>
      <c r="AK47" s="5">
        <v>0</v>
      </c>
      <c r="AL47" t="s">
        <v>55</v>
      </c>
      <c r="AM47" s="6">
        <v>0.18</v>
      </c>
      <c r="AN47" s="6">
        <v>0</v>
      </c>
      <c r="AO47" s="6">
        <v>2.12E-2</v>
      </c>
      <c r="AP47" s="6">
        <v>0.2</v>
      </c>
      <c r="AQ47" t="s">
        <v>54</v>
      </c>
      <c r="AR47" t="s">
        <v>54</v>
      </c>
      <c r="AS47" t="s">
        <v>54</v>
      </c>
      <c r="AT47" t="s">
        <v>54</v>
      </c>
      <c r="AU47" s="5">
        <v>0</v>
      </c>
      <c r="AV47" s="5">
        <v>0</v>
      </c>
      <c r="AW47" s="5">
        <v>0</v>
      </c>
      <c r="AX47" s="5">
        <v>0</v>
      </c>
      <c r="AY47" t="s">
        <v>54</v>
      </c>
      <c r="AZ47" t="s">
        <v>54</v>
      </c>
      <c r="BA47" t="s">
        <v>54</v>
      </c>
      <c r="BB47" t="s">
        <v>54</v>
      </c>
      <c r="BC47" t="s">
        <v>58</v>
      </c>
      <c r="BE47" s="37" t="s">
        <v>1509</v>
      </c>
      <c r="BF47" s="37" t="str">
        <f t="shared" si="1"/>
        <v>PPISCV004</v>
      </c>
      <c r="BH47" s="37">
        <v>4</v>
      </c>
      <c r="BI47" s="37" t="s">
        <v>72</v>
      </c>
      <c r="BJ47" s="37">
        <v>40000</v>
      </c>
      <c r="BK47" s="37">
        <v>40000</v>
      </c>
      <c r="BL47" s="37">
        <v>12</v>
      </c>
      <c r="BM47" s="37" t="s">
        <v>182</v>
      </c>
      <c r="BN47" s="37">
        <v>60</v>
      </c>
      <c r="BO47" s="37" t="s">
        <v>190</v>
      </c>
    </row>
    <row r="48" spans="1:67" x14ac:dyDescent="0.2">
      <c r="A48">
        <v>47</v>
      </c>
      <c r="B48" t="s">
        <v>53</v>
      </c>
      <c r="C48" s="37" t="str">
        <f t="shared" si="0"/>
        <v>ประกันคุ้มครองวงเงิน 004/18</v>
      </c>
      <c r="D48" t="s">
        <v>190</v>
      </c>
      <c r="E48" t="s">
        <v>1596</v>
      </c>
      <c r="F48" t="s">
        <v>241</v>
      </c>
      <c r="G48" s="4">
        <v>44927</v>
      </c>
      <c r="H48" s="4">
        <v>73050</v>
      </c>
      <c r="I48" t="s">
        <v>54</v>
      </c>
      <c r="J48" t="s">
        <v>54</v>
      </c>
      <c r="K48" t="s">
        <v>55</v>
      </c>
      <c r="L48">
        <v>40000</v>
      </c>
      <c r="M48">
        <v>90</v>
      </c>
      <c r="N48">
        <v>90</v>
      </c>
      <c r="O48" s="43" t="s">
        <v>1506</v>
      </c>
      <c r="P48" t="s">
        <v>56</v>
      </c>
      <c r="Q48" s="5">
        <v>0</v>
      </c>
      <c r="R48" s="6">
        <v>7.0000000000000007E-2</v>
      </c>
      <c r="S48" s="5">
        <v>0</v>
      </c>
      <c r="T48" s="6">
        <v>4.0000000000000001E-3</v>
      </c>
      <c r="U48" t="s">
        <v>54</v>
      </c>
      <c r="V48" s="5">
        <v>0</v>
      </c>
      <c r="W48" s="5">
        <v>0</v>
      </c>
      <c r="X48" s="5">
        <v>0</v>
      </c>
      <c r="Y48" s="5">
        <v>0</v>
      </c>
      <c r="Z48" t="s">
        <v>54</v>
      </c>
      <c r="AA48" s="5">
        <v>0</v>
      </c>
      <c r="AB48" s="5">
        <v>0</v>
      </c>
      <c r="AC48" s="5">
        <v>0</v>
      </c>
      <c r="AD48" s="5">
        <v>0</v>
      </c>
      <c r="AE48" t="s">
        <v>54</v>
      </c>
      <c r="AF48" s="5">
        <v>0</v>
      </c>
      <c r="AG48" s="5">
        <v>0</v>
      </c>
      <c r="AH48" s="5">
        <v>0</v>
      </c>
      <c r="AI48" s="5">
        <v>0</v>
      </c>
      <c r="AJ48" t="s">
        <v>57</v>
      </c>
      <c r="AK48" s="5">
        <v>0</v>
      </c>
      <c r="AL48" t="s">
        <v>55</v>
      </c>
      <c r="AM48" s="6">
        <v>0.18</v>
      </c>
      <c r="AN48" s="6">
        <v>0</v>
      </c>
      <c r="AO48" s="6">
        <v>2.12E-2</v>
      </c>
      <c r="AP48" s="6">
        <v>0.2</v>
      </c>
      <c r="AQ48" t="s">
        <v>54</v>
      </c>
      <c r="AR48" t="s">
        <v>54</v>
      </c>
      <c r="AS48" t="s">
        <v>54</v>
      </c>
      <c r="AT48" t="s">
        <v>54</v>
      </c>
      <c r="AU48" s="5">
        <v>0</v>
      </c>
      <c r="AV48" s="5">
        <v>0</v>
      </c>
      <c r="AW48" s="5">
        <v>0</v>
      </c>
      <c r="AX48" s="5">
        <v>0</v>
      </c>
      <c r="AY48" t="s">
        <v>54</v>
      </c>
      <c r="AZ48" t="s">
        <v>54</v>
      </c>
      <c r="BA48" t="s">
        <v>54</v>
      </c>
      <c r="BB48" t="s">
        <v>54</v>
      </c>
      <c r="BC48" t="s">
        <v>58</v>
      </c>
      <c r="BE48" s="37" t="s">
        <v>1509</v>
      </c>
      <c r="BF48" s="37" t="str">
        <f t="shared" si="1"/>
        <v>PPISCV004</v>
      </c>
      <c r="BH48" s="37">
        <v>4</v>
      </c>
      <c r="BI48" s="37" t="s">
        <v>72</v>
      </c>
      <c r="BJ48" s="37">
        <v>40000</v>
      </c>
      <c r="BK48" s="37">
        <v>40000</v>
      </c>
      <c r="BL48" s="37">
        <v>18</v>
      </c>
      <c r="BM48" s="37" t="s">
        <v>183</v>
      </c>
      <c r="BN48" s="37">
        <v>90</v>
      </c>
      <c r="BO48" s="37" t="s">
        <v>190</v>
      </c>
    </row>
    <row r="49" spans="1:67" x14ac:dyDescent="0.2">
      <c r="A49">
        <v>48</v>
      </c>
      <c r="B49" t="s">
        <v>53</v>
      </c>
      <c r="C49" s="37" t="str">
        <f t="shared" si="0"/>
        <v>ประกันคุ้มครองวงเงิน 004/24</v>
      </c>
      <c r="D49" t="s">
        <v>190</v>
      </c>
      <c r="E49" t="s">
        <v>1597</v>
      </c>
      <c r="F49" t="s">
        <v>242</v>
      </c>
      <c r="G49" s="4">
        <v>44927</v>
      </c>
      <c r="H49" s="4">
        <v>73050</v>
      </c>
      <c r="I49" t="s">
        <v>54</v>
      </c>
      <c r="J49" t="s">
        <v>54</v>
      </c>
      <c r="K49" t="s">
        <v>55</v>
      </c>
      <c r="L49">
        <v>40000</v>
      </c>
      <c r="M49">
        <v>120</v>
      </c>
      <c r="N49">
        <v>120</v>
      </c>
      <c r="O49" s="43" t="s">
        <v>1506</v>
      </c>
      <c r="P49" t="s">
        <v>56</v>
      </c>
      <c r="Q49" s="5">
        <v>0</v>
      </c>
      <c r="R49" s="6">
        <v>7.0000000000000007E-2</v>
      </c>
      <c r="S49" s="5">
        <v>0</v>
      </c>
      <c r="T49" s="6">
        <v>4.0000000000000001E-3</v>
      </c>
      <c r="U49" t="s">
        <v>54</v>
      </c>
      <c r="V49" s="5">
        <v>0</v>
      </c>
      <c r="W49" s="5">
        <v>0</v>
      </c>
      <c r="X49" s="5">
        <v>0</v>
      </c>
      <c r="Y49" s="5">
        <v>0</v>
      </c>
      <c r="Z49" t="s">
        <v>54</v>
      </c>
      <c r="AA49" s="5">
        <v>0</v>
      </c>
      <c r="AB49" s="5">
        <v>0</v>
      </c>
      <c r="AC49" s="5">
        <v>0</v>
      </c>
      <c r="AD49" s="5">
        <v>0</v>
      </c>
      <c r="AE49" t="s">
        <v>54</v>
      </c>
      <c r="AF49" s="5">
        <v>0</v>
      </c>
      <c r="AG49" s="5">
        <v>0</v>
      </c>
      <c r="AH49" s="5">
        <v>0</v>
      </c>
      <c r="AI49" s="5">
        <v>0</v>
      </c>
      <c r="AJ49" t="s">
        <v>57</v>
      </c>
      <c r="AK49" s="5">
        <v>0</v>
      </c>
      <c r="AL49" t="s">
        <v>55</v>
      </c>
      <c r="AM49" s="6">
        <v>0.18</v>
      </c>
      <c r="AN49" s="6">
        <v>0</v>
      </c>
      <c r="AO49" s="6">
        <v>2.12E-2</v>
      </c>
      <c r="AP49" s="6">
        <v>0.2</v>
      </c>
      <c r="AQ49" t="s">
        <v>54</v>
      </c>
      <c r="AR49" t="s">
        <v>54</v>
      </c>
      <c r="AS49" t="s">
        <v>54</v>
      </c>
      <c r="AT49" t="s">
        <v>54</v>
      </c>
      <c r="AU49" s="5">
        <v>0</v>
      </c>
      <c r="AV49" s="5">
        <v>0</v>
      </c>
      <c r="AW49" s="5">
        <v>0</v>
      </c>
      <c r="AX49" s="5">
        <v>0</v>
      </c>
      <c r="AY49" t="s">
        <v>54</v>
      </c>
      <c r="AZ49" t="s">
        <v>54</v>
      </c>
      <c r="BA49" t="s">
        <v>54</v>
      </c>
      <c r="BB49" t="s">
        <v>54</v>
      </c>
      <c r="BC49" t="s">
        <v>58</v>
      </c>
      <c r="BE49" s="37" t="s">
        <v>1509</v>
      </c>
      <c r="BF49" s="37" t="str">
        <f t="shared" si="1"/>
        <v>PPISCV004</v>
      </c>
      <c r="BH49" s="37">
        <v>4</v>
      </c>
      <c r="BI49" s="37" t="s">
        <v>72</v>
      </c>
      <c r="BJ49" s="37">
        <v>40000</v>
      </c>
      <c r="BK49" s="37">
        <v>40000</v>
      </c>
      <c r="BL49" s="37">
        <v>24</v>
      </c>
      <c r="BM49" s="37" t="s">
        <v>184</v>
      </c>
      <c r="BN49" s="37">
        <v>120</v>
      </c>
      <c r="BO49" s="37" t="s">
        <v>190</v>
      </c>
    </row>
    <row r="50" spans="1:67" x14ac:dyDescent="0.2">
      <c r="A50">
        <v>49</v>
      </c>
      <c r="B50" t="s">
        <v>53</v>
      </c>
      <c r="C50" s="37" t="str">
        <f t="shared" si="0"/>
        <v>ประกันคุ้มครองวงเงิน 004/30</v>
      </c>
      <c r="D50" t="s">
        <v>190</v>
      </c>
      <c r="E50" t="s">
        <v>1598</v>
      </c>
      <c r="F50" t="s">
        <v>243</v>
      </c>
      <c r="G50" s="4">
        <v>44927</v>
      </c>
      <c r="H50" s="4">
        <v>73050</v>
      </c>
      <c r="I50" t="s">
        <v>54</v>
      </c>
      <c r="J50" t="s">
        <v>54</v>
      </c>
      <c r="K50" t="s">
        <v>55</v>
      </c>
      <c r="L50">
        <v>40000</v>
      </c>
      <c r="M50">
        <v>150</v>
      </c>
      <c r="N50">
        <v>150</v>
      </c>
      <c r="O50" s="43" t="s">
        <v>1506</v>
      </c>
      <c r="P50" t="s">
        <v>56</v>
      </c>
      <c r="Q50" s="5">
        <v>0</v>
      </c>
      <c r="R50" s="6">
        <v>7.0000000000000007E-2</v>
      </c>
      <c r="S50" s="5">
        <v>0</v>
      </c>
      <c r="T50" s="6">
        <v>4.0000000000000001E-3</v>
      </c>
      <c r="U50" t="s">
        <v>54</v>
      </c>
      <c r="V50" s="5">
        <v>0</v>
      </c>
      <c r="W50" s="5">
        <v>0</v>
      </c>
      <c r="X50" s="5">
        <v>0</v>
      </c>
      <c r="Y50" s="5">
        <v>0</v>
      </c>
      <c r="Z50" t="s">
        <v>54</v>
      </c>
      <c r="AA50" s="5">
        <v>0</v>
      </c>
      <c r="AB50" s="5">
        <v>0</v>
      </c>
      <c r="AC50" s="5">
        <v>0</v>
      </c>
      <c r="AD50" s="5">
        <v>0</v>
      </c>
      <c r="AE50" t="s">
        <v>54</v>
      </c>
      <c r="AF50" s="5">
        <v>0</v>
      </c>
      <c r="AG50" s="5">
        <v>0</v>
      </c>
      <c r="AH50" s="5">
        <v>0</v>
      </c>
      <c r="AI50" s="5">
        <v>0</v>
      </c>
      <c r="AJ50" t="s">
        <v>57</v>
      </c>
      <c r="AK50" s="5">
        <v>0</v>
      </c>
      <c r="AL50" t="s">
        <v>55</v>
      </c>
      <c r="AM50" s="6">
        <v>0.18</v>
      </c>
      <c r="AN50" s="6">
        <v>0</v>
      </c>
      <c r="AO50" s="6">
        <v>2.12E-2</v>
      </c>
      <c r="AP50" s="6">
        <v>0.2</v>
      </c>
      <c r="AQ50" t="s">
        <v>54</v>
      </c>
      <c r="AR50" t="s">
        <v>54</v>
      </c>
      <c r="AS50" t="s">
        <v>54</v>
      </c>
      <c r="AT50" t="s">
        <v>54</v>
      </c>
      <c r="AU50" s="5">
        <v>0</v>
      </c>
      <c r="AV50" s="5">
        <v>0</v>
      </c>
      <c r="AW50" s="5">
        <v>0</v>
      </c>
      <c r="AX50" s="5">
        <v>0</v>
      </c>
      <c r="AY50" t="s">
        <v>54</v>
      </c>
      <c r="AZ50" t="s">
        <v>54</v>
      </c>
      <c r="BA50" t="s">
        <v>54</v>
      </c>
      <c r="BB50" t="s">
        <v>54</v>
      </c>
      <c r="BC50" t="s">
        <v>58</v>
      </c>
      <c r="BE50" s="37" t="s">
        <v>1509</v>
      </c>
      <c r="BF50" s="37" t="str">
        <f t="shared" si="1"/>
        <v>PPISCV004</v>
      </c>
      <c r="BH50" s="37">
        <v>4</v>
      </c>
      <c r="BI50" s="37" t="s">
        <v>72</v>
      </c>
      <c r="BJ50" s="37">
        <v>40000</v>
      </c>
      <c r="BK50" s="37">
        <v>40000</v>
      </c>
      <c r="BL50" s="37">
        <v>30</v>
      </c>
      <c r="BM50" s="37" t="s">
        <v>185</v>
      </c>
      <c r="BN50" s="37">
        <v>150</v>
      </c>
      <c r="BO50" s="37" t="s">
        <v>190</v>
      </c>
    </row>
    <row r="51" spans="1:67" x14ac:dyDescent="0.2">
      <c r="A51">
        <v>50</v>
      </c>
      <c r="B51" t="s">
        <v>53</v>
      </c>
      <c r="C51" s="37" t="str">
        <f t="shared" si="0"/>
        <v>ประกันคุ้มครองวงเงิน 004/36</v>
      </c>
      <c r="D51" t="s">
        <v>190</v>
      </c>
      <c r="E51" t="s">
        <v>1599</v>
      </c>
      <c r="F51" t="s">
        <v>244</v>
      </c>
      <c r="G51" s="4">
        <v>44927</v>
      </c>
      <c r="H51" s="4">
        <v>73050</v>
      </c>
      <c r="I51" t="s">
        <v>54</v>
      </c>
      <c r="J51" t="s">
        <v>54</v>
      </c>
      <c r="K51" t="s">
        <v>55</v>
      </c>
      <c r="L51">
        <v>40000</v>
      </c>
      <c r="M51">
        <v>180</v>
      </c>
      <c r="N51">
        <v>180</v>
      </c>
      <c r="O51" s="43" t="s">
        <v>1506</v>
      </c>
      <c r="P51" t="s">
        <v>56</v>
      </c>
      <c r="Q51" s="5">
        <v>0</v>
      </c>
      <c r="R51" s="6">
        <v>7.0000000000000007E-2</v>
      </c>
      <c r="S51" s="5">
        <v>0</v>
      </c>
      <c r="T51" s="6">
        <v>4.0000000000000001E-3</v>
      </c>
      <c r="U51" t="s">
        <v>54</v>
      </c>
      <c r="V51" s="5">
        <v>0</v>
      </c>
      <c r="W51" s="5">
        <v>0</v>
      </c>
      <c r="X51" s="5">
        <v>0</v>
      </c>
      <c r="Y51" s="5">
        <v>0</v>
      </c>
      <c r="Z51" t="s">
        <v>54</v>
      </c>
      <c r="AA51" s="5">
        <v>0</v>
      </c>
      <c r="AB51" s="5">
        <v>0</v>
      </c>
      <c r="AC51" s="5">
        <v>0</v>
      </c>
      <c r="AD51" s="5">
        <v>0</v>
      </c>
      <c r="AE51" t="s">
        <v>54</v>
      </c>
      <c r="AF51" s="5">
        <v>0</v>
      </c>
      <c r="AG51" s="5">
        <v>0</v>
      </c>
      <c r="AH51" s="5">
        <v>0</v>
      </c>
      <c r="AI51" s="5">
        <v>0</v>
      </c>
      <c r="AJ51" t="s">
        <v>57</v>
      </c>
      <c r="AK51" s="5">
        <v>0</v>
      </c>
      <c r="AL51" t="s">
        <v>55</v>
      </c>
      <c r="AM51" s="6">
        <v>0.18</v>
      </c>
      <c r="AN51" s="6">
        <v>0</v>
      </c>
      <c r="AO51" s="6">
        <v>2.12E-2</v>
      </c>
      <c r="AP51" s="6">
        <v>0.2</v>
      </c>
      <c r="AQ51" t="s">
        <v>54</v>
      </c>
      <c r="AR51" t="s">
        <v>54</v>
      </c>
      <c r="AS51" t="s">
        <v>54</v>
      </c>
      <c r="AT51" t="s">
        <v>54</v>
      </c>
      <c r="AU51" s="5">
        <v>0</v>
      </c>
      <c r="AV51" s="5">
        <v>0</v>
      </c>
      <c r="AW51" s="5">
        <v>0</v>
      </c>
      <c r="AX51" s="5">
        <v>0</v>
      </c>
      <c r="AY51" t="s">
        <v>54</v>
      </c>
      <c r="AZ51" t="s">
        <v>54</v>
      </c>
      <c r="BA51" t="s">
        <v>54</v>
      </c>
      <c r="BB51" t="s">
        <v>54</v>
      </c>
      <c r="BC51" t="s">
        <v>58</v>
      </c>
      <c r="BE51" s="37" t="s">
        <v>1509</v>
      </c>
      <c r="BF51" s="37" t="str">
        <f t="shared" si="1"/>
        <v>PPISCV004</v>
      </c>
      <c r="BH51" s="37">
        <v>4</v>
      </c>
      <c r="BI51" s="37" t="s">
        <v>72</v>
      </c>
      <c r="BJ51" s="37">
        <v>40000</v>
      </c>
      <c r="BK51" s="37">
        <v>40000</v>
      </c>
      <c r="BL51" s="37">
        <v>36</v>
      </c>
      <c r="BM51" s="37" t="s">
        <v>186</v>
      </c>
      <c r="BN51" s="37">
        <v>180</v>
      </c>
      <c r="BO51" s="37" t="s">
        <v>190</v>
      </c>
    </row>
    <row r="52" spans="1:67" x14ac:dyDescent="0.2">
      <c r="A52">
        <v>51</v>
      </c>
      <c r="B52" t="s">
        <v>53</v>
      </c>
      <c r="C52" s="37" t="str">
        <f t="shared" si="0"/>
        <v>ประกันคุ้มครองวงเงิน 004/42</v>
      </c>
      <c r="D52" t="s">
        <v>190</v>
      </c>
      <c r="E52" t="s">
        <v>1600</v>
      </c>
      <c r="F52" t="s">
        <v>245</v>
      </c>
      <c r="G52" s="4">
        <v>44927</v>
      </c>
      <c r="H52" s="4">
        <v>73050</v>
      </c>
      <c r="I52" t="s">
        <v>54</v>
      </c>
      <c r="J52" t="s">
        <v>54</v>
      </c>
      <c r="K52" t="s">
        <v>55</v>
      </c>
      <c r="L52">
        <v>40000</v>
      </c>
      <c r="M52">
        <v>210</v>
      </c>
      <c r="N52">
        <v>210</v>
      </c>
      <c r="O52" s="43" t="s">
        <v>1506</v>
      </c>
      <c r="P52" t="s">
        <v>56</v>
      </c>
      <c r="Q52" s="5">
        <v>0</v>
      </c>
      <c r="R52" s="6">
        <v>7.0000000000000007E-2</v>
      </c>
      <c r="S52" s="5">
        <v>0</v>
      </c>
      <c r="T52" s="6">
        <v>4.0000000000000001E-3</v>
      </c>
      <c r="U52" t="s">
        <v>54</v>
      </c>
      <c r="V52" s="5">
        <v>0</v>
      </c>
      <c r="W52" s="5">
        <v>0</v>
      </c>
      <c r="X52" s="5">
        <v>0</v>
      </c>
      <c r="Y52" s="5">
        <v>0</v>
      </c>
      <c r="Z52" t="s">
        <v>54</v>
      </c>
      <c r="AA52" s="5">
        <v>0</v>
      </c>
      <c r="AB52" s="5">
        <v>0</v>
      </c>
      <c r="AC52" s="5">
        <v>0</v>
      </c>
      <c r="AD52" s="5">
        <v>0</v>
      </c>
      <c r="AE52" t="s">
        <v>54</v>
      </c>
      <c r="AF52" s="5">
        <v>0</v>
      </c>
      <c r="AG52" s="5">
        <v>0</v>
      </c>
      <c r="AH52" s="5">
        <v>0</v>
      </c>
      <c r="AI52" s="5">
        <v>0</v>
      </c>
      <c r="AJ52" t="s">
        <v>57</v>
      </c>
      <c r="AK52" s="5">
        <v>0</v>
      </c>
      <c r="AL52" t="s">
        <v>55</v>
      </c>
      <c r="AM52" s="6">
        <v>0.18</v>
      </c>
      <c r="AN52" s="6">
        <v>0</v>
      </c>
      <c r="AO52" s="6">
        <v>2.12E-2</v>
      </c>
      <c r="AP52" s="6">
        <v>0.2</v>
      </c>
      <c r="AQ52" t="s">
        <v>54</v>
      </c>
      <c r="AR52" t="s">
        <v>54</v>
      </c>
      <c r="AS52" t="s">
        <v>54</v>
      </c>
      <c r="AT52" t="s">
        <v>54</v>
      </c>
      <c r="AU52" s="5">
        <v>0</v>
      </c>
      <c r="AV52" s="5">
        <v>0</v>
      </c>
      <c r="AW52" s="5">
        <v>0</v>
      </c>
      <c r="AX52" s="5">
        <v>0</v>
      </c>
      <c r="AY52" t="s">
        <v>54</v>
      </c>
      <c r="AZ52" t="s">
        <v>54</v>
      </c>
      <c r="BA52" t="s">
        <v>54</v>
      </c>
      <c r="BB52" t="s">
        <v>54</v>
      </c>
      <c r="BC52" t="s">
        <v>58</v>
      </c>
      <c r="BE52" s="37" t="s">
        <v>1509</v>
      </c>
      <c r="BF52" s="37" t="str">
        <f t="shared" si="1"/>
        <v>PPISCV004</v>
      </c>
      <c r="BH52" s="37">
        <v>4</v>
      </c>
      <c r="BI52" s="37" t="s">
        <v>72</v>
      </c>
      <c r="BJ52" s="37">
        <v>40000</v>
      </c>
      <c r="BK52" s="37">
        <v>40000</v>
      </c>
      <c r="BL52" s="37">
        <v>42</v>
      </c>
      <c r="BM52" s="37" t="s">
        <v>187</v>
      </c>
      <c r="BN52" s="37">
        <v>210</v>
      </c>
      <c r="BO52" s="37" t="s">
        <v>190</v>
      </c>
    </row>
    <row r="53" spans="1:67" x14ac:dyDescent="0.2">
      <c r="A53">
        <v>52</v>
      </c>
      <c r="B53" t="s">
        <v>53</v>
      </c>
      <c r="C53" s="37" t="str">
        <f t="shared" si="0"/>
        <v>ประกันคุ้มครองวงเงิน 004/48</v>
      </c>
      <c r="D53" t="s">
        <v>190</v>
      </c>
      <c r="E53" t="s">
        <v>1601</v>
      </c>
      <c r="F53" t="s">
        <v>246</v>
      </c>
      <c r="G53" s="4">
        <v>44927</v>
      </c>
      <c r="H53" s="4">
        <v>73050</v>
      </c>
      <c r="I53" t="s">
        <v>54</v>
      </c>
      <c r="J53" t="s">
        <v>54</v>
      </c>
      <c r="K53" t="s">
        <v>55</v>
      </c>
      <c r="L53">
        <v>40000</v>
      </c>
      <c r="M53">
        <v>240</v>
      </c>
      <c r="N53">
        <v>240</v>
      </c>
      <c r="O53" s="43" t="s">
        <v>1506</v>
      </c>
      <c r="P53" t="s">
        <v>56</v>
      </c>
      <c r="Q53" s="5">
        <v>0</v>
      </c>
      <c r="R53" s="6">
        <v>7.0000000000000007E-2</v>
      </c>
      <c r="S53" s="5">
        <v>0</v>
      </c>
      <c r="T53" s="6">
        <v>4.0000000000000001E-3</v>
      </c>
      <c r="U53" t="s">
        <v>54</v>
      </c>
      <c r="V53" s="5">
        <v>0</v>
      </c>
      <c r="W53" s="5">
        <v>0</v>
      </c>
      <c r="X53" s="5">
        <v>0</v>
      </c>
      <c r="Y53" s="5">
        <v>0</v>
      </c>
      <c r="Z53" t="s">
        <v>54</v>
      </c>
      <c r="AA53" s="5">
        <v>0</v>
      </c>
      <c r="AB53" s="5">
        <v>0</v>
      </c>
      <c r="AC53" s="5">
        <v>0</v>
      </c>
      <c r="AD53" s="5">
        <v>0</v>
      </c>
      <c r="AE53" t="s">
        <v>54</v>
      </c>
      <c r="AF53" s="5">
        <v>0</v>
      </c>
      <c r="AG53" s="5">
        <v>0</v>
      </c>
      <c r="AH53" s="5">
        <v>0</v>
      </c>
      <c r="AI53" s="5">
        <v>0</v>
      </c>
      <c r="AJ53" t="s">
        <v>57</v>
      </c>
      <c r="AK53" s="5">
        <v>0</v>
      </c>
      <c r="AL53" t="s">
        <v>55</v>
      </c>
      <c r="AM53" s="6">
        <v>0.18</v>
      </c>
      <c r="AN53" s="6">
        <v>0</v>
      </c>
      <c r="AO53" s="6">
        <v>2.12E-2</v>
      </c>
      <c r="AP53" s="6">
        <v>0.2</v>
      </c>
      <c r="AQ53" t="s">
        <v>54</v>
      </c>
      <c r="AR53" t="s">
        <v>54</v>
      </c>
      <c r="AS53" t="s">
        <v>54</v>
      </c>
      <c r="AT53" t="s">
        <v>54</v>
      </c>
      <c r="AU53" s="5">
        <v>0</v>
      </c>
      <c r="AV53" s="5">
        <v>0</v>
      </c>
      <c r="AW53" s="5">
        <v>0</v>
      </c>
      <c r="AX53" s="5">
        <v>0</v>
      </c>
      <c r="AY53" t="s">
        <v>54</v>
      </c>
      <c r="AZ53" t="s">
        <v>54</v>
      </c>
      <c r="BA53" t="s">
        <v>54</v>
      </c>
      <c r="BB53" t="s">
        <v>54</v>
      </c>
      <c r="BC53" t="s">
        <v>58</v>
      </c>
      <c r="BE53" s="37" t="s">
        <v>1509</v>
      </c>
      <c r="BF53" s="37" t="str">
        <f t="shared" si="1"/>
        <v>PPISCV004</v>
      </c>
      <c r="BH53" s="37">
        <v>4</v>
      </c>
      <c r="BI53" s="37" t="s">
        <v>72</v>
      </c>
      <c r="BJ53" s="37">
        <v>40000</v>
      </c>
      <c r="BK53" s="37">
        <v>40000</v>
      </c>
      <c r="BL53" s="37">
        <v>48</v>
      </c>
      <c r="BM53" s="37" t="s">
        <v>188</v>
      </c>
      <c r="BN53" s="37">
        <v>240</v>
      </c>
      <c r="BO53" s="37" t="s">
        <v>190</v>
      </c>
    </row>
    <row r="54" spans="1:67" x14ac:dyDescent="0.2">
      <c r="A54">
        <v>53</v>
      </c>
      <c r="B54" t="s">
        <v>53</v>
      </c>
      <c r="C54" s="37" t="str">
        <f t="shared" si="0"/>
        <v>ประกันคุ้มครองวงเงิน 005/01</v>
      </c>
      <c r="D54" t="s">
        <v>190</v>
      </c>
      <c r="E54" t="s">
        <v>1602</v>
      </c>
      <c r="F54" t="s">
        <v>247</v>
      </c>
      <c r="G54" s="4">
        <v>44927</v>
      </c>
      <c r="H54" s="4">
        <v>73050</v>
      </c>
      <c r="I54" t="s">
        <v>54</v>
      </c>
      <c r="J54" t="s">
        <v>54</v>
      </c>
      <c r="K54" t="s">
        <v>55</v>
      </c>
      <c r="L54">
        <v>50000</v>
      </c>
      <c r="M54">
        <v>6.25</v>
      </c>
      <c r="N54">
        <v>6.25</v>
      </c>
      <c r="O54" s="43" t="s">
        <v>1506</v>
      </c>
      <c r="P54" t="s">
        <v>56</v>
      </c>
      <c r="Q54" s="5">
        <v>0</v>
      </c>
      <c r="R54" s="6">
        <v>7.0000000000000007E-2</v>
      </c>
      <c r="S54" s="5">
        <v>0</v>
      </c>
      <c r="T54" s="6">
        <v>4.0000000000000001E-3</v>
      </c>
      <c r="U54" t="s">
        <v>54</v>
      </c>
      <c r="V54" s="5">
        <v>0</v>
      </c>
      <c r="W54" s="5">
        <v>0</v>
      </c>
      <c r="X54" s="5">
        <v>0</v>
      </c>
      <c r="Y54" s="5">
        <v>0</v>
      </c>
      <c r="Z54" t="s">
        <v>54</v>
      </c>
      <c r="AA54" s="5">
        <v>0</v>
      </c>
      <c r="AB54" s="5">
        <v>0</v>
      </c>
      <c r="AC54" s="5">
        <v>0</v>
      </c>
      <c r="AD54" s="5">
        <v>0</v>
      </c>
      <c r="AE54" t="s">
        <v>54</v>
      </c>
      <c r="AF54" s="5">
        <v>0</v>
      </c>
      <c r="AG54" s="5">
        <v>0</v>
      </c>
      <c r="AH54" s="5">
        <v>0</v>
      </c>
      <c r="AI54" s="5">
        <v>0</v>
      </c>
      <c r="AJ54" t="s">
        <v>57</v>
      </c>
      <c r="AK54" s="5">
        <v>0</v>
      </c>
      <c r="AL54" t="s">
        <v>55</v>
      </c>
      <c r="AM54" s="6">
        <v>0.18</v>
      </c>
      <c r="AN54" s="6">
        <v>0</v>
      </c>
      <c r="AO54" s="6">
        <v>2.12E-2</v>
      </c>
      <c r="AP54" s="6">
        <v>0.2</v>
      </c>
      <c r="AQ54" t="s">
        <v>54</v>
      </c>
      <c r="AR54" t="s">
        <v>54</v>
      </c>
      <c r="AS54" t="s">
        <v>54</v>
      </c>
      <c r="AT54" t="s">
        <v>54</v>
      </c>
      <c r="AU54" s="5">
        <v>0</v>
      </c>
      <c r="AV54" s="5">
        <v>0</v>
      </c>
      <c r="AW54" s="5">
        <v>0</v>
      </c>
      <c r="AX54" s="5">
        <v>0</v>
      </c>
      <c r="AY54" t="s">
        <v>54</v>
      </c>
      <c r="AZ54" t="s">
        <v>54</v>
      </c>
      <c r="BA54" t="s">
        <v>54</v>
      </c>
      <c r="BB54" t="s">
        <v>54</v>
      </c>
      <c r="BC54" t="s">
        <v>58</v>
      </c>
      <c r="BE54" s="37" t="s">
        <v>1509</v>
      </c>
      <c r="BF54" s="37" t="str">
        <f t="shared" si="1"/>
        <v>PPISCV005</v>
      </c>
      <c r="BH54" s="37">
        <v>5</v>
      </c>
      <c r="BI54" s="37" t="s">
        <v>73</v>
      </c>
      <c r="BJ54" s="37">
        <v>50000</v>
      </c>
      <c r="BK54" s="37">
        <v>50000</v>
      </c>
      <c r="BL54" s="37">
        <v>1</v>
      </c>
      <c r="BM54" s="37" t="s">
        <v>176</v>
      </c>
      <c r="BN54" s="37">
        <v>6.25</v>
      </c>
      <c r="BO54" s="37" t="s">
        <v>190</v>
      </c>
    </row>
    <row r="55" spans="1:67" x14ac:dyDescent="0.2">
      <c r="A55">
        <v>54</v>
      </c>
      <c r="B55" t="s">
        <v>53</v>
      </c>
      <c r="C55" s="37" t="str">
        <f t="shared" si="0"/>
        <v>ประกันคุ้มครองวงเงิน 005/03</v>
      </c>
      <c r="D55" t="s">
        <v>190</v>
      </c>
      <c r="E55" t="s">
        <v>1603</v>
      </c>
      <c r="F55" t="s">
        <v>248</v>
      </c>
      <c r="G55" s="4">
        <v>44927</v>
      </c>
      <c r="H55" s="4">
        <v>73050</v>
      </c>
      <c r="I55" t="s">
        <v>54</v>
      </c>
      <c r="J55" t="s">
        <v>54</v>
      </c>
      <c r="K55" t="s">
        <v>55</v>
      </c>
      <c r="L55">
        <v>50000</v>
      </c>
      <c r="M55">
        <v>18.75</v>
      </c>
      <c r="N55">
        <v>18.75</v>
      </c>
      <c r="O55" s="43" t="s">
        <v>1506</v>
      </c>
      <c r="P55" t="s">
        <v>56</v>
      </c>
      <c r="Q55" s="5">
        <v>0</v>
      </c>
      <c r="R55" s="6">
        <v>7.0000000000000007E-2</v>
      </c>
      <c r="S55" s="5">
        <v>0</v>
      </c>
      <c r="T55" s="6">
        <v>4.0000000000000001E-3</v>
      </c>
      <c r="U55" t="s">
        <v>54</v>
      </c>
      <c r="V55" s="5">
        <v>0</v>
      </c>
      <c r="W55" s="5">
        <v>0</v>
      </c>
      <c r="X55" s="5">
        <v>0</v>
      </c>
      <c r="Y55" s="5">
        <v>0</v>
      </c>
      <c r="Z55" t="s">
        <v>54</v>
      </c>
      <c r="AA55" s="5">
        <v>0</v>
      </c>
      <c r="AB55" s="5">
        <v>0</v>
      </c>
      <c r="AC55" s="5">
        <v>0</v>
      </c>
      <c r="AD55" s="5">
        <v>0</v>
      </c>
      <c r="AE55" t="s">
        <v>54</v>
      </c>
      <c r="AF55" s="5">
        <v>0</v>
      </c>
      <c r="AG55" s="5">
        <v>0</v>
      </c>
      <c r="AH55" s="5">
        <v>0</v>
      </c>
      <c r="AI55" s="5">
        <v>0</v>
      </c>
      <c r="AJ55" t="s">
        <v>57</v>
      </c>
      <c r="AK55" s="5">
        <v>0</v>
      </c>
      <c r="AL55" t="s">
        <v>55</v>
      </c>
      <c r="AM55" s="6">
        <v>0.18</v>
      </c>
      <c r="AN55" s="6">
        <v>0</v>
      </c>
      <c r="AO55" s="6">
        <v>2.12E-2</v>
      </c>
      <c r="AP55" s="6">
        <v>0.2</v>
      </c>
      <c r="AQ55" t="s">
        <v>54</v>
      </c>
      <c r="AR55" t="s">
        <v>54</v>
      </c>
      <c r="AS55" t="s">
        <v>54</v>
      </c>
      <c r="AT55" t="s">
        <v>54</v>
      </c>
      <c r="AU55" s="5">
        <v>0</v>
      </c>
      <c r="AV55" s="5">
        <v>0</v>
      </c>
      <c r="AW55" s="5">
        <v>0</v>
      </c>
      <c r="AX55" s="5">
        <v>0</v>
      </c>
      <c r="AY55" t="s">
        <v>54</v>
      </c>
      <c r="AZ55" t="s">
        <v>54</v>
      </c>
      <c r="BA55" t="s">
        <v>54</v>
      </c>
      <c r="BB55" t="s">
        <v>54</v>
      </c>
      <c r="BC55" t="s">
        <v>58</v>
      </c>
      <c r="BE55" s="37" t="s">
        <v>1509</v>
      </c>
      <c r="BF55" s="37" t="str">
        <f t="shared" si="1"/>
        <v>PPISCV005</v>
      </c>
      <c r="BH55" s="37">
        <v>5</v>
      </c>
      <c r="BI55" s="37" t="s">
        <v>73</v>
      </c>
      <c r="BJ55" s="37">
        <v>50000</v>
      </c>
      <c r="BK55" s="37">
        <v>50000</v>
      </c>
      <c r="BL55" s="37">
        <v>3</v>
      </c>
      <c r="BM55" s="37" t="s">
        <v>177</v>
      </c>
      <c r="BN55" s="37">
        <v>18.75</v>
      </c>
      <c r="BO55" s="37" t="s">
        <v>190</v>
      </c>
    </row>
    <row r="56" spans="1:67" x14ac:dyDescent="0.2">
      <c r="A56">
        <v>55</v>
      </c>
      <c r="B56" t="s">
        <v>53</v>
      </c>
      <c r="C56" s="37" t="str">
        <f t="shared" si="0"/>
        <v>ประกันคุ้มครองวงเงิน 005/05</v>
      </c>
      <c r="D56" t="s">
        <v>190</v>
      </c>
      <c r="E56" t="s">
        <v>1604</v>
      </c>
      <c r="F56" t="s">
        <v>249</v>
      </c>
      <c r="G56" s="4">
        <v>44927</v>
      </c>
      <c r="H56" s="4">
        <v>73050</v>
      </c>
      <c r="I56" t="s">
        <v>54</v>
      </c>
      <c r="J56" t="s">
        <v>54</v>
      </c>
      <c r="K56" t="s">
        <v>55</v>
      </c>
      <c r="L56">
        <v>50000</v>
      </c>
      <c r="M56">
        <v>31.25</v>
      </c>
      <c r="N56">
        <v>31.25</v>
      </c>
      <c r="O56" s="43" t="s">
        <v>1506</v>
      </c>
      <c r="P56" t="s">
        <v>56</v>
      </c>
      <c r="Q56" s="5">
        <v>0</v>
      </c>
      <c r="R56" s="6">
        <v>7.0000000000000007E-2</v>
      </c>
      <c r="S56" s="5">
        <v>0</v>
      </c>
      <c r="T56" s="6">
        <v>4.0000000000000001E-3</v>
      </c>
      <c r="U56" t="s">
        <v>54</v>
      </c>
      <c r="V56" s="5">
        <v>0</v>
      </c>
      <c r="W56" s="5">
        <v>0</v>
      </c>
      <c r="X56" s="5">
        <v>0</v>
      </c>
      <c r="Y56" s="5">
        <v>0</v>
      </c>
      <c r="Z56" t="s">
        <v>54</v>
      </c>
      <c r="AA56" s="5">
        <v>0</v>
      </c>
      <c r="AB56" s="5">
        <v>0</v>
      </c>
      <c r="AC56" s="5">
        <v>0</v>
      </c>
      <c r="AD56" s="5">
        <v>0</v>
      </c>
      <c r="AE56" t="s">
        <v>54</v>
      </c>
      <c r="AF56" s="5">
        <v>0</v>
      </c>
      <c r="AG56" s="5">
        <v>0</v>
      </c>
      <c r="AH56" s="5">
        <v>0</v>
      </c>
      <c r="AI56" s="5">
        <v>0</v>
      </c>
      <c r="AJ56" t="s">
        <v>57</v>
      </c>
      <c r="AK56" s="5">
        <v>0</v>
      </c>
      <c r="AL56" t="s">
        <v>55</v>
      </c>
      <c r="AM56" s="6">
        <v>0.18</v>
      </c>
      <c r="AN56" s="6">
        <v>0</v>
      </c>
      <c r="AO56" s="6">
        <v>2.12E-2</v>
      </c>
      <c r="AP56" s="6">
        <v>0.2</v>
      </c>
      <c r="AQ56" t="s">
        <v>54</v>
      </c>
      <c r="AR56" t="s">
        <v>54</v>
      </c>
      <c r="AS56" t="s">
        <v>54</v>
      </c>
      <c r="AT56" t="s">
        <v>54</v>
      </c>
      <c r="AU56" s="5">
        <v>0</v>
      </c>
      <c r="AV56" s="5">
        <v>0</v>
      </c>
      <c r="AW56" s="5">
        <v>0</v>
      </c>
      <c r="AX56" s="5">
        <v>0</v>
      </c>
      <c r="AY56" t="s">
        <v>54</v>
      </c>
      <c r="AZ56" t="s">
        <v>54</v>
      </c>
      <c r="BA56" t="s">
        <v>54</v>
      </c>
      <c r="BB56" t="s">
        <v>54</v>
      </c>
      <c r="BC56" t="s">
        <v>58</v>
      </c>
      <c r="BE56" s="37" t="s">
        <v>1509</v>
      </c>
      <c r="BF56" s="37" t="str">
        <f t="shared" si="1"/>
        <v>PPISCV005</v>
      </c>
      <c r="BH56" s="37">
        <v>5</v>
      </c>
      <c r="BI56" s="37" t="s">
        <v>73</v>
      </c>
      <c r="BJ56" s="37">
        <v>50000</v>
      </c>
      <c r="BK56" s="37">
        <v>50000</v>
      </c>
      <c r="BL56" s="37">
        <v>5</v>
      </c>
      <c r="BM56" s="37" t="s">
        <v>178</v>
      </c>
      <c r="BN56" s="37">
        <v>31.25</v>
      </c>
      <c r="BO56" s="37" t="s">
        <v>190</v>
      </c>
    </row>
    <row r="57" spans="1:67" x14ac:dyDescent="0.2">
      <c r="A57">
        <v>56</v>
      </c>
      <c r="B57" t="s">
        <v>53</v>
      </c>
      <c r="C57" s="37" t="str">
        <f t="shared" si="0"/>
        <v>ประกันคุ้มครองวงเงิน 005/06</v>
      </c>
      <c r="D57" t="s">
        <v>190</v>
      </c>
      <c r="E57" t="s">
        <v>1605</v>
      </c>
      <c r="F57" t="s">
        <v>250</v>
      </c>
      <c r="G57" s="4">
        <v>44927</v>
      </c>
      <c r="H57" s="4">
        <v>73050</v>
      </c>
      <c r="I57" t="s">
        <v>54</v>
      </c>
      <c r="J57" t="s">
        <v>54</v>
      </c>
      <c r="K57" t="s">
        <v>55</v>
      </c>
      <c r="L57">
        <v>50000</v>
      </c>
      <c r="M57">
        <v>37.5</v>
      </c>
      <c r="N57">
        <v>37.5</v>
      </c>
      <c r="O57" s="43" t="s">
        <v>1506</v>
      </c>
      <c r="P57" t="s">
        <v>56</v>
      </c>
      <c r="Q57" s="5">
        <v>0</v>
      </c>
      <c r="R57" s="6">
        <v>7.0000000000000007E-2</v>
      </c>
      <c r="S57" s="5">
        <v>0</v>
      </c>
      <c r="T57" s="6">
        <v>4.0000000000000001E-3</v>
      </c>
      <c r="U57" t="s">
        <v>54</v>
      </c>
      <c r="V57" s="5">
        <v>0</v>
      </c>
      <c r="W57" s="5">
        <v>0</v>
      </c>
      <c r="X57" s="5">
        <v>0</v>
      </c>
      <c r="Y57" s="5">
        <v>0</v>
      </c>
      <c r="Z57" t="s">
        <v>54</v>
      </c>
      <c r="AA57" s="5">
        <v>0</v>
      </c>
      <c r="AB57" s="5">
        <v>0</v>
      </c>
      <c r="AC57" s="5">
        <v>0</v>
      </c>
      <c r="AD57" s="5">
        <v>0</v>
      </c>
      <c r="AE57" t="s">
        <v>54</v>
      </c>
      <c r="AF57" s="5">
        <v>0</v>
      </c>
      <c r="AG57" s="5">
        <v>0</v>
      </c>
      <c r="AH57" s="5">
        <v>0</v>
      </c>
      <c r="AI57" s="5">
        <v>0</v>
      </c>
      <c r="AJ57" t="s">
        <v>57</v>
      </c>
      <c r="AK57" s="5">
        <v>0</v>
      </c>
      <c r="AL57" t="s">
        <v>55</v>
      </c>
      <c r="AM57" s="6">
        <v>0.18</v>
      </c>
      <c r="AN57" s="6">
        <v>0</v>
      </c>
      <c r="AO57" s="6">
        <v>2.12E-2</v>
      </c>
      <c r="AP57" s="6">
        <v>0.2</v>
      </c>
      <c r="AQ57" t="s">
        <v>54</v>
      </c>
      <c r="AR57" t="s">
        <v>54</v>
      </c>
      <c r="AS57" t="s">
        <v>54</v>
      </c>
      <c r="AT57" t="s">
        <v>54</v>
      </c>
      <c r="AU57" s="5">
        <v>0</v>
      </c>
      <c r="AV57" s="5">
        <v>0</v>
      </c>
      <c r="AW57" s="5">
        <v>0</v>
      </c>
      <c r="AX57" s="5">
        <v>0</v>
      </c>
      <c r="AY57" t="s">
        <v>54</v>
      </c>
      <c r="AZ57" t="s">
        <v>54</v>
      </c>
      <c r="BA57" t="s">
        <v>54</v>
      </c>
      <c r="BB57" t="s">
        <v>54</v>
      </c>
      <c r="BC57" t="s">
        <v>58</v>
      </c>
      <c r="BE57" s="37" t="s">
        <v>1509</v>
      </c>
      <c r="BF57" s="37" t="str">
        <f t="shared" si="1"/>
        <v>PPISCV005</v>
      </c>
      <c r="BH57" s="37">
        <v>5</v>
      </c>
      <c r="BI57" s="37" t="s">
        <v>73</v>
      </c>
      <c r="BJ57" s="37">
        <v>50000</v>
      </c>
      <c r="BK57" s="37">
        <v>50000</v>
      </c>
      <c r="BL57" s="37">
        <v>6</v>
      </c>
      <c r="BM57" s="37" t="s">
        <v>179</v>
      </c>
      <c r="BN57" s="37">
        <v>37.5</v>
      </c>
      <c r="BO57" s="37" t="s">
        <v>190</v>
      </c>
    </row>
    <row r="58" spans="1:67" x14ac:dyDescent="0.2">
      <c r="A58">
        <v>57</v>
      </c>
      <c r="B58" t="s">
        <v>53</v>
      </c>
      <c r="C58" s="37" t="str">
        <f t="shared" si="0"/>
        <v>ประกันคุ้มครองวงเงิน 005/09</v>
      </c>
      <c r="D58" t="s">
        <v>190</v>
      </c>
      <c r="E58" t="s">
        <v>1606</v>
      </c>
      <c r="F58" t="s">
        <v>251</v>
      </c>
      <c r="G58" s="4">
        <v>44927</v>
      </c>
      <c r="H58" s="4">
        <v>73050</v>
      </c>
      <c r="I58" t="s">
        <v>54</v>
      </c>
      <c r="J58" t="s">
        <v>54</v>
      </c>
      <c r="K58" t="s">
        <v>55</v>
      </c>
      <c r="L58">
        <v>50000</v>
      </c>
      <c r="M58">
        <v>56.25</v>
      </c>
      <c r="N58">
        <v>56.25</v>
      </c>
      <c r="O58" s="43" t="s">
        <v>1506</v>
      </c>
      <c r="P58" t="s">
        <v>56</v>
      </c>
      <c r="Q58" s="5">
        <v>0</v>
      </c>
      <c r="R58" s="6">
        <v>7.0000000000000007E-2</v>
      </c>
      <c r="S58" s="5">
        <v>0</v>
      </c>
      <c r="T58" s="6">
        <v>4.0000000000000001E-3</v>
      </c>
      <c r="U58" t="s">
        <v>54</v>
      </c>
      <c r="V58" s="5">
        <v>0</v>
      </c>
      <c r="W58" s="5">
        <v>0</v>
      </c>
      <c r="X58" s="5">
        <v>0</v>
      </c>
      <c r="Y58" s="5">
        <v>0</v>
      </c>
      <c r="Z58" t="s">
        <v>54</v>
      </c>
      <c r="AA58" s="5">
        <v>0</v>
      </c>
      <c r="AB58" s="5">
        <v>0</v>
      </c>
      <c r="AC58" s="5">
        <v>0</v>
      </c>
      <c r="AD58" s="5">
        <v>0</v>
      </c>
      <c r="AE58" t="s">
        <v>54</v>
      </c>
      <c r="AF58" s="5">
        <v>0</v>
      </c>
      <c r="AG58" s="5">
        <v>0</v>
      </c>
      <c r="AH58" s="5">
        <v>0</v>
      </c>
      <c r="AI58" s="5">
        <v>0</v>
      </c>
      <c r="AJ58" t="s">
        <v>57</v>
      </c>
      <c r="AK58" s="5">
        <v>0</v>
      </c>
      <c r="AL58" t="s">
        <v>55</v>
      </c>
      <c r="AM58" s="6">
        <v>0.18</v>
      </c>
      <c r="AN58" s="6">
        <v>0</v>
      </c>
      <c r="AO58" s="6">
        <v>2.12E-2</v>
      </c>
      <c r="AP58" s="6">
        <v>0.2</v>
      </c>
      <c r="AQ58" t="s">
        <v>54</v>
      </c>
      <c r="AR58" t="s">
        <v>54</v>
      </c>
      <c r="AS58" t="s">
        <v>54</v>
      </c>
      <c r="AT58" t="s">
        <v>54</v>
      </c>
      <c r="AU58" s="5">
        <v>0</v>
      </c>
      <c r="AV58" s="5">
        <v>0</v>
      </c>
      <c r="AW58" s="5">
        <v>0</v>
      </c>
      <c r="AX58" s="5">
        <v>0</v>
      </c>
      <c r="AY58" t="s">
        <v>54</v>
      </c>
      <c r="AZ58" t="s">
        <v>54</v>
      </c>
      <c r="BA58" t="s">
        <v>54</v>
      </c>
      <c r="BB58" t="s">
        <v>54</v>
      </c>
      <c r="BC58" t="s">
        <v>58</v>
      </c>
      <c r="BE58" s="37" t="s">
        <v>1509</v>
      </c>
      <c r="BF58" s="37" t="str">
        <f t="shared" si="1"/>
        <v>PPISCV005</v>
      </c>
      <c r="BH58" s="37">
        <v>5</v>
      </c>
      <c r="BI58" s="37" t="s">
        <v>73</v>
      </c>
      <c r="BJ58" s="37">
        <v>50000</v>
      </c>
      <c r="BK58" s="37">
        <v>50000</v>
      </c>
      <c r="BL58" s="37">
        <v>9</v>
      </c>
      <c r="BM58" s="37" t="s">
        <v>180</v>
      </c>
      <c r="BN58" s="37">
        <v>56.25</v>
      </c>
      <c r="BO58" s="37" t="s">
        <v>190</v>
      </c>
    </row>
    <row r="59" spans="1:67" x14ac:dyDescent="0.2">
      <c r="A59">
        <v>58</v>
      </c>
      <c r="B59" t="s">
        <v>53</v>
      </c>
      <c r="C59" s="37" t="str">
        <f t="shared" si="0"/>
        <v>ประกันคุ้มครองวงเงิน 005/10</v>
      </c>
      <c r="D59" t="s">
        <v>190</v>
      </c>
      <c r="E59" t="s">
        <v>1607</v>
      </c>
      <c r="F59" t="s">
        <v>252</v>
      </c>
      <c r="G59" s="4">
        <v>44927</v>
      </c>
      <c r="H59" s="4">
        <v>73050</v>
      </c>
      <c r="I59" t="s">
        <v>54</v>
      </c>
      <c r="J59" t="s">
        <v>54</v>
      </c>
      <c r="K59" t="s">
        <v>55</v>
      </c>
      <c r="L59">
        <v>50000</v>
      </c>
      <c r="M59">
        <v>62.5</v>
      </c>
      <c r="N59">
        <v>62.5</v>
      </c>
      <c r="O59" s="43" t="s">
        <v>1506</v>
      </c>
      <c r="P59" t="s">
        <v>56</v>
      </c>
      <c r="Q59" s="5">
        <v>0</v>
      </c>
      <c r="R59" s="6">
        <v>7.0000000000000007E-2</v>
      </c>
      <c r="S59" s="5">
        <v>0</v>
      </c>
      <c r="T59" s="6">
        <v>4.0000000000000001E-3</v>
      </c>
      <c r="U59" t="s">
        <v>54</v>
      </c>
      <c r="V59" s="5">
        <v>0</v>
      </c>
      <c r="W59" s="5">
        <v>0</v>
      </c>
      <c r="X59" s="5">
        <v>0</v>
      </c>
      <c r="Y59" s="5">
        <v>0</v>
      </c>
      <c r="Z59" t="s">
        <v>54</v>
      </c>
      <c r="AA59" s="5">
        <v>0</v>
      </c>
      <c r="AB59" s="5">
        <v>0</v>
      </c>
      <c r="AC59" s="5">
        <v>0</v>
      </c>
      <c r="AD59" s="5">
        <v>0</v>
      </c>
      <c r="AE59" t="s">
        <v>54</v>
      </c>
      <c r="AF59" s="5">
        <v>0</v>
      </c>
      <c r="AG59" s="5">
        <v>0</v>
      </c>
      <c r="AH59" s="5">
        <v>0</v>
      </c>
      <c r="AI59" s="5">
        <v>0</v>
      </c>
      <c r="AJ59" t="s">
        <v>57</v>
      </c>
      <c r="AK59" s="5">
        <v>0</v>
      </c>
      <c r="AL59" t="s">
        <v>55</v>
      </c>
      <c r="AM59" s="6">
        <v>0.18</v>
      </c>
      <c r="AN59" s="6">
        <v>0</v>
      </c>
      <c r="AO59" s="6">
        <v>2.12E-2</v>
      </c>
      <c r="AP59" s="6">
        <v>0.2</v>
      </c>
      <c r="AQ59" t="s">
        <v>54</v>
      </c>
      <c r="AR59" t="s">
        <v>54</v>
      </c>
      <c r="AS59" t="s">
        <v>54</v>
      </c>
      <c r="AT59" t="s">
        <v>54</v>
      </c>
      <c r="AU59" s="5">
        <v>0</v>
      </c>
      <c r="AV59" s="5">
        <v>0</v>
      </c>
      <c r="AW59" s="5">
        <v>0</v>
      </c>
      <c r="AX59" s="5">
        <v>0</v>
      </c>
      <c r="AY59" t="s">
        <v>54</v>
      </c>
      <c r="AZ59" t="s">
        <v>54</v>
      </c>
      <c r="BA59" t="s">
        <v>54</v>
      </c>
      <c r="BB59" t="s">
        <v>54</v>
      </c>
      <c r="BC59" t="s">
        <v>58</v>
      </c>
      <c r="BE59" s="37" t="s">
        <v>1509</v>
      </c>
      <c r="BF59" s="37" t="str">
        <f t="shared" si="1"/>
        <v>PPISCV005</v>
      </c>
      <c r="BH59" s="37">
        <v>5</v>
      </c>
      <c r="BI59" s="37" t="s">
        <v>73</v>
      </c>
      <c r="BJ59" s="37">
        <v>50000</v>
      </c>
      <c r="BK59" s="37">
        <v>50000</v>
      </c>
      <c r="BL59" s="37">
        <v>10</v>
      </c>
      <c r="BM59" s="37" t="s">
        <v>181</v>
      </c>
      <c r="BN59" s="37">
        <v>62.5</v>
      </c>
      <c r="BO59" s="37" t="s">
        <v>190</v>
      </c>
    </row>
    <row r="60" spans="1:67" x14ac:dyDescent="0.2">
      <c r="A60">
        <v>59</v>
      </c>
      <c r="B60" t="s">
        <v>53</v>
      </c>
      <c r="C60" s="37" t="str">
        <f t="shared" si="0"/>
        <v>ประกันคุ้มครองวงเงิน 005/12</v>
      </c>
      <c r="D60" t="s">
        <v>190</v>
      </c>
      <c r="E60" t="s">
        <v>1608</v>
      </c>
      <c r="F60" t="s">
        <v>253</v>
      </c>
      <c r="G60" s="4">
        <v>44927</v>
      </c>
      <c r="H60" s="4">
        <v>73050</v>
      </c>
      <c r="I60" t="s">
        <v>54</v>
      </c>
      <c r="J60" t="s">
        <v>54</v>
      </c>
      <c r="K60" t="s">
        <v>55</v>
      </c>
      <c r="L60">
        <v>50000</v>
      </c>
      <c r="M60">
        <v>75</v>
      </c>
      <c r="N60">
        <v>75</v>
      </c>
      <c r="O60" s="43" t="s">
        <v>1506</v>
      </c>
      <c r="P60" t="s">
        <v>56</v>
      </c>
      <c r="Q60" s="5">
        <v>0</v>
      </c>
      <c r="R60" s="6">
        <v>7.0000000000000007E-2</v>
      </c>
      <c r="S60" s="5">
        <v>0</v>
      </c>
      <c r="T60" s="6">
        <v>4.0000000000000001E-3</v>
      </c>
      <c r="U60" t="s">
        <v>54</v>
      </c>
      <c r="V60" s="5">
        <v>0</v>
      </c>
      <c r="W60" s="5">
        <v>0</v>
      </c>
      <c r="X60" s="5">
        <v>0</v>
      </c>
      <c r="Y60" s="5">
        <v>0</v>
      </c>
      <c r="Z60" t="s">
        <v>54</v>
      </c>
      <c r="AA60" s="5">
        <v>0</v>
      </c>
      <c r="AB60" s="5">
        <v>0</v>
      </c>
      <c r="AC60" s="5">
        <v>0</v>
      </c>
      <c r="AD60" s="5">
        <v>0</v>
      </c>
      <c r="AE60" t="s">
        <v>54</v>
      </c>
      <c r="AF60" s="5">
        <v>0</v>
      </c>
      <c r="AG60" s="5">
        <v>0</v>
      </c>
      <c r="AH60" s="5">
        <v>0</v>
      </c>
      <c r="AI60" s="5">
        <v>0</v>
      </c>
      <c r="AJ60" t="s">
        <v>57</v>
      </c>
      <c r="AK60" s="5">
        <v>0</v>
      </c>
      <c r="AL60" t="s">
        <v>55</v>
      </c>
      <c r="AM60" s="6">
        <v>0.18</v>
      </c>
      <c r="AN60" s="6">
        <v>0</v>
      </c>
      <c r="AO60" s="6">
        <v>2.12E-2</v>
      </c>
      <c r="AP60" s="6">
        <v>0.2</v>
      </c>
      <c r="AQ60" t="s">
        <v>54</v>
      </c>
      <c r="AR60" t="s">
        <v>54</v>
      </c>
      <c r="AS60" t="s">
        <v>54</v>
      </c>
      <c r="AT60" t="s">
        <v>54</v>
      </c>
      <c r="AU60" s="5">
        <v>0</v>
      </c>
      <c r="AV60" s="5">
        <v>0</v>
      </c>
      <c r="AW60" s="5">
        <v>0</v>
      </c>
      <c r="AX60" s="5">
        <v>0</v>
      </c>
      <c r="AY60" t="s">
        <v>54</v>
      </c>
      <c r="AZ60" t="s">
        <v>54</v>
      </c>
      <c r="BA60" t="s">
        <v>54</v>
      </c>
      <c r="BB60" t="s">
        <v>54</v>
      </c>
      <c r="BC60" t="s">
        <v>58</v>
      </c>
      <c r="BE60" s="37" t="s">
        <v>1509</v>
      </c>
      <c r="BF60" s="37" t="str">
        <f t="shared" si="1"/>
        <v>PPISCV005</v>
      </c>
      <c r="BH60" s="37">
        <v>5</v>
      </c>
      <c r="BI60" s="37" t="s">
        <v>73</v>
      </c>
      <c r="BJ60" s="37">
        <v>50000</v>
      </c>
      <c r="BK60" s="37">
        <v>50000</v>
      </c>
      <c r="BL60" s="37">
        <v>12</v>
      </c>
      <c r="BM60" s="37" t="s">
        <v>182</v>
      </c>
      <c r="BN60" s="37">
        <v>75</v>
      </c>
      <c r="BO60" s="37" t="s">
        <v>190</v>
      </c>
    </row>
    <row r="61" spans="1:67" x14ac:dyDescent="0.2">
      <c r="A61">
        <v>60</v>
      </c>
      <c r="B61" t="s">
        <v>53</v>
      </c>
      <c r="C61" s="37" t="str">
        <f t="shared" si="0"/>
        <v>ประกันคุ้มครองวงเงิน 005/18</v>
      </c>
      <c r="D61" t="s">
        <v>190</v>
      </c>
      <c r="E61" t="s">
        <v>1609</v>
      </c>
      <c r="F61" t="s">
        <v>254</v>
      </c>
      <c r="G61" s="4">
        <v>44927</v>
      </c>
      <c r="H61" s="4">
        <v>73050</v>
      </c>
      <c r="I61" t="s">
        <v>54</v>
      </c>
      <c r="J61" t="s">
        <v>54</v>
      </c>
      <c r="K61" t="s">
        <v>55</v>
      </c>
      <c r="L61">
        <v>50000</v>
      </c>
      <c r="M61">
        <v>112.5</v>
      </c>
      <c r="N61">
        <v>112.5</v>
      </c>
      <c r="O61" s="43" t="s">
        <v>1506</v>
      </c>
      <c r="P61" t="s">
        <v>56</v>
      </c>
      <c r="Q61" s="5">
        <v>0</v>
      </c>
      <c r="R61" s="6">
        <v>7.0000000000000007E-2</v>
      </c>
      <c r="S61" s="5">
        <v>0</v>
      </c>
      <c r="T61" s="6">
        <v>4.0000000000000001E-3</v>
      </c>
      <c r="U61" t="s">
        <v>54</v>
      </c>
      <c r="V61" s="5">
        <v>0</v>
      </c>
      <c r="W61" s="5">
        <v>0</v>
      </c>
      <c r="X61" s="5">
        <v>0</v>
      </c>
      <c r="Y61" s="5">
        <v>0</v>
      </c>
      <c r="Z61" t="s">
        <v>54</v>
      </c>
      <c r="AA61" s="5">
        <v>0</v>
      </c>
      <c r="AB61" s="5">
        <v>0</v>
      </c>
      <c r="AC61" s="5">
        <v>0</v>
      </c>
      <c r="AD61" s="5">
        <v>0</v>
      </c>
      <c r="AE61" t="s">
        <v>54</v>
      </c>
      <c r="AF61" s="5">
        <v>0</v>
      </c>
      <c r="AG61" s="5">
        <v>0</v>
      </c>
      <c r="AH61" s="5">
        <v>0</v>
      </c>
      <c r="AI61" s="5">
        <v>0</v>
      </c>
      <c r="AJ61" t="s">
        <v>57</v>
      </c>
      <c r="AK61" s="5">
        <v>0</v>
      </c>
      <c r="AL61" t="s">
        <v>55</v>
      </c>
      <c r="AM61" s="6">
        <v>0.18</v>
      </c>
      <c r="AN61" s="6">
        <v>0</v>
      </c>
      <c r="AO61" s="6">
        <v>2.12E-2</v>
      </c>
      <c r="AP61" s="6">
        <v>0.2</v>
      </c>
      <c r="AQ61" t="s">
        <v>54</v>
      </c>
      <c r="AR61" t="s">
        <v>54</v>
      </c>
      <c r="AS61" t="s">
        <v>54</v>
      </c>
      <c r="AT61" t="s">
        <v>54</v>
      </c>
      <c r="AU61" s="5">
        <v>0</v>
      </c>
      <c r="AV61" s="5">
        <v>0</v>
      </c>
      <c r="AW61" s="5">
        <v>0</v>
      </c>
      <c r="AX61" s="5">
        <v>0</v>
      </c>
      <c r="AY61" t="s">
        <v>54</v>
      </c>
      <c r="AZ61" t="s">
        <v>54</v>
      </c>
      <c r="BA61" t="s">
        <v>54</v>
      </c>
      <c r="BB61" t="s">
        <v>54</v>
      </c>
      <c r="BC61" t="s">
        <v>58</v>
      </c>
      <c r="BE61" s="37" t="s">
        <v>1509</v>
      </c>
      <c r="BF61" s="37" t="str">
        <f t="shared" si="1"/>
        <v>PPISCV005</v>
      </c>
      <c r="BH61" s="37">
        <v>5</v>
      </c>
      <c r="BI61" s="37" t="s">
        <v>73</v>
      </c>
      <c r="BJ61" s="37">
        <v>50000</v>
      </c>
      <c r="BK61" s="37">
        <v>50000</v>
      </c>
      <c r="BL61" s="37">
        <v>18</v>
      </c>
      <c r="BM61" s="37" t="s">
        <v>183</v>
      </c>
      <c r="BN61" s="37">
        <v>112.5</v>
      </c>
      <c r="BO61" s="37" t="s">
        <v>190</v>
      </c>
    </row>
    <row r="62" spans="1:67" x14ac:dyDescent="0.2">
      <c r="A62">
        <v>61</v>
      </c>
      <c r="B62" t="s">
        <v>53</v>
      </c>
      <c r="C62" s="37" t="str">
        <f t="shared" si="0"/>
        <v>ประกันคุ้มครองวงเงิน 005/24</v>
      </c>
      <c r="D62" t="s">
        <v>190</v>
      </c>
      <c r="E62" t="s">
        <v>1610</v>
      </c>
      <c r="F62" t="s">
        <v>255</v>
      </c>
      <c r="G62" s="4">
        <v>44927</v>
      </c>
      <c r="H62" s="4">
        <v>73050</v>
      </c>
      <c r="I62" t="s">
        <v>54</v>
      </c>
      <c r="J62" t="s">
        <v>54</v>
      </c>
      <c r="K62" t="s">
        <v>55</v>
      </c>
      <c r="L62">
        <v>50000</v>
      </c>
      <c r="M62">
        <v>150</v>
      </c>
      <c r="N62">
        <v>150</v>
      </c>
      <c r="O62" s="43" t="s">
        <v>1506</v>
      </c>
      <c r="P62" t="s">
        <v>56</v>
      </c>
      <c r="Q62" s="5">
        <v>0</v>
      </c>
      <c r="R62" s="6">
        <v>7.0000000000000007E-2</v>
      </c>
      <c r="S62" s="5">
        <v>0</v>
      </c>
      <c r="T62" s="6">
        <v>4.0000000000000001E-3</v>
      </c>
      <c r="U62" t="s">
        <v>54</v>
      </c>
      <c r="V62" s="5">
        <v>0</v>
      </c>
      <c r="W62" s="5">
        <v>0</v>
      </c>
      <c r="X62" s="5">
        <v>0</v>
      </c>
      <c r="Y62" s="5">
        <v>0</v>
      </c>
      <c r="Z62" t="s">
        <v>54</v>
      </c>
      <c r="AA62" s="5">
        <v>0</v>
      </c>
      <c r="AB62" s="5">
        <v>0</v>
      </c>
      <c r="AC62" s="5">
        <v>0</v>
      </c>
      <c r="AD62" s="5">
        <v>0</v>
      </c>
      <c r="AE62" t="s">
        <v>54</v>
      </c>
      <c r="AF62" s="5">
        <v>0</v>
      </c>
      <c r="AG62" s="5">
        <v>0</v>
      </c>
      <c r="AH62" s="5">
        <v>0</v>
      </c>
      <c r="AI62" s="5">
        <v>0</v>
      </c>
      <c r="AJ62" t="s">
        <v>57</v>
      </c>
      <c r="AK62" s="5">
        <v>0</v>
      </c>
      <c r="AL62" t="s">
        <v>55</v>
      </c>
      <c r="AM62" s="6">
        <v>0.18</v>
      </c>
      <c r="AN62" s="6">
        <v>0</v>
      </c>
      <c r="AO62" s="6">
        <v>2.12E-2</v>
      </c>
      <c r="AP62" s="6">
        <v>0.2</v>
      </c>
      <c r="AQ62" t="s">
        <v>54</v>
      </c>
      <c r="AR62" t="s">
        <v>54</v>
      </c>
      <c r="AS62" t="s">
        <v>54</v>
      </c>
      <c r="AT62" t="s">
        <v>54</v>
      </c>
      <c r="AU62" s="5">
        <v>0</v>
      </c>
      <c r="AV62" s="5">
        <v>0</v>
      </c>
      <c r="AW62" s="5">
        <v>0</v>
      </c>
      <c r="AX62" s="5">
        <v>0</v>
      </c>
      <c r="AY62" t="s">
        <v>54</v>
      </c>
      <c r="AZ62" t="s">
        <v>54</v>
      </c>
      <c r="BA62" t="s">
        <v>54</v>
      </c>
      <c r="BB62" t="s">
        <v>54</v>
      </c>
      <c r="BC62" t="s">
        <v>58</v>
      </c>
      <c r="BE62" s="37" t="s">
        <v>1509</v>
      </c>
      <c r="BF62" s="37" t="str">
        <f t="shared" si="1"/>
        <v>PPISCV005</v>
      </c>
      <c r="BH62" s="37">
        <v>5</v>
      </c>
      <c r="BI62" s="37" t="s">
        <v>73</v>
      </c>
      <c r="BJ62" s="37">
        <v>50000</v>
      </c>
      <c r="BK62" s="37">
        <v>50000</v>
      </c>
      <c r="BL62" s="37">
        <v>24</v>
      </c>
      <c r="BM62" s="37" t="s">
        <v>184</v>
      </c>
      <c r="BN62" s="37">
        <v>150</v>
      </c>
      <c r="BO62" s="37" t="s">
        <v>190</v>
      </c>
    </row>
    <row r="63" spans="1:67" x14ac:dyDescent="0.2">
      <c r="A63">
        <v>62</v>
      </c>
      <c r="B63" t="s">
        <v>53</v>
      </c>
      <c r="C63" s="37" t="str">
        <f t="shared" si="0"/>
        <v>ประกันคุ้มครองวงเงิน 005/30</v>
      </c>
      <c r="D63" t="s">
        <v>190</v>
      </c>
      <c r="E63" t="s">
        <v>1611</v>
      </c>
      <c r="F63" t="s">
        <v>256</v>
      </c>
      <c r="G63" s="4">
        <v>44927</v>
      </c>
      <c r="H63" s="4">
        <v>73050</v>
      </c>
      <c r="I63" t="s">
        <v>54</v>
      </c>
      <c r="J63" t="s">
        <v>54</v>
      </c>
      <c r="K63" t="s">
        <v>55</v>
      </c>
      <c r="L63">
        <v>50000</v>
      </c>
      <c r="M63">
        <v>187.5</v>
      </c>
      <c r="N63">
        <v>187.5</v>
      </c>
      <c r="O63" s="43" t="s">
        <v>1506</v>
      </c>
      <c r="P63" t="s">
        <v>56</v>
      </c>
      <c r="Q63" s="5">
        <v>0</v>
      </c>
      <c r="R63" s="6">
        <v>7.0000000000000007E-2</v>
      </c>
      <c r="S63" s="5">
        <v>0</v>
      </c>
      <c r="T63" s="6">
        <v>4.0000000000000001E-3</v>
      </c>
      <c r="U63" t="s">
        <v>54</v>
      </c>
      <c r="V63" s="5">
        <v>0</v>
      </c>
      <c r="W63" s="5">
        <v>0</v>
      </c>
      <c r="X63" s="5">
        <v>0</v>
      </c>
      <c r="Y63" s="5">
        <v>0</v>
      </c>
      <c r="Z63" t="s">
        <v>54</v>
      </c>
      <c r="AA63" s="5">
        <v>0</v>
      </c>
      <c r="AB63" s="5">
        <v>0</v>
      </c>
      <c r="AC63" s="5">
        <v>0</v>
      </c>
      <c r="AD63" s="5">
        <v>0</v>
      </c>
      <c r="AE63" t="s">
        <v>54</v>
      </c>
      <c r="AF63" s="5">
        <v>0</v>
      </c>
      <c r="AG63" s="5">
        <v>0</v>
      </c>
      <c r="AH63" s="5">
        <v>0</v>
      </c>
      <c r="AI63" s="5">
        <v>0</v>
      </c>
      <c r="AJ63" t="s">
        <v>57</v>
      </c>
      <c r="AK63" s="5">
        <v>0</v>
      </c>
      <c r="AL63" t="s">
        <v>55</v>
      </c>
      <c r="AM63" s="6">
        <v>0.18</v>
      </c>
      <c r="AN63" s="6">
        <v>0</v>
      </c>
      <c r="AO63" s="6">
        <v>2.12E-2</v>
      </c>
      <c r="AP63" s="6">
        <v>0.2</v>
      </c>
      <c r="AQ63" t="s">
        <v>54</v>
      </c>
      <c r="AR63" t="s">
        <v>54</v>
      </c>
      <c r="AS63" t="s">
        <v>54</v>
      </c>
      <c r="AT63" t="s">
        <v>54</v>
      </c>
      <c r="AU63" s="5">
        <v>0</v>
      </c>
      <c r="AV63" s="5">
        <v>0</v>
      </c>
      <c r="AW63" s="5">
        <v>0</v>
      </c>
      <c r="AX63" s="5">
        <v>0</v>
      </c>
      <c r="AY63" t="s">
        <v>54</v>
      </c>
      <c r="AZ63" t="s">
        <v>54</v>
      </c>
      <c r="BA63" t="s">
        <v>54</v>
      </c>
      <c r="BB63" t="s">
        <v>54</v>
      </c>
      <c r="BC63" t="s">
        <v>58</v>
      </c>
      <c r="BE63" s="37" t="s">
        <v>1509</v>
      </c>
      <c r="BF63" s="37" t="str">
        <f t="shared" si="1"/>
        <v>PPISCV005</v>
      </c>
      <c r="BH63" s="37">
        <v>5</v>
      </c>
      <c r="BI63" s="37" t="s">
        <v>73</v>
      </c>
      <c r="BJ63" s="37">
        <v>50000</v>
      </c>
      <c r="BK63" s="37">
        <v>50000</v>
      </c>
      <c r="BL63" s="37">
        <v>30</v>
      </c>
      <c r="BM63" s="37" t="s">
        <v>185</v>
      </c>
      <c r="BN63" s="37">
        <v>187.5</v>
      </c>
      <c r="BO63" s="37" t="s">
        <v>190</v>
      </c>
    </row>
    <row r="64" spans="1:67" x14ac:dyDescent="0.2">
      <c r="A64">
        <v>63</v>
      </c>
      <c r="B64" t="s">
        <v>53</v>
      </c>
      <c r="C64" s="37" t="str">
        <f t="shared" si="0"/>
        <v>ประกันคุ้มครองวงเงิน 005/36</v>
      </c>
      <c r="D64" t="s">
        <v>190</v>
      </c>
      <c r="E64" t="s">
        <v>1612</v>
      </c>
      <c r="F64" t="s">
        <v>257</v>
      </c>
      <c r="G64" s="4">
        <v>44927</v>
      </c>
      <c r="H64" s="4">
        <v>73050</v>
      </c>
      <c r="I64" t="s">
        <v>54</v>
      </c>
      <c r="J64" t="s">
        <v>54</v>
      </c>
      <c r="K64" t="s">
        <v>55</v>
      </c>
      <c r="L64">
        <v>50000</v>
      </c>
      <c r="M64">
        <v>225</v>
      </c>
      <c r="N64">
        <v>225</v>
      </c>
      <c r="O64" s="43" t="s">
        <v>1506</v>
      </c>
      <c r="P64" t="s">
        <v>56</v>
      </c>
      <c r="Q64" s="5">
        <v>0</v>
      </c>
      <c r="R64" s="6">
        <v>7.0000000000000007E-2</v>
      </c>
      <c r="S64" s="5">
        <v>0</v>
      </c>
      <c r="T64" s="6">
        <v>4.0000000000000001E-3</v>
      </c>
      <c r="U64" t="s">
        <v>54</v>
      </c>
      <c r="V64" s="5">
        <v>0</v>
      </c>
      <c r="W64" s="5">
        <v>0</v>
      </c>
      <c r="X64" s="5">
        <v>0</v>
      </c>
      <c r="Y64" s="5">
        <v>0</v>
      </c>
      <c r="Z64" t="s">
        <v>54</v>
      </c>
      <c r="AA64" s="5">
        <v>0</v>
      </c>
      <c r="AB64" s="5">
        <v>0</v>
      </c>
      <c r="AC64" s="5">
        <v>0</v>
      </c>
      <c r="AD64" s="5">
        <v>0</v>
      </c>
      <c r="AE64" t="s">
        <v>54</v>
      </c>
      <c r="AF64" s="5">
        <v>0</v>
      </c>
      <c r="AG64" s="5">
        <v>0</v>
      </c>
      <c r="AH64" s="5">
        <v>0</v>
      </c>
      <c r="AI64" s="5">
        <v>0</v>
      </c>
      <c r="AJ64" t="s">
        <v>57</v>
      </c>
      <c r="AK64" s="5">
        <v>0</v>
      </c>
      <c r="AL64" t="s">
        <v>55</v>
      </c>
      <c r="AM64" s="6">
        <v>0.18</v>
      </c>
      <c r="AN64" s="6">
        <v>0</v>
      </c>
      <c r="AO64" s="6">
        <v>2.12E-2</v>
      </c>
      <c r="AP64" s="6">
        <v>0.2</v>
      </c>
      <c r="AQ64" t="s">
        <v>54</v>
      </c>
      <c r="AR64" t="s">
        <v>54</v>
      </c>
      <c r="AS64" t="s">
        <v>54</v>
      </c>
      <c r="AT64" t="s">
        <v>54</v>
      </c>
      <c r="AU64" s="5">
        <v>0</v>
      </c>
      <c r="AV64" s="5">
        <v>0</v>
      </c>
      <c r="AW64" s="5">
        <v>0</v>
      </c>
      <c r="AX64" s="5">
        <v>0</v>
      </c>
      <c r="AY64" t="s">
        <v>54</v>
      </c>
      <c r="AZ64" t="s">
        <v>54</v>
      </c>
      <c r="BA64" t="s">
        <v>54</v>
      </c>
      <c r="BB64" t="s">
        <v>54</v>
      </c>
      <c r="BC64" t="s">
        <v>58</v>
      </c>
      <c r="BE64" s="37" t="s">
        <v>1509</v>
      </c>
      <c r="BF64" s="37" t="str">
        <f t="shared" si="1"/>
        <v>PPISCV005</v>
      </c>
      <c r="BH64" s="37">
        <v>5</v>
      </c>
      <c r="BI64" s="37" t="s">
        <v>73</v>
      </c>
      <c r="BJ64" s="37">
        <v>50000</v>
      </c>
      <c r="BK64" s="37">
        <v>50000</v>
      </c>
      <c r="BL64" s="37">
        <v>36</v>
      </c>
      <c r="BM64" s="37" t="s">
        <v>186</v>
      </c>
      <c r="BN64" s="37">
        <v>225</v>
      </c>
      <c r="BO64" s="37" t="s">
        <v>190</v>
      </c>
    </row>
    <row r="65" spans="1:67" x14ac:dyDescent="0.2">
      <c r="A65">
        <v>64</v>
      </c>
      <c r="B65" t="s">
        <v>53</v>
      </c>
      <c r="C65" s="37" t="str">
        <f t="shared" si="0"/>
        <v>ประกันคุ้มครองวงเงิน 005/42</v>
      </c>
      <c r="D65" t="s">
        <v>190</v>
      </c>
      <c r="E65" t="s">
        <v>1613</v>
      </c>
      <c r="F65" t="s">
        <v>258</v>
      </c>
      <c r="G65" s="4">
        <v>44927</v>
      </c>
      <c r="H65" s="4">
        <v>73050</v>
      </c>
      <c r="I65" t="s">
        <v>54</v>
      </c>
      <c r="J65" t="s">
        <v>54</v>
      </c>
      <c r="K65" t="s">
        <v>55</v>
      </c>
      <c r="L65">
        <v>50000</v>
      </c>
      <c r="M65">
        <v>262.5</v>
      </c>
      <c r="N65">
        <v>262.5</v>
      </c>
      <c r="O65" s="43" t="s">
        <v>1506</v>
      </c>
      <c r="P65" t="s">
        <v>56</v>
      </c>
      <c r="Q65" s="5">
        <v>0</v>
      </c>
      <c r="R65" s="6">
        <v>7.0000000000000007E-2</v>
      </c>
      <c r="S65" s="5">
        <v>0</v>
      </c>
      <c r="T65" s="6">
        <v>4.0000000000000001E-3</v>
      </c>
      <c r="U65" t="s">
        <v>54</v>
      </c>
      <c r="V65" s="5">
        <v>0</v>
      </c>
      <c r="W65" s="5">
        <v>0</v>
      </c>
      <c r="X65" s="5">
        <v>0</v>
      </c>
      <c r="Y65" s="5">
        <v>0</v>
      </c>
      <c r="Z65" t="s">
        <v>54</v>
      </c>
      <c r="AA65" s="5">
        <v>0</v>
      </c>
      <c r="AB65" s="5">
        <v>0</v>
      </c>
      <c r="AC65" s="5">
        <v>0</v>
      </c>
      <c r="AD65" s="5">
        <v>0</v>
      </c>
      <c r="AE65" t="s">
        <v>54</v>
      </c>
      <c r="AF65" s="5">
        <v>0</v>
      </c>
      <c r="AG65" s="5">
        <v>0</v>
      </c>
      <c r="AH65" s="5">
        <v>0</v>
      </c>
      <c r="AI65" s="5">
        <v>0</v>
      </c>
      <c r="AJ65" t="s">
        <v>57</v>
      </c>
      <c r="AK65" s="5">
        <v>0</v>
      </c>
      <c r="AL65" t="s">
        <v>55</v>
      </c>
      <c r="AM65" s="6">
        <v>0.18</v>
      </c>
      <c r="AN65" s="6">
        <v>0</v>
      </c>
      <c r="AO65" s="6">
        <v>2.12E-2</v>
      </c>
      <c r="AP65" s="6">
        <v>0.2</v>
      </c>
      <c r="AQ65" t="s">
        <v>54</v>
      </c>
      <c r="AR65" t="s">
        <v>54</v>
      </c>
      <c r="AS65" t="s">
        <v>54</v>
      </c>
      <c r="AT65" t="s">
        <v>54</v>
      </c>
      <c r="AU65" s="5">
        <v>0</v>
      </c>
      <c r="AV65" s="5">
        <v>0</v>
      </c>
      <c r="AW65" s="5">
        <v>0</v>
      </c>
      <c r="AX65" s="5">
        <v>0</v>
      </c>
      <c r="AY65" t="s">
        <v>54</v>
      </c>
      <c r="AZ65" t="s">
        <v>54</v>
      </c>
      <c r="BA65" t="s">
        <v>54</v>
      </c>
      <c r="BB65" t="s">
        <v>54</v>
      </c>
      <c r="BC65" t="s">
        <v>58</v>
      </c>
      <c r="BE65" s="37" t="s">
        <v>1509</v>
      </c>
      <c r="BF65" s="37" t="str">
        <f t="shared" si="1"/>
        <v>PPISCV005</v>
      </c>
      <c r="BH65" s="37">
        <v>5</v>
      </c>
      <c r="BI65" s="37" t="s">
        <v>73</v>
      </c>
      <c r="BJ65" s="37">
        <v>50000</v>
      </c>
      <c r="BK65" s="37">
        <v>50000</v>
      </c>
      <c r="BL65" s="37">
        <v>42</v>
      </c>
      <c r="BM65" s="37" t="s">
        <v>187</v>
      </c>
      <c r="BN65" s="37">
        <v>262.5</v>
      </c>
      <c r="BO65" s="37" t="s">
        <v>190</v>
      </c>
    </row>
    <row r="66" spans="1:67" x14ac:dyDescent="0.2">
      <c r="A66">
        <v>65</v>
      </c>
      <c r="B66" t="s">
        <v>53</v>
      </c>
      <c r="C66" s="37" t="str">
        <f t="shared" si="0"/>
        <v>ประกันคุ้มครองวงเงิน 005/48</v>
      </c>
      <c r="D66" t="s">
        <v>190</v>
      </c>
      <c r="E66" t="s">
        <v>1614</v>
      </c>
      <c r="F66" t="s">
        <v>259</v>
      </c>
      <c r="G66" s="4">
        <v>44927</v>
      </c>
      <c r="H66" s="4">
        <v>73050</v>
      </c>
      <c r="I66" t="s">
        <v>54</v>
      </c>
      <c r="J66" t="s">
        <v>54</v>
      </c>
      <c r="K66" t="s">
        <v>55</v>
      </c>
      <c r="L66">
        <v>50000</v>
      </c>
      <c r="M66">
        <v>300</v>
      </c>
      <c r="N66">
        <v>300</v>
      </c>
      <c r="O66" s="43" t="s">
        <v>1506</v>
      </c>
      <c r="P66" t="s">
        <v>56</v>
      </c>
      <c r="Q66" s="5">
        <v>0</v>
      </c>
      <c r="R66" s="6">
        <v>7.0000000000000007E-2</v>
      </c>
      <c r="S66" s="5">
        <v>0</v>
      </c>
      <c r="T66" s="6">
        <v>4.0000000000000001E-3</v>
      </c>
      <c r="U66" t="s">
        <v>54</v>
      </c>
      <c r="V66" s="5">
        <v>0</v>
      </c>
      <c r="W66" s="5">
        <v>0</v>
      </c>
      <c r="X66" s="5">
        <v>0</v>
      </c>
      <c r="Y66" s="5">
        <v>0</v>
      </c>
      <c r="Z66" t="s">
        <v>54</v>
      </c>
      <c r="AA66" s="5">
        <v>0</v>
      </c>
      <c r="AB66" s="5">
        <v>0</v>
      </c>
      <c r="AC66" s="5">
        <v>0</v>
      </c>
      <c r="AD66" s="5">
        <v>0</v>
      </c>
      <c r="AE66" t="s">
        <v>54</v>
      </c>
      <c r="AF66" s="5">
        <v>0</v>
      </c>
      <c r="AG66" s="5">
        <v>0</v>
      </c>
      <c r="AH66" s="5">
        <v>0</v>
      </c>
      <c r="AI66" s="5">
        <v>0</v>
      </c>
      <c r="AJ66" t="s">
        <v>57</v>
      </c>
      <c r="AK66" s="5">
        <v>0</v>
      </c>
      <c r="AL66" t="s">
        <v>55</v>
      </c>
      <c r="AM66" s="6">
        <v>0.18</v>
      </c>
      <c r="AN66" s="6">
        <v>0</v>
      </c>
      <c r="AO66" s="6">
        <v>2.12E-2</v>
      </c>
      <c r="AP66" s="6">
        <v>0.2</v>
      </c>
      <c r="AQ66" t="s">
        <v>54</v>
      </c>
      <c r="AR66" t="s">
        <v>54</v>
      </c>
      <c r="AS66" t="s">
        <v>54</v>
      </c>
      <c r="AT66" t="s">
        <v>54</v>
      </c>
      <c r="AU66" s="5">
        <v>0</v>
      </c>
      <c r="AV66" s="5">
        <v>0</v>
      </c>
      <c r="AW66" s="5">
        <v>0</v>
      </c>
      <c r="AX66" s="5">
        <v>0</v>
      </c>
      <c r="AY66" t="s">
        <v>54</v>
      </c>
      <c r="AZ66" t="s">
        <v>54</v>
      </c>
      <c r="BA66" t="s">
        <v>54</v>
      </c>
      <c r="BB66" t="s">
        <v>54</v>
      </c>
      <c r="BC66" t="s">
        <v>58</v>
      </c>
      <c r="BE66" s="37" t="s">
        <v>1509</v>
      </c>
      <c r="BF66" s="37" t="str">
        <f t="shared" si="1"/>
        <v>PPISCV005</v>
      </c>
      <c r="BH66" s="37">
        <v>5</v>
      </c>
      <c r="BI66" s="37" t="s">
        <v>73</v>
      </c>
      <c r="BJ66" s="37">
        <v>50000</v>
      </c>
      <c r="BK66" s="37">
        <v>50000</v>
      </c>
      <c r="BL66" s="37">
        <v>48</v>
      </c>
      <c r="BM66" s="37" t="s">
        <v>188</v>
      </c>
      <c r="BN66" s="37">
        <v>300</v>
      </c>
      <c r="BO66" s="37" t="s">
        <v>190</v>
      </c>
    </row>
    <row r="67" spans="1:67" x14ac:dyDescent="0.2">
      <c r="A67">
        <v>66</v>
      </c>
      <c r="B67" t="s">
        <v>53</v>
      </c>
      <c r="C67" s="37" t="str">
        <f t="shared" ref="C67:C130" si="2">"ประกันคุ้มครองวงเงิน "&amp;REPT("0",3-LEN(BH67))&amp;BH67&amp;"/"&amp;REPT("0",2-LEN(BL67))&amp;BL67</f>
        <v>ประกันคุ้มครองวงเงิน 006/01</v>
      </c>
      <c r="D67" t="s">
        <v>190</v>
      </c>
      <c r="E67" t="s">
        <v>1615</v>
      </c>
      <c r="F67" t="s">
        <v>260</v>
      </c>
      <c r="G67" s="4">
        <v>44927</v>
      </c>
      <c r="H67" s="4">
        <v>73050</v>
      </c>
      <c r="I67" t="s">
        <v>54</v>
      </c>
      <c r="J67" t="s">
        <v>54</v>
      </c>
      <c r="K67" t="s">
        <v>55</v>
      </c>
      <c r="L67">
        <v>60000</v>
      </c>
      <c r="M67">
        <v>7.5</v>
      </c>
      <c r="N67">
        <v>7.5</v>
      </c>
      <c r="O67" s="43" t="s">
        <v>1506</v>
      </c>
      <c r="P67" t="s">
        <v>56</v>
      </c>
      <c r="Q67" s="5">
        <v>0</v>
      </c>
      <c r="R67" s="6">
        <v>7.0000000000000007E-2</v>
      </c>
      <c r="S67" s="5">
        <v>0</v>
      </c>
      <c r="T67" s="6">
        <v>4.0000000000000001E-3</v>
      </c>
      <c r="U67" t="s">
        <v>54</v>
      </c>
      <c r="V67" s="5">
        <v>0</v>
      </c>
      <c r="W67" s="5">
        <v>0</v>
      </c>
      <c r="X67" s="5">
        <v>0</v>
      </c>
      <c r="Y67" s="5">
        <v>0</v>
      </c>
      <c r="Z67" t="s">
        <v>54</v>
      </c>
      <c r="AA67" s="5">
        <v>0</v>
      </c>
      <c r="AB67" s="5">
        <v>0</v>
      </c>
      <c r="AC67" s="5">
        <v>0</v>
      </c>
      <c r="AD67" s="5">
        <v>0</v>
      </c>
      <c r="AE67" t="s">
        <v>54</v>
      </c>
      <c r="AF67" s="5">
        <v>0</v>
      </c>
      <c r="AG67" s="5">
        <v>0</v>
      </c>
      <c r="AH67" s="5">
        <v>0</v>
      </c>
      <c r="AI67" s="5">
        <v>0</v>
      </c>
      <c r="AJ67" t="s">
        <v>57</v>
      </c>
      <c r="AK67" s="5">
        <v>0</v>
      </c>
      <c r="AL67" t="s">
        <v>55</v>
      </c>
      <c r="AM67" s="6">
        <v>0.18</v>
      </c>
      <c r="AN67" s="6">
        <v>0</v>
      </c>
      <c r="AO67" s="6">
        <v>2.12E-2</v>
      </c>
      <c r="AP67" s="6">
        <v>0.2</v>
      </c>
      <c r="AQ67" t="s">
        <v>54</v>
      </c>
      <c r="AR67" t="s">
        <v>54</v>
      </c>
      <c r="AS67" t="s">
        <v>54</v>
      </c>
      <c r="AT67" t="s">
        <v>54</v>
      </c>
      <c r="AU67" s="5">
        <v>0</v>
      </c>
      <c r="AV67" s="5">
        <v>0</v>
      </c>
      <c r="AW67" s="5">
        <v>0</v>
      </c>
      <c r="AX67" s="5">
        <v>0</v>
      </c>
      <c r="AY67" t="s">
        <v>54</v>
      </c>
      <c r="AZ67" t="s">
        <v>54</v>
      </c>
      <c r="BA67" t="s">
        <v>54</v>
      </c>
      <c r="BB67" t="s">
        <v>54</v>
      </c>
      <c r="BC67" t="s">
        <v>58</v>
      </c>
      <c r="BE67" s="37" t="s">
        <v>1509</v>
      </c>
      <c r="BF67" s="37" t="str">
        <f t="shared" ref="BF67:BF130" si="3">"PPISCV0"&amp;REPT("0",2-LEN(BH67))&amp;BH67</f>
        <v>PPISCV006</v>
      </c>
      <c r="BH67" s="37">
        <v>6</v>
      </c>
      <c r="BI67" s="37" t="s">
        <v>74</v>
      </c>
      <c r="BJ67" s="37">
        <v>60000</v>
      </c>
      <c r="BK67" s="37">
        <v>60000</v>
      </c>
      <c r="BL67" s="37">
        <v>1</v>
      </c>
      <c r="BM67" s="37" t="s">
        <v>176</v>
      </c>
      <c r="BN67" s="37">
        <v>7.5</v>
      </c>
      <c r="BO67" s="37" t="s">
        <v>190</v>
      </c>
    </row>
    <row r="68" spans="1:67" x14ac:dyDescent="0.2">
      <c r="A68">
        <v>67</v>
      </c>
      <c r="B68" t="s">
        <v>53</v>
      </c>
      <c r="C68" s="37" t="str">
        <f t="shared" si="2"/>
        <v>ประกันคุ้มครองวงเงิน 006/03</v>
      </c>
      <c r="D68" t="s">
        <v>190</v>
      </c>
      <c r="E68" t="s">
        <v>1616</v>
      </c>
      <c r="F68" t="s">
        <v>261</v>
      </c>
      <c r="G68" s="4">
        <v>44927</v>
      </c>
      <c r="H68" s="4">
        <v>73050</v>
      </c>
      <c r="I68" t="s">
        <v>54</v>
      </c>
      <c r="J68" t="s">
        <v>54</v>
      </c>
      <c r="K68" t="s">
        <v>55</v>
      </c>
      <c r="L68">
        <v>60000</v>
      </c>
      <c r="M68">
        <v>22.5</v>
      </c>
      <c r="N68">
        <v>22.5</v>
      </c>
      <c r="O68" s="43" t="s">
        <v>1506</v>
      </c>
      <c r="P68" t="s">
        <v>56</v>
      </c>
      <c r="Q68" s="5">
        <v>0</v>
      </c>
      <c r="R68" s="6">
        <v>7.0000000000000007E-2</v>
      </c>
      <c r="S68" s="5">
        <v>0</v>
      </c>
      <c r="T68" s="6">
        <v>4.0000000000000001E-3</v>
      </c>
      <c r="U68" t="s">
        <v>54</v>
      </c>
      <c r="V68" s="5">
        <v>0</v>
      </c>
      <c r="W68" s="5">
        <v>0</v>
      </c>
      <c r="X68" s="5">
        <v>0</v>
      </c>
      <c r="Y68" s="5">
        <v>0</v>
      </c>
      <c r="Z68" t="s">
        <v>54</v>
      </c>
      <c r="AA68" s="5">
        <v>0</v>
      </c>
      <c r="AB68" s="5">
        <v>0</v>
      </c>
      <c r="AC68" s="5">
        <v>0</v>
      </c>
      <c r="AD68" s="5">
        <v>0</v>
      </c>
      <c r="AE68" t="s">
        <v>54</v>
      </c>
      <c r="AF68" s="5">
        <v>0</v>
      </c>
      <c r="AG68" s="5">
        <v>0</v>
      </c>
      <c r="AH68" s="5">
        <v>0</v>
      </c>
      <c r="AI68" s="5">
        <v>0</v>
      </c>
      <c r="AJ68" t="s">
        <v>57</v>
      </c>
      <c r="AK68" s="5">
        <v>0</v>
      </c>
      <c r="AL68" t="s">
        <v>55</v>
      </c>
      <c r="AM68" s="6">
        <v>0.18</v>
      </c>
      <c r="AN68" s="6">
        <v>0</v>
      </c>
      <c r="AO68" s="6">
        <v>2.12E-2</v>
      </c>
      <c r="AP68" s="6">
        <v>0.2</v>
      </c>
      <c r="AQ68" t="s">
        <v>54</v>
      </c>
      <c r="AR68" t="s">
        <v>54</v>
      </c>
      <c r="AS68" t="s">
        <v>54</v>
      </c>
      <c r="AT68" t="s">
        <v>54</v>
      </c>
      <c r="AU68" s="5">
        <v>0</v>
      </c>
      <c r="AV68" s="5">
        <v>0</v>
      </c>
      <c r="AW68" s="5">
        <v>0</v>
      </c>
      <c r="AX68" s="5">
        <v>0</v>
      </c>
      <c r="AY68" t="s">
        <v>54</v>
      </c>
      <c r="AZ68" t="s">
        <v>54</v>
      </c>
      <c r="BA68" t="s">
        <v>54</v>
      </c>
      <c r="BB68" t="s">
        <v>54</v>
      </c>
      <c r="BC68" t="s">
        <v>58</v>
      </c>
      <c r="BE68" s="37" t="s">
        <v>1509</v>
      </c>
      <c r="BF68" s="37" t="str">
        <f t="shared" si="3"/>
        <v>PPISCV006</v>
      </c>
      <c r="BH68" s="37">
        <v>6</v>
      </c>
      <c r="BI68" s="37" t="s">
        <v>74</v>
      </c>
      <c r="BJ68" s="37">
        <v>60000</v>
      </c>
      <c r="BK68" s="37">
        <v>60000</v>
      </c>
      <c r="BL68" s="37">
        <v>3</v>
      </c>
      <c r="BM68" s="37" t="s">
        <v>177</v>
      </c>
      <c r="BN68" s="37">
        <v>22.5</v>
      </c>
      <c r="BO68" s="37" t="s">
        <v>190</v>
      </c>
    </row>
    <row r="69" spans="1:67" x14ac:dyDescent="0.2">
      <c r="A69">
        <v>68</v>
      </c>
      <c r="B69" t="s">
        <v>53</v>
      </c>
      <c r="C69" s="37" t="str">
        <f t="shared" si="2"/>
        <v>ประกันคุ้มครองวงเงิน 006/05</v>
      </c>
      <c r="D69" t="s">
        <v>190</v>
      </c>
      <c r="E69" t="s">
        <v>1617</v>
      </c>
      <c r="F69" t="s">
        <v>262</v>
      </c>
      <c r="G69" s="4">
        <v>44927</v>
      </c>
      <c r="H69" s="4">
        <v>73050</v>
      </c>
      <c r="I69" t="s">
        <v>54</v>
      </c>
      <c r="J69" t="s">
        <v>54</v>
      </c>
      <c r="K69" t="s">
        <v>55</v>
      </c>
      <c r="L69">
        <v>60000</v>
      </c>
      <c r="M69">
        <v>37.5</v>
      </c>
      <c r="N69">
        <v>37.5</v>
      </c>
      <c r="O69" s="43" t="s">
        <v>1506</v>
      </c>
      <c r="P69" t="s">
        <v>56</v>
      </c>
      <c r="Q69" s="5">
        <v>0</v>
      </c>
      <c r="R69" s="6">
        <v>7.0000000000000007E-2</v>
      </c>
      <c r="S69" s="5">
        <v>0</v>
      </c>
      <c r="T69" s="6">
        <v>4.0000000000000001E-3</v>
      </c>
      <c r="U69" t="s">
        <v>54</v>
      </c>
      <c r="V69" s="5">
        <v>0</v>
      </c>
      <c r="W69" s="5">
        <v>0</v>
      </c>
      <c r="X69" s="5">
        <v>0</v>
      </c>
      <c r="Y69" s="5">
        <v>0</v>
      </c>
      <c r="Z69" t="s">
        <v>54</v>
      </c>
      <c r="AA69" s="5">
        <v>0</v>
      </c>
      <c r="AB69" s="5">
        <v>0</v>
      </c>
      <c r="AC69" s="5">
        <v>0</v>
      </c>
      <c r="AD69" s="5">
        <v>0</v>
      </c>
      <c r="AE69" t="s">
        <v>54</v>
      </c>
      <c r="AF69" s="5">
        <v>0</v>
      </c>
      <c r="AG69" s="5">
        <v>0</v>
      </c>
      <c r="AH69" s="5">
        <v>0</v>
      </c>
      <c r="AI69" s="5">
        <v>0</v>
      </c>
      <c r="AJ69" t="s">
        <v>57</v>
      </c>
      <c r="AK69" s="5">
        <v>0</v>
      </c>
      <c r="AL69" t="s">
        <v>55</v>
      </c>
      <c r="AM69" s="6">
        <v>0.18</v>
      </c>
      <c r="AN69" s="6">
        <v>0</v>
      </c>
      <c r="AO69" s="6">
        <v>2.12E-2</v>
      </c>
      <c r="AP69" s="6">
        <v>0.2</v>
      </c>
      <c r="AQ69" t="s">
        <v>54</v>
      </c>
      <c r="AR69" t="s">
        <v>54</v>
      </c>
      <c r="AS69" t="s">
        <v>54</v>
      </c>
      <c r="AT69" t="s">
        <v>54</v>
      </c>
      <c r="AU69" s="5">
        <v>0</v>
      </c>
      <c r="AV69" s="5">
        <v>0</v>
      </c>
      <c r="AW69" s="5">
        <v>0</v>
      </c>
      <c r="AX69" s="5">
        <v>0</v>
      </c>
      <c r="AY69" t="s">
        <v>54</v>
      </c>
      <c r="AZ69" t="s">
        <v>54</v>
      </c>
      <c r="BA69" t="s">
        <v>54</v>
      </c>
      <c r="BB69" t="s">
        <v>54</v>
      </c>
      <c r="BC69" t="s">
        <v>58</v>
      </c>
      <c r="BE69" s="37" t="s">
        <v>1509</v>
      </c>
      <c r="BF69" s="37" t="str">
        <f t="shared" si="3"/>
        <v>PPISCV006</v>
      </c>
      <c r="BH69" s="37">
        <v>6</v>
      </c>
      <c r="BI69" s="37" t="s">
        <v>74</v>
      </c>
      <c r="BJ69" s="37">
        <v>60000</v>
      </c>
      <c r="BK69" s="37">
        <v>60000</v>
      </c>
      <c r="BL69" s="37">
        <v>5</v>
      </c>
      <c r="BM69" s="37" t="s">
        <v>178</v>
      </c>
      <c r="BN69" s="37">
        <v>37.5</v>
      </c>
      <c r="BO69" s="37" t="s">
        <v>190</v>
      </c>
    </row>
    <row r="70" spans="1:67" x14ac:dyDescent="0.2">
      <c r="A70">
        <v>69</v>
      </c>
      <c r="B70" t="s">
        <v>53</v>
      </c>
      <c r="C70" s="37" t="str">
        <f t="shared" si="2"/>
        <v>ประกันคุ้มครองวงเงิน 006/06</v>
      </c>
      <c r="D70" t="s">
        <v>190</v>
      </c>
      <c r="E70" t="s">
        <v>1618</v>
      </c>
      <c r="F70" t="s">
        <v>263</v>
      </c>
      <c r="G70" s="4">
        <v>44927</v>
      </c>
      <c r="H70" s="4">
        <v>73050</v>
      </c>
      <c r="I70" t="s">
        <v>54</v>
      </c>
      <c r="J70" t="s">
        <v>54</v>
      </c>
      <c r="K70" t="s">
        <v>55</v>
      </c>
      <c r="L70">
        <v>60000</v>
      </c>
      <c r="M70">
        <v>45</v>
      </c>
      <c r="N70">
        <v>45</v>
      </c>
      <c r="O70" s="43" t="s">
        <v>1506</v>
      </c>
      <c r="P70" t="s">
        <v>56</v>
      </c>
      <c r="Q70" s="5">
        <v>0</v>
      </c>
      <c r="R70" s="6">
        <v>7.0000000000000007E-2</v>
      </c>
      <c r="S70" s="5">
        <v>0</v>
      </c>
      <c r="T70" s="6">
        <v>4.0000000000000001E-3</v>
      </c>
      <c r="U70" t="s">
        <v>54</v>
      </c>
      <c r="V70" s="5">
        <v>0</v>
      </c>
      <c r="W70" s="5">
        <v>0</v>
      </c>
      <c r="X70" s="5">
        <v>0</v>
      </c>
      <c r="Y70" s="5">
        <v>0</v>
      </c>
      <c r="Z70" t="s">
        <v>54</v>
      </c>
      <c r="AA70" s="5">
        <v>0</v>
      </c>
      <c r="AB70" s="5">
        <v>0</v>
      </c>
      <c r="AC70" s="5">
        <v>0</v>
      </c>
      <c r="AD70" s="5">
        <v>0</v>
      </c>
      <c r="AE70" t="s">
        <v>54</v>
      </c>
      <c r="AF70" s="5">
        <v>0</v>
      </c>
      <c r="AG70" s="5">
        <v>0</v>
      </c>
      <c r="AH70" s="5">
        <v>0</v>
      </c>
      <c r="AI70" s="5">
        <v>0</v>
      </c>
      <c r="AJ70" t="s">
        <v>57</v>
      </c>
      <c r="AK70" s="5">
        <v>0</v>
      </c>
      <c r="AL70" t="s">
        <v>55</v>
      </c>
      <c r="AM70" s="6">
        <v>0.18</v>
      </c>
      <c r="AN70" s="6">
        <v>0</v>
      </c>
      <c r="AO70" s="6">
        <v>2.12E-2</v>
      </c>
      <c r="AP70" s="6">
        <v>0.2</v>
      </c>
      <c r="AQ70" t="s">
        <v>54</v>
      </c>
      <c r="AR70" t="s">
        <v>54</v>
      </c>
      <c r="AS70" t="s">
        <v>54</v>
      </c>
      <c r="AT70" t="s">
        <v>54</v>
      </c>
      <c r="AU70" s="5">
        <v>0</v>
      </c>
      <c r="AV70" s="5">
        <v>0</v>
      </c>
      <c r="AW70" s="5">
        <v>0</v>
      </c>
      <c r="AX70" s="5">
        <v>0</v>
      </c>
      <c r="AY70" t="s">
        <v>54</v>
      </c>
      <c r="AZ70" t="s">
        <v>54</v>
      </c>
      <c r="BA70" t="s">
        <v>54</v>
      </c>
      <c r="BB70" t="s">
        <v>54</v>
      </c>
      <c r="BC70" t="s">
        <v>58</v>
      </c>
      <c r="BE70" s="37" t="s">
        <v>1509</v>
      </c>
      <c r="BF70" s="37" t="str">
        <f t="shared" si="3"/>
        <v>PPISCV006</v>
      </c>
      <c r="BH70" s="37">
        <v>6</v>
      </c>
      <c r="BI70" s="37" t="s">
        <v>74</v>
      </c>
      <c r="BJ70" s="37">
        <v>60000</v>
      </c>
      <c r="BK70" s="37">
        <v>60000</v>
      </c>
      <c r="BL70" s="37">
        <v>6</v>
      </c>
      <c r="BM70" s="37" t="s">
        <v>179</v>
      </c>
      <c r="BN70" s="37">
        <v>45</v>
      </c>
      <c r="BO70" s="37" t="s">
        <v>190</v>
      </c>
    </row>
    <row r="71" spans="1:67" x14ac:dyDescent="0.2">
      <c r="A71">
        <v>70</v>
      </c>
      <c r="B71" t="s">
        <v>53</v>
      </c>
      <c r="C71" s="37" t="str">
        <f t="shared" si="2"/>
        <v>ประกันคุ้มครองวงเงิน 006/09</v>
      </c>
      <c r="D71" t="s">
        <v>190</v>
      </c>
      <c r="E71" t="s">
        <v>1619</v>
      </c>
      <c r="F71" t="s">
        <v>264</v>
      </c>
      <c r="G71" s="4">
        <v>44927</v>
      </c>
      <c r="H71" s="4">
        <v>73050</v>
      </c>
      <c r="I71" t="s">
        <v>54</v>
      </c>
      <c r="J71" t="s">
        <v>54</v>
      </c>
      <c r="K71" t="s">
        <v>55</v>
      </c>
      <c r="L71">
        <v>60000</v>
      </c>
      <c r="M71">
        <v>67.5</v>
      </c>
      <c r="N71">
        <v>67.5</v>
      </c>
      <c r="O71" s="43" t="s">
        <v>1506</v>
      </c>
      <c r="P71" t="s">
        <v>56</v>
      </c>
      <c r="Q71" s="5">
        <v>0</v>
      </c>
      <c r="R71" s="6">
        <v>7.0000000000000007E-2</v>
      </c>
      <c r="S71" s="5">
        <v>0</v>
      </c>
      <c r="T71" s="6">
        <v>4.0000000000000001E-3</v>
      </c>
      <c r="U71" t="s">
        <v>54</v>
      </c>
      <c r="V71" s="5">
        <v>0</v>
      </c>
      <c r="W71" s="5">
        <v>0</v>
      </c>
      <c r="X71" s="5">
        <v>0</v>
      </c>
      <c r="Y71" s="5">
        <v>0</v>
      </c>
      <c r="Z71" t="s">
        <v>54</v>
      </c>
      <c r="AA71" s="5">
        <v>0</v>
      </c>
      <c r="AB71" s="5">
        <v>0</v>
      </c>
      <c r="AC71" s="5">
        <v>0</v>
      </c>
      <c r="AD71" s="5">
        <v>0</v>
      </c>
      <c r="AE71" t="s">
        <v>54</v>
      </c>
      <c r="AF71" s="5">
        <v>0</v>
      </c>
      <c r="AG71" s="5">
        <v>0</v>
      </c>
      <c r="AH71" s="5">
        <v>0</v>
      </c>
      <c r="AI71" s="5">
        <v>0</v>
      </c>
      <c r="AJ71" t="s">
        <v>57</v>
      </c>
      <c r="AK71" s="5">
        <v>0</v>
      </c>
      <c r="AL71" t="s">
        <v>55</v>
      </c>
      <c r="AM71" s="6">
        <v>0.18</v>
      </c>
      <c r="AN71" s="6">
        <v>0</v>
      </c>
      <c r="AO71" s="6">
        <v>2.12E-2</v>
      </c>
      <c r="AP71" s="6">
        <v>0.2</v>
      </c>
      <c r="AQ71" t="s">
        <v>54</v>
      </c>
      <c r="AR71" t="s">
        <v>54</v>
      </c>
      <c r="AS71" t="s">
        <v>54</v>
      </c>
      <c r="AT71" t="s">
        <v>54</v>
      </c>
      <c r="AU71" s="5">
        <v>0</v>
      </c>
      <c r="AV71" s="5">
        <v>0</v>
      </c>
      <c r="AW71" s="5">
        <v>0</v>
      </c>
      <c r="AX71" s="5">
        <v>0</v>
      </c>
      <c r="AY71" t="s">
        <v>54</v>
      </c>
      <c r="AZ71" t="s">
        <v>54</v>
      </c>
      <c r="BA71" t="s">
        <v>54</v>
      </c>
      <c r="BB71" t="s">
        <v>54</v>
      </c>
      <c r="BC71" t="s">
        <v>58</v>
      </c>
      <c r="BE71" s="37" t="s">
        <v>1509</v>
      </c>
      <c r="BF71" s="37" t="str">
        <f t="shared" si="3"/>
        <v>PPISCV006</v>
      </c>
      <c r="BH71" s="37">
        <v>6</v>
      </c>
      <c r="BI71" s="37" t="s">
        <v>74</v>
      </c>
      <c r="BJ71" s="37">
        <v>60000</v>
      </c>
      <c r="BK71" s="37">
        <v>60000</v>
      </c>
      <c r="BL71" s="37">
        <v>9</v>
      </c>
      <c r="BM71" s="37" t="s">
        <v>180</v>
      </c>
      <c r="BN71" s="37">
        <v>67.5</v>
      </c>
      <c r="BO71" s="37" t="s">
        <v>190</v>
      </c>
    </row>
    <row r="72" spans="1:67" x14ac:dyDescent="0.2">
      <c r="A72">
        <v>71</v>
      </c>
      <c r="B72" t="s">
        <v>53</v>
      </c>
      <c r="C72" s="37" t="str">
        <f t="shared" si="2"/>
        <v>ประกันคุ้มครองวงเงิน 006/10</v>
      </c>
      <c r="D72" t="s">
        <v>190</v>
      </c>
      <c r="E72" t="s">
        <v>1620</v>
      </c>
      <c r="F72" t="s">
        <v>265</v>
      </c>
      <c r="G72" s="4">
        <v>44927</v>
      </c>
      <c r="H72" s="4">
        <v>73050</v>
      </c>
      <c r="I72" t="s">
        <v>54</v>
      </c>
      <c r="J72" t="s">
        <v>54</v>
      </c>
      <c r="K72" t="s">
        <v>55</v>
      </c>
      <c r="L72">
        <v>60000</v>
      </c>
      <c r="M72">
        <v>75</v>
      </c>
      <c r="N72">
        <v>75</v>
      </c>
      <c r="O72" s="43" t="s">
        <v>1506</v>
      </c>
      <c r="P72" t="s">
        <v>56</v>
      </c>
      <c r="Q72" s="5">
        <v>0</v>
      </c>
      <c r="R72" s="6">
        <v>7.0000000000000007E-2</v>
      </c>
      <c r="S72" s="5">
        <v>0</v>
      </c>
      <c r="T72" s="6">
        <v>4.0000000000000001E-3</v>
      </c>
      <c r="U72" t="s">
        <v>54</v>
      </c>
      <c r="V72" s="5">
        <v>0</v>
      </c>
      <c r="W72" s="5">
        <v>0</v>
      </c>
      <c r="X72" s="5">
        <v>0</v>
      </c>
      <c r="Y72" s="5">
        <v>0</v>
      </c>
      <c r="Z72" t="s">
        <v>54</v>
      </c>
      <c r="AA72" s="5">
        <v>0</v>
      </c>
      <c r="AB72" s="5">
        <v>0</v>
      </c>
      <c r="AC72" s="5">
        <v>0</v>
      </c>
      <c r="AD72" s="5">
        <v>0</v>
      </c>
      <c r="AE72" t="s">
        <v>54</v>
      </c>
      <c r="AF72" s="5">
        <v>0</v>
      </c>
      <c r="AG72" s="5">
        <v>0</v>
      </c>
      <c r="AH72" s="5">
        <v>0</v>
      </c>
      <c r="AI72" s="5">
        <v>0</v>
      </c>
      <c r="AJ72" t="s">
        <v>57</v>
      </c>
      <c r="AK72" s="5">
        <v>0</v>
      </c>
      <c r="AL72" t="s">
        <v>55</v>
      </c>
      <c r="AM72" s="6">
        <v>0.18</v>
      </c>
      <c r="AN72" s="6">
        <v>0</v>
      </c>
      <c r="AO72" s="6">
        <v>2.12E-2</v>
      </c>
      <c r="AP72" s="6">
        <v>0.2</v>
      </c>
      <c r="AQ72" t="s">
        <v>54</v>
      </c>
      <c r="AR72" t="s">
        <v>54</v>
      </c>
      <c r="AS72" t="s">
        <v>54</v>
      </c>
      <c r="AT72" t="s">
        <v>54</v>
      </c>
      <c r="AU72" s="5">
        <v>0</v>
      </c>
      <c r="AV72" s="5">
        <v>0</v>
      </c>
      <c r="AW72" s="5">
        <v>0</v>
      </c>
      <c r="AX72" s="5">
        <v>0</v>
      </c>
      <c r="AY72" t="s">
        <v>54</v>
      </c>
      <c r="AZ72" t="s">
        <v>54</v>
      </c>
      <c r="BA72" t="s">
        <v>54</v>
      </c>
      <c r="BB72" t="s">
        <v>54</v>
      </c>
      <c r="BC72" t="s">
        <v>58</v>
      </c>
      <c r="BE72" s="37" t="s">
        <v>1509</v>
      </c>
      <c r="BF72" s="37" t="str">
        <f t="shared" si="3"/>
        <v>PPISCV006</v>
      </c>
      <c r="BH72" s="37">
        <v>6</v>
      </c>
      <c r="BI72" s="37" t="s">
        <v>74</v>
      </c>
      <c r="BJ72" s="37">
        <v>60000</v>
      </c>
      <c r="BK72" s="37">
        <v>60000</v>
      </c>
      <c r="BL72" s="37">
        <v>10</v>
      </c>
      <c r="BM72" s="37" t="s">
        <v>181</v>
      </c>
      <c r="BN72" s="37">
        <v>75</v>
      </c>
      <c r="BO72" s="37" t="s">
        <v>190</v>
      </c>
    </row>
    <row r="73" spans="1:67" x14ac:dyDescent="0.2">
      <c r="A73">
        <v>72</v>
      </c>
      <c r="B73" t="s">
        <v>53</v>
      </c>
      <c r="C73" s="37" t="str">
        <f t="shared" si="2"/>
        <v>ประกันคุ้มครองวงเงิน 006/12</v>
      </c>
      <c r="D73" t="s">
        <v>190</v>
      </c>
      <c r="E73" t="s">
        <v>1621</v>
      </c>
      <c r="F73" t="s">
        <v>266</v>
      </c>
      <c r="G73" s="4">
        <v>44927</v>
      </c>
      <c r="H73" s="4">
        <v>73050</v>
      </c>
      <c r="I73" t="s">
        <v>54</v>
      </c>
      <c r="J73" t="s">
        <v>54</v>
      </c>
      <c r="K73" t="s">
        <v>55</v>
      </c>
      <c r="L73">
        <v>60000</v>
      </c>
      <c r="M73">
        <v>90</v>
      </c>
      <c r="N73">
        <v>90</v>
      </c>
      <c r="O73" s="43" t="s">
        <v>1506</v>
      </c>
      <c r="P73" t="s">
        <v>56</v>
      </c>
      <c r="Q73" s="5">
        <v>0</v>
      </c>
      <c r="R73" s="6">
        <v>7.0000000000000007E-2</v>
      </c>
      <c r="S73" s="5">
        <v>0</v>
      </c>
      <c r="T73" s="6">
        <v>4.0000000000000001E-3</v>
      </c>
      <c r="U73" t="s">
        <v>54</v>
      </c>
      <c r="V73" s="5">
        <v>0</v>
      </c>
      <c r="W73" s="5">
        <v>0</v>
      </c>
      <c r="X73" s="5">
        <v>0</v>
      </c>
      <c r="Y73" s="5">
        <v>0</v>
      </c>
      <c r="Z73" t="s">
        <v>54</v>
      </c>
      <c r="AA73" s="5">
        <v>0</v>
      </c>
      <c r="AB73" s="5">
        <v>0</v>
      </c>
      <c r="AC73" s="5">
        <v>0</v>
      </c>
      <c r="AD73" s="5">
        <v>0</v>
      </c>
      <c r="AE73" t="s">
        <v>54</v>
      </c>
      <c r="AF73" s="5">
        <v>0</v>
      </c>
      <c r="AG73" s="5">
        <v>0</v>
      </c>
      <c r="AH73" s="5">
        <v>0</v>
      </c>
      <c r="AI73" s="5">
        <v>0</v>
      </c>
      <c r="AJ73" t="s">
        <v>57</v>
      </c>
      <c r="AK73" s="5">
        <v>0</v>
      </c>
      <c r="AL73" t="s">
        <v>55</v>
      </c>
      <c r="AM73" s="6">
        <v>0.18</v>
      </c>
      <c r="AN73" s="6">
        <v>0</v>
      </c>
      <c r="AO73" s="6">
        <v>2.12E-2</v>
      </c>
      <c r="AP73" s="6">
        <v>0.2</v>
      </c>
      <c r="AQ73" t="s">
        <v>54</v>
      </c>
      <c r="AR73" t="s">
        <v>54</v>
      </c>
      <c r="AS73" t="s">
        <v>54</v>
      </c>
      <c r="AT73" t="s">
        <v>54</v>
      </c>
      <c r="AU73" s="5">
        <v>0</v>
      </c>
      <c r="AV73" s="5">
        <v>0</v>
      </c>
      <c r="AW73" s="5">
        <v>0</v>
      </c>
      <c r="AX73" s="5">
        <v>0</v>
      </c>
      <c r="AY73" t="s">
        <v>54</v>
      </c>
      <c r="AZ73" t="s">
        <v>54</v>
      </c>
      <c r="BA73" t="s">
        <v>54</v>
      </c>
      <c r="BB73" t="s">
        <v>54</v>
      </c>
      <c r="BC73" t="s">
        <v>58</v>
      </c>
      <c r="BE73" s="37" t="s">
        <v>1509</v>
      </c>
      <c r="BF73" s="37" t="str">
        <f t="shared" si="3"/>
        <v>PPISCV006</v>
      </c>
      <c r="BH73" s="37">
        <v>6</v>
      </c>
      <c r="BI73" s="37" t="s">
        <v>74</v>
      </c>
      <c r="BJ73" s="37">
        <v>60000</v>
      </c>
      <c r="BK73" s="37">
        <v>60000</v>
      </c>
      <c r="BL73" s="37">
        <v>12</v>
      </c>
      <c r="BM73" s="37" t="s">
        <v>182</v>
      </c>
      <c r="BN73" s="37">
        <v>90</v>
      </c>
      <c r="BO73" s="37" t="s">
        <v>190</v>
      </c>
    </row>
    <row r="74" spans="1:67" x14ac:dyDescent="0.2">
      <c r="A74">
        <v>73</v>
      </c>
      <c r="B74" t="s">
        <v>53</v>
      </c>
      <c r="C74" s="37" t="str">
        <f t="shared" si="2"/>
        <v>ประกันคุ้มครองวงเงิน 006/18</v>
      </c>
      <c r="D74" t="s">
        <v>190</v>
      </c>
      <c r="E74" t="s">
        <v>1622</v>
      </c>
      <c r="F74" t="s">
        <v>267</v>
      </c>
      <c r="G74" s="4">
        <v>44927</v>
      </c>
      <c r="H74" s="4">
        <v>73050</v>
      </c>
      <c r="I74" t="s">
        <v>54</v>
      </c>
      <c r="J74" t="s">
        <v>54</v>
      </c>
      <c r="K74" t="s">
        <v>55</v>
      </c>
      <c r="L74">
        <v>60000</v>
      </c>
      <c r="M74">
        <v>135</v>
      </c>
      <c r="N74">
        <v>135</v>
      </c>
      <c r="O74" s="43" t="s">
        <v>1506</v>
      </c>
      <c r="P74" t="s">
        <v>56</v>
      </c>
      <c r="Q74" s="5">
        <v>0</v>
      </c>
      <c r="R74" s="6">
        <v>7.0000000000000007E-2</v>
      </c>
      <c r="S74" s="5">
        <v>0</v>
      </c>
      <c r="T74" s="6">
        <v>4.0000000000000001E-3</v>
      </c>
      <c r="U74" t="s">
        <v>54</v>
      </c>
      <c r="V74" s="5">
        <v>0</v>
      </c>
      <c r="W74" s="5">
        <v>0</v>
      </c>
      <c r="X74" s="5">
        <v>0</v>
      </c>
      <c r="Y74" s="5">
        <v>0</v>
      </c>
      <c r="Z74" t="s">
        <v>54</v>
      </c>
      <c r="AA74" s="5">
        <v>0</v>
      </c>
      <c r="AB74" s="5">
        <v>0</v>
      </c>
      <c r="AC74" s="5">
        <v>0</v>
      </c>
      <c r="AD74" s="5">
        <v>0</v>
      </c>
      <c r="AE74" t="s">
        <v>54</v>
      </c>
      <c r="AF74" s="5">
        <v>0</v>
      </c>
      <c r="AG74" s="5">
        <v>0</v>
      </c>
      <c r="AH74" s="5">
        <v>0</v>
      </c>
      <c r="AI74" s="5">
        <v>0</v>
      </c>
      <c r="AJ74" t="s">
        <v>57</v>
      </c>
      <c r="AK74" s="5">
        <v>0</v>
      </c>
      <c r="AL74" t="s">
        <v>55</v>
      </c>
      <c r="AM74" s="6">
        <v>0.18</v>
      </c>
      <c r="AN74" s="6">
        <v>0</v>
      </c>
      <c r="AO74" s="6">
        <v>9.0800000000000006E-2</v>
      </c>
      <c r="AP74" s="6">
        <v>0.27</v>
      </c>
      <c r="AQ74" t="s">
        <v>54</v>
      </c>
      <c r="AR74" t="s">
        <v>54</v>
      </c>
      <c r="AS74" t="s">
        <v>54</v>
      </c>
      <c r="AT74" t="s">
        <v>55</v>
      </c>
      <c r="AU74" s="5">
        <v>0</v>
      </c>
      <c r="AV74" s="5">
        <v>0</v>
      </c>
      <c r="AW74" s="5">
        <v>0</v>
      </c>
      <c r="AX74" s="5">
        <v>0</v>
      </c>
      <c r="AY74" t="s">
        <v>54</v>
      </c>
      <c r="AZ74" t="s">
        <v>54</v>
      </c>
      <c r="BA74" t="s">
        <v>54</v>
      </c>
      <c r="BB74" t="s">
        <v>54</v>
      </c>
      <c r="BC74" t="s">
        <v>58</v>
      </c>
      <c r="BE74" s="37" t="s">
        <v>1509</v>
      </c>
      <c r="BF74" s="37" t="str">
        <f t="shared" si="3"/>
        <v>PPISCV006</v>
      </c>
      <c r="BH74" s="37">
        <v>6</v>
      </c>
      <c r="BI74" s="37" t="s">
        <v>74</v>
      </c>
      <c r="BJ74" s="37">
        <v>60000</v>
      </c>
      <c r="BK74" s="37">
        <v>60000</v>
      </c>
      <c r="BL74" s="37">
        <v>18</v>
      </c>
      <c r="BM74" s="37" t="s">
        <v>183</v>
      </c>
      <c r="BN74" s="37">
        <v>135</v>
      </c>
      <c r="BO74" s="37" t="s">
        <v>190</v>
      </c>
    </row>
    <row r="75" spans="1:67" x14ac:dyDescent="0.2">
      <c r="A75">
        <v>74</v>
      </c>
      <c r="B75" t="s">
        <v>53</v>
      </c>
      <c r="C75" s="37" t="str">
        <f t="shared" si="2"/>
        <v>ประกันคุ้มครองวงเงิน 006/24</v>
      </c>
      <c r="D75" t="s">
        <v>190</v>
      </c>
      <c r="E75" t="s">
        <v>1623</v>
      </c>
      <c r="F75" t="s">
        <v>268</v>
      </c>
      <c r="G75" s="4">
        <v>44927</v>
      </c>
      <c r="H75" s="4">
        <v>73050</v>
      </c>
      <c r="I75" t="s">
        <v>54</v>
      </c>
      <c r="J75" t="s">
        <v>54</v>
      </c>
      <c r="K75" t="s">
        <v>55</v>
      </c>
      <c r="L75">
        <v>60000</v>
      </c>
      <c r="M75">
        <v>180</v>
      </c>
      <c r="N75">
        <v>180</v>
      </c>
      <c r="O75" s="43" t="s">
        <v>1506</v>
      </c>
      <c r="P75" t="s">
        <v>56</v>
      </c>
      <c r="Q75" s="5">
        <v>0</v>
      </c>
      <c r="R75" s="6">
        <v>7.0000000000000007E-2</v>
      </c>
      <c r="S75" s="5">
        <v>0</v>
      </c>
      <c r="T75" s="6">
        <v>4.0000000000000001E-3</v>
      </c>
      <c r="U75" t="s">
        <v>54</v>
      </c>
      <c r="V75" s="5">
        <v>0</v>
      </c>
      <c r="W75" s="5">
        <v>0</v>
      </c>
      <c r="X75" s="5">
        <v>0</v>
      </c>
      <c r="Y75" s="5">
        <v>0</v>
      </c>
      <c r="Z75" t="s">
        <v>54</v>
      </c>
      <c r="AA75" s="5">
        <v>0</v>
      </c>
      <c r="AB75" s="5">
        <v>0</v>
      </c>
      <c r="AC75" s="5">
        <v>0</v>
      </c>
      <c r="AD75" s="5">
        <v>0</v>
      </c>
      <c r="AE75" t="s">
        <v>54</v>
      </c>
      <c r="AF75" s="5">
        <v>0</v>
      </c>
      <c r="AG75" s="5">
        <v>0</v>
      </c>
      <c r="AH75" s="5">
        <v>0</v>
      </c>
      <c r="AI75" s="5">
        <v>0</v>
      </c>
      <c r="AJ75" t="s">
        <v>57</v>
      </c>
      <c r="AK75" s="5">
        <v>0</v>
      </c>
      <c r="AL75" t="s">
        <v>55</v>
      </c>
      <c r="AM75" s="6">
        <v>0.18</v>
      </c>
      <c r="AN75" s="6">
        <v>0</v>
      </c>
      <c r="AO75" s="6">
        <v>9.0800000000000006E-2</v>
      </c>
      <c r="AP75" s="6">
        <v>0.27</v>
      </c>
      <c r="AQ75" t="s">
        <v>54</v>
      </c>
      <c r="AR75" t="s">
        <v>54</v>
      </c>
      <c r="AS75" t="s">
        <v>54</v>
      </c>
      <c r="AT75" t="s">
        <v>55</v>
      </c>
      <c r="AU75" s="5">
        <v>0</v>
      </c>
      <c r="AV75" s="5">
        <v>0</v>
      </c>
      <c r="AW75" s="5">
        <v>0</v>
      </c>
      <c r="AX75" s="5">
        <v>0</v>
      </c>
      <c r="AY75" t="s">
        <v>54</v>
      </c>
      <c r="AZ75" t="s">
        <v>54</v>
      </c>
      <c r="BA75" t="s">
        <v>54</v>
      </c>
      <c r="BB75" t="s">
        <v>54</v>
      </c>
      <c r="BC75" t="s">
        <v>58</v>
      </c>
      <c r="BE75" s="37" t="s">
        <v>1509</v>
      </c>
      <c r="BF75" s="37" t="str">
        <f t="shared" si="3"/>
        <v>PPISCV006</v>
      </c>
      <c r="BH75" s="37">
        <v>6</v>
      </c>
      <c r="BI75" s="37" t="s">
        <v>74</v>
      </c>
      <c r="BJ75" s="37">
        <v>60000</v>
      </c>
      <c r="BK75" s="37">
        <v>60000</v>
      </c>
      <c r="BL75" s="37">
        <v>24</v>
      </c>
      <c r="BM75" s="37" t="s">
        <v>184</v>
      </c>
      <c r="BN75" s="37">
        <v>180</v>
      </c>
      <c r="BO75" s="37" t="s">
        <v>190</v>
      </c>
    </row>
    <row r="76" spans="1:67" x14ac:dyDescent="0.2">
      <c r="A76">
        <v>75</v>
      </c>
      <c r="B76" t="s">
        <v>53</v>
      </c>
      <c r="C76" s="37" t="str">
        <f t="shared" si="2"/>
        <v>ประกันคุ้มครองวงเงิน 006/30</v>
      </c>
      <c r="D76" t="s">
        <v>190</v>
      </c>
      <c r="E76" t="s">
        <v>1624</v>
      </c>
      <c r="F76" t="s">
        <v>269</v>
      </c>
      <c r="G76" s="4">
        <v>44927</v>
      </c>
      <c r="H76" s="4">
        <v>73050</v>
      </c>
      <c r="I76" t="s">
        <v>54</v>
      </c>
      <c r="J76" t="s">
        <v>54</v>
      </c>
      <c r="K76" t="s">
        <v>55</v>
      </c>
      <c r="L76">
        <v>60000</v>
      </c>
      <c r="M76">
        <v>225</v>
      </c>
      <c r="N76">
        <v>225</v>
      </c>
      <c r="O76" s="43" t="s">
        <v>1506</v>
      </c>
      <c r="P76" t="s">
        <v>56</v>
      </c>
      <c r="Q76" s="5">
        <v>0</v>
      </c>
      <c r="R76" s="6">
        <v>7.0000000000000007E-2</v>
      </c>
      <c r="S76" s="5">
        <v>0</v>
      </c>
      <c r="T76" s="6">
        <v>4.0000000000000001E-3</v>
      </c>
      <c r="U76" t="s">
        <v>54</v>
      </c>
      <c r="V76" s="5">
        <v>0</v>
      </c>
      <c r="W76" s="5">
        <v>0</v>
      </c>
      <c r="X76" s="5">
        <v>0</v>
      </c>
      <c r="Y76" s="5">
        <v>0</v>
      </c>
      <c r="Z76" t="s">
        <v>54</v>
      </c>
      <c r="AA76" s="5">
        <v>0</v>
      </c>
      <c r="AB76" s="5">
        <v>0</v>
      </c>
      <c r="AC76" s="5">
        <v>0</v>
      </c>
      <c r="AD76" s="5">
        <v>0</v>
      </c>
      <c r="AE76" t="s">
        <v>54</v>
      </c>
      <c r="AF76" s="5">
        <v>0</v>
      </c>
      <c r="AG76" s="5">
        <v>0</v>
      </c>
      <c r="AH76" s="5">
        <v>0</v>
      </c>
      <c r="AI76" s="5">
        <v>0</v>
      </c>
      <c r="AJ76" t="s">
        <v>57</v>
      </c>
      <c r="AK76" s="5">
        <v>0</v>
      </c>
      <c r="AL76" t="s">
        <v>55</v>
      </c>
      <c r="AM76" s="6">
        <v>0.18</v>
      </c>
      <c r="AN76" s="6">
        <v>0</v>
      </c>
      <c r="AO76" s="6">
        <v>9.0800000000000006E-2</v>
      </c>
      <c r="AP76" s="6">
        <v>0.27</v>
      </c>
      <c r="AQ76" t="s">
        <v>54</v>
      </c>
      <c r="AR76" t="s">
        <v>54</v>
      </c>
      <c r="AS76" t="s">
        <v>54</v>
      </c>
      <c r="AT76" t="s">
        <v>55</v>
      </c>
      <c r="AU76" s="5">
        <v>0</v>
      </c>
      <c r="AV76" s="5">
        <v>0</v>
      </c>
      <c r="AW76" s="5">
        <v>0</v>
      </c>
      <c r="AX76" s="5">
        <v>0</v>
      </c>
      <c r="AY76" t="s">
        <v>54</v>
      </c>
      <c r="AZ76" t="s">
        <v>54</v>
      </c>
      <c r="BA76" t="s">
        <v>54</v>
      </c>
      <c r="BB76" t="s">
        <v>54</v>
      </c>
      <c r="BC76" t="s">
        <v>58</v>
      </c>
      <c r="BE76" s="37" t="s">
        <v>1509</v>
      </c>
      <c r="BF76" s="37" t="str">
        <f t="shared" si="3"/>
        <v>PPISCV006</v>
      </c>
      <c r="BH76" s="37">
        <v>6</v>
      </c>
      <c r="BI76" s="37" t="s">
        <v>74</v>
      </c>
      <c r="BJ76" s="37">
        <v>60000</v>
      </c>
      <c r="BK76" s="37">
        <v>60000</v>
      </c>
      <c r="BL76" s="37">
        <v>30</v>
      </c>
      <c r="BM76" s="37" t="s">
        <v>185</v>
      </c>
      <c r="BN76" s="37">
        <v>225</v>
      </c>
      <c r="BO76" s="37" t="s">
        <v>190</v>
      </c>
    </row>
    <row r="77" spans="1:67" x14ac:dyDescent="0.2">
      <c r="A77">
        <v>76</v>
      </c>
      <c r="B77" t="s">
        <v>53</v>
      </c>
      <c r="C77" s="37" t="str">
        <f t="shared" si="2"/>
        <v>ประกันคุ้มครองวงเงิน 006/36</v>
      </c>
      <c r="D77" t="s">
        <v>190</v>
      </c>
      <c r="E77" t="s">
        <v>1625</v>
      </c>
      <c r="F77" t="s">
        <v>270</v>
      </c>
      <c r="G77" s="4">
        <v>44927</v>
      </c>
      <c r="H77" s="4">
        <v>73050</v>
      </c>
      <c r="I77" t="s">
        <v>54</v>
      </c>
      <c r="J77" t="s">
        <v>54</v>
      </c>
      <c r="K77" t="s">
        <v>55</v>
      </c>
      <c r="L77">
        <v>60000</v>
      </c>
      <c r="M77">
        <v>270</v>
      </c>
      <c r="N77">
        <v>270</v>
      </c>
      <c r="O77" s="43" t="s">
        <v>1506</v>
      </c>
      <c r="P77" t="s">
        <v>56</v>
      </c>
      <c r="Q77" s="5">
        <v>0</v>
      </c>
      <c r="R77" s="6">
        <v>7.0000000000000007E-2</v>
      </c>
      <c r="S77" s="5">
        <v>0</v>
      </c>
      <c r="T77" s="6">
        <v>4.0000000000000001E-3</v>
      </c>
      <c r="U77" t="s">
        <v>54</v>
      </c>
      <c r="V77" s="5">
        <v>0</v>
      </c>
      <c r="W77" s="5">
        <v>0</v>
      </c>
      <c r="X77" s="5">
        <v>0</v>
      </c>
      <c r="Y77" s="5">
        <v>0</v>
      </c>
      <c r="Z77" t="s">
        <v>54</v>
      </c>
      <c r="AA77" s="5">
        <v>0</v>
      </c>
      <c r="AB77" s="5">
        <v>0</v>
      </c>
      <c r="AC77" s="5">
        <v>0</v>
      </c>
      <c r="AD77" s="5">
        <v>0</v>
      </c>
      <c r="AE77" t="s">
        <v>54</v>
      </c>
      <c r="AF77" s="5">
        <v>0</v>
      </c>
      <c r="AG77" s="5">
        <v>0</v>
      </c>
      <c r="AH77" s="5">
        <v>0</v>
      </c>
      <c r="AI77" s="5">
        <v>0</v>
      </c>
      <c r="AJ77" t="s">
        <v>57</v>
      </c>
      <c r="AK77" s="5">
        <v>0</v>
      </c>
      <c r="AL77" t="s">
        <v>55</v>
      </c>
      <c r="AM77" s="6">
        <v>0.18</v>
      </c>
      <c r="AN77" s="6">
        <v>0</v>
      </c>
      <c r="AO77" s="6">
        <v>9.0800000000000006E-2</v>
      </c>
      <c r="AP77" s="6">
        <v>0.27</v>
      </c>
      <c r="AQ77" t="s">
        <v>54</v>
      </c>
      <c r="AR77" t="s">
        <v>54</v>
      </c>
      <c r="AS77" t="s">
        <v>54</v>
      </c>
      <c r="AT77" t="s">
        <v>55</v>
      </c>
      <c r="AU77" s="5">
        <v>0</v>
      </c>
      <c r="AV77" s="5">
        <v>0</v>
      </c>
      <c r="AW77" s="5">
        <v>0</v>
      </c>
      <c r="AX77" s="5">
        <v>0</v>
      </c>
      <c r="AY77" t="s">
        <v>54</v>
      </c>
      <c r="AZ77" t="s">
        <v>54</v>
      </c>
      <c r="BA77" t="s">
        <v>54</v>
      </c>
      <c r="BB77" t="s">
        <v>54</v>
      </c>
      <c r="BC77" t="s">
        <v>58</v>
      </c>
      <c r="BE77" s="37" t="s">
        <v>1509</v>
      </c>
      <c r="BF77" s="37" t="str">
        <f t="shared" si="3"/>
        <v>PPISCV006</v>
      </c>
      <c r="BH77" s="37">
        <v>6</v>
      </c>
      <c r="BI77" s="37" t="s">
        <v>74</v>
      </c>
      <c r="BJ77" s="37">
        <v>60000</v>
      </c>
      <c r="BK77" s="37">
        <v>60000</v>
      </c>
      <c r="BL77" s="37">
        <v>36</v>
      </c>
      <c r="BM77" s="37" t="s">
        <v>186</v>
      </c>
      <c r="BN77" s="37">
        <v>270</v>
      </c>
      <c r="BO77" s="37" t="s">
        <v>190</v>
      </c>
    </row>
    <row r="78" spans="1:67" x14ac:dyDescent="0.2">
      <c r="A78">
        <v>77</v>
      </c>
      <c r="B78" t="s">
        <v>53</v>
      </c>
      <c r="C78" s="37" t="str">
        <f t="shared" si="2"/>
        <v>ประกันคุ้มครองวงเงิน 006/42</v>
      </c>
      <c r="D78" t="s">
        <v>190</v>
      </c>
      <c r="E78" t="s">
        <v>1626</v>
      </c>
      <c r="F78" t="s">
        <v>271</v>
      </c>
      <c r="G78" s="4">
        <v>44927</v>
      </c>
      <c r="H78" s="4">
        <v>73050</v>
      </c>
      <c r="I78" t="s">
        <v>54</v>
      </c>
      <c r="J78" t="s">
        <v>54</v>
      </c>
      <c r="K78" t="s">
        <v>55</v>
      </c>
      <c r="L78">
        <v>60000</v>
      </c>
      <c r="M78">
        <v>315</v>
      </c>
      <c r="N78">
        <v>315</v>
      </c>
      <c r="O78" s="43" t="s">
        <v>1506</v>
      </c>
      <c r="P78" t="s">
        <v>56</v>
      </c>
      <c r="Q78" s="5">
        <v>0</v>
      </c>
      <c r="R78" s="6">
        <v>7.0000000000000007E-2</v>
      </c>
      <c r="S78" s="5">
        <v>0</v>
      </c>
      <c r="T78" s="6">
        <v>4.0000000000000001E-3</v>
      </c>
      <c r="U78" t="s">
        <v>54</v>
      </c>
      <c r="V78" s="5">
        <v>0</v>
      </c>
      <c r="W78" s="5">
        <v>0</v>
      </c>
      <c r="X78" s="5">
        <v>0</v>
      </c>
      <c r="Y78" s="5">
        <v>0</v>
      </c>
      <c r="Z78" t="s">
        <v>54</v>
      </c>
      <c r="AA78" s="5">
        <v>0</v>
      </c>
      <c r="AB78" s="5">
        <v>0</v>
      </c>
      <c r="AC78" s="5">
        <v>0</v>
      </c>
      <c r="AD78" s="5">
        <v>0</v>
      </c>
      <c r="AE78" t="s">
        <v>54</v>
      </c>
      <c r="AF78" s="5">
        <v>0</v>
      </c>
      <c r="AG78" s="5">
        <v>0</v>
      </c>
      <c r="AH78" s="5">
        <v>0</v>
      </c>
      <c r="AI78" s="5">
        <v>0</v>
      </c>
      <c r="AJ78" t="s">
        <v>57</v>
      </c>
      <c r="AK78" s="5">
        <v>0</v>
      </c>
      <c r="AL78" t="s">
        <v>55</v>
      </c>
      <c r="AM78" s="6">
        <v>0.18</v>
      </c>
      <c r="AN78" s="6">
        <v>0</v>
      </c>
      <c r="AO78" s="6">
        <v>9.0800000000000006E-2</v>
      </c>
      <c r="AP78" s="6">
        <v>0.27</v>
      </c>
      <c r="AQ78" t="s">
        <v>54</v>
      </c>
      <c r="AR78" t="s">
        <v>54</v>
      </c>
      <c r="AS78" t="s">
        <v>54</v>
      </c>
      <c r="AT78" t="s">
        <v>55</v>
      </c>
      <c r="AU78" s="5">
        <v>0</v>
      </c>
      <c r="AV78" s="5">
        <v>0</v>
      </c>
      <c r="AW78" s="5">
        <v>0</v>
      </c>
      <c r="AX78" s="5">
        <v>0</v>
      </c>
      <c r="AY78" t="s">
        <v>54</v>
      </c>
      <c r="AZ78" t="s">
        <v>54</v>
      </c>
      <c r="BA78" t="s">
        <v>54</v>
      </c>
      <c r="BB78" t="s">
        <v>54</v>
      </c>
      <c r="BC78" t="s">
        <v>58</v>
      </c>
      <c r="BE78" s="37" t="s">
        <v>1509</v>
      </c>
      <c r="BF78" s="37" t="str">
        <f t="shared" si="3"/>
        <v>PPISCV006</v>
      </c>
      <c r="BH78" s="37">
        <v>6</v>
      </c>
      <c r="BI78" s="37" t="s">
        <v>74</v>
      </c>
      <c r="BJ78" s="37">
        <v>60000</v>
      </c>
      <c r="BK78" s="37">
        <v>60000</v>
      </c>
      <c r="BL78" s="37">
        <v>42</v>
      </c>
      <c r="BM78" s="37" t="s">
        <v>187</v>
      </c>
      <c r="BN78" s="37">
        <v>315</v>
      </c>
      <c r="BO78" s="37" t="s">
        <v>190</v>
      </c>
    </row>
    <row r="79" spans="1:67" x14ac:dyDescent="0.2">
      <c r="A79">
        <v>78</v>
      </c>
      <c r="B79" t="s">
        <v>53</v>
      </c>
      <c r="C79" s="37" t="str">
        <f t="shared" si="2"/>
        <v>ประกันคุ้มครองวงเงิน 006/48</v>
      </c>
      <c r="D79" t="s">
        <v>190</v>
      </c>
      <c r="E79" t="s">
        <v>1627</v>
      </c>
      <c r="F79" t="s">
        <v>272</v>
      </c>
      <c r="G79" s="4">
        <v>44927</v>
      </c>
      <c r="H79" s="4">
        <v>73050</v>
      </c>
      <c r="I79" t="s">
        <v>54</v>
      </c>
      <c r="J79" t="s">
        <v>54</v>
      </c>
      <c r="K79" t="s">
        <v>55</v>
      </c>
      <c r="L79">
        <v>60000</v>
      </c>
      <c r="M79">
        <v>360</v>
      </c>
      <c r="N79">
        <v>360</v>
      </c>
      <c r="O79" s="43" t="s">
        <v>1506</v>
      </c>
      <c r="P79" t="s">
        <v>56</v>
      </c>
      <c r="Q79" s="5">
        <v>0</v>
      </c>
      <c r="R79" s="6">
        <v>7.0000000000000007E-2</v>
      </c>
      <c r="S79" s="5">
        <v>0</v>
      </c>
      <c r="T79" s="6">
        <v>4.0000000000000001E-3</v>
      </c>
      <c r="U79" t="s">
        <v>54</v>
      </c>
      <c r="V79" s="5">
        <v>0</v>
      </c>
      <c r="W79" s="5">
        <v>0</v>
      </c>
      <c r="X79" s="5">
        <v>0</v>
      </c>
      <c r="Y79" s="5">
        <v>0</v>
      </c>
      <c r="Z79" t="s">
        <v>54</v>
      </c>
      <c r="AA79" s="5">
        <v>0</v>
      </c>
      <c r="AB79" s="5">
        <v>0</v>
      </c>
      <c r="AC79" s="5">
        <v>0</v>
      </c>
      <c r="AD79" s="5">
        <v>0</v>
      </c>
      <c r="AE79" t="s">
        <v>54</v>
      </c>
      <c r="AF79" s="5">
        <v>0</v>
      </c>
      <c r="AG79" s="5">
        <v>0</v>
      </c>
      <c r="AH79" s="5">
        <v>0</v>
      </c>
      <c r="AI79" s="5">
        <v>0</v>
      </c>
      <c r="AJ79" t="s">
        <v>57</v>
      </c>
      <c r="AK79" s="5">
        <v>0</v>
      </c>
      <c r="AL79" t="s">
        <v>55</v>
      </c>
      <c r="AM79" s="6">
        <v>0.18</v>
      </c>
      <c r="AN79" s="6">
        <v>0</v>
      </c>
      <c r="AO79" s="6">
        <v>9.0800000000000006E-2</v>
      </c>
      <c r="AP79" s="6">
        <v>0.27</v>
      </c>
      <c r="AQ79" t="s">
        <v>54</v>
      </c>
      <c r="AR79" t="s">
        <v>54</v>
      </c>
      <c r="AS79" t="s">
        <v>54</v>
      </c>
      <c r="AT79" t="s">
        <v>55</v>
      </c>
      <c r="AU79" s="5">
        <v>0</v>
      </c>
      <c r="AV79" s="5">
        <v>0</v>
      </c>
      <c r="AW79" s="5">
        <v>0</v>
      </c>
      <c r="AX79" s="5">
        <v>0</v>
      </c>
      <c r="AY79" t="s">
        <v>54</v>
      </c>
      <c r="AZ79" t="s">
        <v>54</v>
      </c>
      <c r="BA79" t="s">
        <v>54</v>
      </c>
      <c r="BB79" t="s">
        <v>54</v>
      </c>
      <c r="BC79" t="s">
        <v>58</v>
      </c>
      <c r="BE79" s="37" t="s">
        <v>1509</v>
      </c>
      <c r="BF79" s="37" t="str">
        <f t="shared" si="3"/>
        <v>PPISCV006</v>
      </c>
      <c r="BH79" s="37">
        <v>6</v>
      </c>
      <c r="BI79" s="37" t="s">
        <v>74</v>
      </c>
      <c r="BJ79" s="37">
        <v>60000</v>
      </c>
      <c r="BK79" s="37">
        <v>60000</v>
      </c>
      <c r="BL79" s="37">
        <v>48</v>
      </c>
      <c r="BM79" s="37" t="s">
        <v>188</v>
      </c>
      <c r="BN79" s="37">
        <v>360</v>
      </c>
      <c r="BO79" s="37" t="s">
        <v>190</v>
      </c>
    </row>
    <row r="80" spans="1:67" x14ac:dyDescent="0.2">
      <c r="A80">
        <v>79</v>
      </c>
      <c r="B80" t="s">
        <v>53</v>
      </c>
      <c r="C80" s="37" t="str">
        <f t="shared" si="2"/>
        <v>ประกันคุ้มครองวงเงิน 007/01</v>
      </c>
      <c r="D80" t="s">
        <v>190</v>
      </c>
      <c r="E80" t="s">
        <v>1628</v>
      </c>
      <c r="F80" t="s">
        <v>273</v>
      </c>
      <c r="G80" s="4">
        <v>44927</v>
      </c>
      <c r="H80" s="4">
        <v>73050</v>
      </c>
      <c r="I80" t="s">
        <v>54</v>
      </c>
      <c r="J80" t="s">
        <v>54</v>
      </c>
      <c r="K80" t="s">
        <v>55</v>
      </c>
      <c r="L80">
        <v>70000</v>
      </c>
      <c r="M80">
        <v>8.75</v>
      </c>
      <c r="N80">
        <v>8.75</v>
      </c>
      <c r="O80" s="43" t="s">
        <v>1506</v>
      </c>
      <c r="P80" t="s">
        <v>56</v>
      </c>
      <c r="Q80" s="5">
        <v>0</v>
      </c>
      <c r="R80" s="6">
        <v>7.0000000000000007E-2</v>
      </c>
      <c r="S80" s="5">
        <v>0</v>
      </c>
      <c r="T80" s="6">
        <v>4.0000000000000001E-3</v>
      </c>
      <c r="U80" t="s">
        <v>54</v>
      </c>
      <c r="V80" s="5">
        <v>0</v>
      </c>
      <c r="W80" s="5">
        <v>0</v>
      </c>
      <c r="X80" s="5">
        <v>0</v>
      </c>
      <c r="Y80" s="5">
        <v>0</v>
      </c>
      <c r="Z80" t="s">
        <v>54</v>
      </c>
      <c r="AA80" s="5">
        <v>0</v>
      </c>
      <c r="AB80" s="5">
        <v>0</v>
      </c>
      <c r="AC80" s="5">
        <v>0</v>
      </c>
      <c r="AD80" s="5">
        <v>0</v>
      </c>
      <c r="AE80" t="s">
        <v>54</v>
      </c>
      <c r="AF80" s="5">
        <v>0</v>
      </c>
      <c r="AG80" s="5">
        <v>0</v>
      </c>
      <c r="AH80" s="5">
        <v>0</v>
      </c>
      <c r="AI80" s="5">
        <v>0</v>
      </c>
      <c r="AJ80" t="s">
        <v>57</v>
      </c>
      <c r="AK80" s="5">
        <v>0</v>
      </c>
      <c r="AL80" t="s">
        <v>55</v>
      </c>
      <c r="AM80" s="6">
        <v>0.18</v>
      </c>
      <c r="AN80" s="6">
        <v>0</v>
      </c>
      <c r="AO80" s="6">
        <v>9.0800000000000006E-2</v>
      </c>
      <c r="AP80" s="6">
        <v>0.27</v>
      </c>
      <c r="AQ80" t="s">
        <v>54</v>
      </c>
      <c r="AR80" t="s">
        <v>54</v>
      </c>
      <c r="AS80" t="s">
        <v>54</v>
      </c>
      <c r="AT80" t="s">
        <v>55</v>
      </c>
      <c r="AU80" s="5">
        <v>0</v>
      </c>
      <c r="AV80" s="5">
        <v>0</v>
      </c>
      <c r="AW80" s="5">
        <v>0</v>
      </c>
      <c r="AX80" s="5">
        <v>0</v>
      </c>
      <c r="AY80" t="s">
        <v>54</v>
      </c>
      <c r="AZ80" t="s">
        <v>54</v>
      </c>
      <c r="BA80" t="s">
        <v>54</v>
      </c>
      <c r="BB80" t="s">
        <v>54</v>
      </c>
      <c r="BC80" t="s">
        <v>58</v>
      </c>
      <c r="BE80" s="37" t="s">
        <v>1509</v>
      </c>
      <c r="BF80" s="37" t="str">
        <f t="shared" si="3"/>
        <v>PPISCV007</v>
      </c>
      <c r="BH80" s="37">
        <v>7</v>
      </c>
      <c r="BI80" s="37" t="s">
        <v>75</v>
      </c>
      <c r="BJ80" s="37">
        <v>70000</v>
      </c>
      <c r="BK80" s="37">
        <v>70000</v>
      </c>
      <c r="BL80" s="37">
        <v>1</v>
      </c>
      <c r="BM80" s="37" t="s">
        <v>176</v>
      </c>
      <c r="BN80" s="37">
        <v>8.75</v>
      </c>
      <c r="BO80" s="37" t="s">
        <v>190</v>
      </c>
    </row>
    <row r="81" spans="1:67" x14ac:dyDescent="0.2">
      <c r="A81">
        <v>80</v>
      </c>
      <c r="B81" t="s">
        <v>53</v>
      </c>
      <c r="C81" s="37" t="str">
        <f t="shared" si="2"/>
        <v>ประกันคุ้มครองวงเงิน 007/03</v>
      </c>
      <c r="D81" t="s">
        <v>190</v>
      </c>
      <c r="E81" t="s">
        <v>1629</v>
      </c>
      <c r="F81" t="s">
        <v>274</v>
      </c>
      <c r="G81" s="4">
        <v>44927</v>
      </c>
      <c r="H81" s="4">
        <v>73050</v>
      </c>
      <c r="I81" t="s">
        <v>54</v>
      </c>
      <c r="J81" t="s">
        <v>54</v>
      </c>
      <c r="K81" t="s">
        <v>55</v>
      </c>
      <c r="L81">
        <v>70000</v>
      </c>
      <c r="M81">
        <v>26.25</v>
      </c>
      <c r="N81">
        <v>26.25</v>
      </c>
      <c r="O81" s="43" t="s">
        <v>1506</v>
      </c>
      <c r="P81" t="s">
        <v>56</v>
      </c>
      <c r="Q81" s="5">
        <v>0</v>
      </c>
      <c r="R81" s="6">
        <v>7.0000000000000007E-2</v>
      </c>
      <c r="S81" s="5">
        <v>0</v>
      </c>
      <c r="T81" s="6">
        <v>4.0000000000000001E-3</v>
      </c>
      <c r="U81" t="s">
        <v>54</v>
      </c>
      <c r="V81" s="5">
        <v>0</v>
      </c>
      <c r="W81" s="5">
        <v>0</v>
      </c>
      <c r="X81" s="5">
        <v>0</v>
      </c>
      <c r="Y81" s="5">
        <v>0</v>
      </c>
      <c r="Z81" t="s">
        <v>54</v>
      </c>
      <c r="AA81" s="5">
        <v>0</v>
      </c>
      <c r="AB81" s="5">
        <v>0</v>
      </c>
      <c r="AC81" s="5">
        <v>0</v>
      </c>
      <c r="AD81" s="5">
        <v>0</v>
      </c>
      <c r="AE81" t="s">
        <v>54</v>
      </c>
      <c r="AF81" s="5">
        <v>0</v>
      </c>
      <c r="AG81" s="5">
        <v>0</v>
      </c>
      <c r="AH81" s="5">
        <v>0</v>
      </c>
      <c r="AI81" s="5">
        <v>0</v>
      </c>
      <c r="AJ81" t="s">
        <v>57</v>
      </c>
      <c r="AK81" s="5">
        <v>0</v>
      </c>
      <c r="AL81" t="s">
        <v>55</v>
      </c>
      <c r="AM81" s="6">
        <v>0.18</v>
      </c>
      <c r="AN81" s="6">
        <v>0</v>
      </c>
      <c r="AO81" s="6">
        <v>9.0800000000000006E-2</v>
      </c>
      <c r="AP81" s="6">
        <v>0.27</v>
      </c>
      <c r="AQ81" t="s">
        <v>54</v>
      </c>
      <c r="AR81" t="s">
        <v>54</v>
      </c>
      <c r="AS81" t="s">
        <v>54</v>
      </c>
      <c r="AT81" t="s">
        <v>55</v>
      </c>
      <c r="AU81" s="5">
        <v>0</v>
      </c>
      <c r="AV81" s="5">
        <v>0</v>
      </c>
      <c r="AW81" s="5">
        <v>0</v>
      </c>
      <c r="AX81" s="5">
        <v>0</v>
      </c>
      <c r="AY81" t="s">
        <v>54</v>
      </c>
      <c r="AZ81" t="s">
        <v>54</v>
      </c>
      <c r="BA81" t="s">
        <v>54</v>
      </c>
      <c r="BB81" t="s">
        <v>54</v>
      </c>
      <c r="BC81" t="s">
        <v>58</v>
      </c>
      <c r="BE81" s="37" t="s">
        <v>1509</v>
      </c>
      <c r="BF81" s="37" t="str">
        <f t="shared" si="3"/>
        <v>PPISCV007</v>
      </c>
      <c r="BH81" s="37">
        <v>7</v>
      </c>
      <c r="BI81" s="37" t="s">
        <v>75</v>
      </c>
      <c r="BJ81" s="37">
        <v>70000</v>
      </c>
      <c r="BK81" s="37">
        <v>70000</v>
      </c>
      <c r="BL81" s="37">
        <v>3</v>
      </c>
      <c r="BM81" s="37" t="s">
        <v>177</v>
      </c>
      <c r="BN81" s="37">
        <v>26.25</v>
      </c>
      <c r="BO81" s="37" t="s">
        <v>190</v>
      </c>
    </row>
    <row r="82" spans="1:67" x14ac:dyDescent="0.2">
      <c r="A82">
        <v>81</v>
      </c>
      <c r="B82" t="s">
        <v>53</v>
      </c>
      <c r="C82" s="37" t="str">
        <f t="shared" si="2"/>
        <v>ประกันคุ้มครองวงเงิน 007/05</v>
      </c>
      <c r="D82" t="s">
        <v>190</v>
      </c>
      <c r="E82" t="s">
        <v>1630</v>
      </c>
      <c r="F82" t="s">
        <v>275</v>
      </c>
      <c r="G82" s="4">
        <v>44927</v>
      </c>
      <c r="H82" s="4">
        <v>73050</v>
      </c>
      <c r="I82" t="s">
        <v>54</v>
      </c>
      <c r="J82" t="s">
        <v>54</v>
      </c>
      <c r="K82" t="s">
        <v>55</v>
      </c>
      <c r="L82">
        <v>70000</v>
      </c>
      <c r="M82">
        <v>43.75</v>
      </c>
      <c r="N82">
        <v>43.75</v>
      </c>
      <c r="O82" s="43" t="s">
        <v>1506</v>
      </c>
      <c r="P82" t="s">
        <v>56</v>
      </c>
      <c r="Q82" s="5">
        <v>0</v>
      </c>
      <c r="R82" s="6">
        <v>7.0000000000000007E-2</v>
      </c>
      <c r="S82" s="5">
        <v>0</v>
      </c>
      <c r="T82" s="6">
        <v>4.0000000000000001E-3</v>
      </c>
      <c r="U82" t="s">
        <v>54</v>
      </c>
      <c r="V82" s="5">
        <v>0</v>
      </c>
      <c r="W82" s="5">
        <v>0</v>
      </c>
      <c r="X82" s="5">
        <v>0</v>
      </c>
      <c r="Y82" s="5">
        <v>0</v>
      </c>
      <c r="Z82" t="s">
        <v>54</v>
      </c>
      <c r="AA82" s="5">
        <v>0</v>
      </c>
      <c r="AB82" s="5">
        <v>0</v>
      </c>
      <c r="AC82" s="5">
        <v>0</v>
      </c>
      <c r="AD82" s="5">
        <v>0</v>
      </c>
      <c r="AE82" t="s">
        <v>54</v>
      </c>
      <c r="AF82" s="5">
        <v>0</v>
      </c>
      <c r="AG82" s="5">
        <v>0</v>
      </c>
      <c r="AH82" s="5">
        <v>0</v>
      </c>
      <c r="AI82" s="5">
        <v>0</v>
      </c>
      <c r="AJ82" t="s">
        <v>57</v>
      </c>
      <c r="AK82" s="5">
        <v>0</v>
      </c>
      <c r="AL82" t="s">
        <v>55</v>
      </c>
      <c r="AM82" s="6">
        <v>0.18</v>
      </c>
      <c r="AN82" s="6">
        <v>0</v>
      </c>
      <c r="AO82" s="6">
        <v>9.0800000000000006E-2</v>
      </c>
      <c r="AP82" s="6">
        <v>0.27</v>
      </c>
      <c r="AQ82" t="s">
        <v>54</v>
      </c>
      <c r="AR82" t="s">
        <v>54</v>
      </c>
      <c r="AS82" t="s">
        <v>54</v>
      </c>
      <c r="AT82" t="s">
        <v>55</v>
      </c>
      <c r="AU82" s="5">
        <v>0</v>
      </c>
      <c r="AV82" s="5">
        <v>0</v>
      </c>
      <c r="AW82" s="5">
        <v>0</v>
      </c>
      <c r="AX82" s="5">
        <v>0</v>
      </c>
      <c r="AY82" t="s">
        <v>54</v>
      </c>
      <c r="AZ82" t="s">
        <v>54</v>
      </c>
      <c r="BA82" t="s">
        <v>54</v>
      </c>
      <c r="BB82" t="s">
        <v>54</v>
      </c>
      <c r="BC82" t="s">
        <v>58</v>
      </c>
      <c r="BE82" s="37" t="s">
        <v>1509</v>
      </c>
      <c r="BF82" s="37" t="str">
        <f t="shared" si="3"/>
        <v>PPISCV007</v>
      </c>
      <c r="BH82" s="37">
        <v>7</v>
      </c>
      <c r="BI82" s="37" t="s">
        <v>75</v>
      </c>
      <c r="BJ82" s="37">
        <v>70000</v>
      </c>
      <c r="BK82" s="37">
        <v>70000</v>
      </c>
      <c r="BL82" s="37">
        <v>5</v>
      </c>
      <c r="BM82" s="37" t="s">
        <v>178</v>
      </c>
      <c r="BN82" s="37">
        <v>43.75</v>
      </c>
      <c r="BO82" s="37" t="s">
        <v>190</v>
      </c>
    </row>
    <row r="83" spans="1:67" x14ac:dyDescent="0.2">
      <c r="A83">
        <v>82</v>
      </c>
      <c r="B83" t="s">
        <v>53</v>
      </c>
      <c r="C83" s="37" t="str">
        <f t="shared" si="2"/>
        <v>ประกันคุ้มครองวงเงิน 007/06</v>
      </c>
      <c r="D83" t="s">
        <v>190</v>
      </c>
      <c r="E83" t="s">
        <v>1631</v>
      </c>
      <c r="F83" t="s">
        <v>276</v>
      </c>
      <c r="G83" s="4">
        <v>44927</v>
      </c>
      <c r="H83" s="4">
        <v>73050</v>
      </c>
      <c r="I83" t="s">
        <v>54</v>
      </c>
      <c r="J83" t="s">
        <v>54</v>
      </c>
      <c r="K83" t="s">
        <v>55</v>
      </c>
      <c r="L83">
        <v>70000</v>
      </c>
      <c r="M83">
        <v>52.5</v>
      </c>
      <c r="N83">
        <v>52.5</v>
      </c>
      <c r="O83" s="43" t="s">
        <v>1506</v>
      </c>
      <c r="P83" t="s">
        <v>56</v>
      </c>
      <c r="Q83" s="5">
        <v>0</v>
      </c>
      <c r="R83" s="6">
        <v>7.0000000000000007E-2</v>
      </c>
      <c r="S83" s="5">
        <v>0</v>
      </c>
      <c r="T83" s="6">
        <v>4.0000000000000001E-3</v>
      </c>
      <c r="U83" t="s">
        <v>54</v>
      </c>
      <c r="V83" s="5">
        <v>0</v>
      </c>
      <c r="W83" s="5">
        <v>0</v>
      </c>
      <c r="X83" s="5">
        <v>0</v>
      </c>
      <c r="Y83" s="5">
        <v>0</v>
      </c>
      <c r="Z83" t="s">
        <v>54</v>
      </c>
      <c r="AA83" s="5">
        <v>0</v>
      </c>
      <c r="AB83" s="5">
        <v>0</v>
      </c>
      <c r="AC83" s="5">
        <v>0</v>
      </c>
      <c r="AD83" s="5">
        <v>0</v>
      </c>
      <c r="AE83" t="s">
        <v>54</v>
      </c>
      <c r="AF83" s="5">
        <v>0</v>
      </c>
      <c r="AG83" s="5">
        <v>0</v>
      </c>
      <c r="AH83" s="5">
        <v>0</v>
      </c>
      <c r="AI83" s="5">
        <v>0</v>
      </c>
      <c r="AJ83" t="s">
        <v>57</v>
      </c>
      <c r="AK83" s="5">
        <v>0</v>
      </c>
      <c r="AL83" t="s">
        <v>55</v>
      </c>
      <c r="AM83" s="6">
        <v>0.18</v>
      </c>
      <c r="AN83" s="6">
        <v>0</v>
      </c>
      <c r="AO83" s="6">
        <v>9.0800000000000006E-2</v>
      </c>
      <c r="AP83" s="6">
        <v>0.27</v>
      </c>
      <c r="AQ83" t="s">
        <v>54</v>
      </c>
      <c r="AR83" t="s">
        <v>54</v>
      </c>
      <c r="AS83" t="s">
        <v>54</v>
      </c>
      <c r="AT83" t="s">
        <v>55</v>
      </c>
      <c r="AU83" s="5">
        <v>0</v>
      </c>
      <c r="AV83" s="5">
        <v>0</v>
      </c>
      <c r="AW83" s="5">
        <v>0</v>
      </c>
      <c r="AX83" s="5">
        <v>0</v>
      </c>
      <c r="AY83" t="s">
        <v>54</v>
      </c>
      <c r="AZ83" t="s">
        <v>54</v>
      </c>
      <c r="BA83" t="s">
        <v>54</v>
      </c>
      <c r="BB83" t="s">
        <v>54</v>
      </c>
      <c r="BC83" t="s">
        <v>58</v>
      </c>
      <c r="BE83" s="37" t="s">
        <v>1509</v>
      </c>
      <c r="BF83" s="37" t="str">
        <f t="shared" si="3"/>
        <v>PPISCV007</v>
      </c>
      <c r="BH83" s="37">
        <v>7</v>
      </c>
      <c r="BI83" s="37" t="s">
        <v>75</v>
      </c>
      <c r="BJ83" s="37">
        <v>70000</v>
      </c>
      <c r="BK83" s="37">
        <v>70000</v>
      </c>
      <c r="BL83" s="37">
        <v>6</v>
      </c>
      <c r="BM83" s="37" t="s">
        <v>179</v>
      </c>
      <c r="BN83" s="37">
        <v>52.5</v>
      </c>
      <c r="BO83" s="37" t="s">
        <v>190</v>
      </c>
    </row>
    <row r="84" spans="1:67" x14ac:dyDescent="0.2">
      <c r="A84">
        <v>83</v>
      </c>
      <c r="B84" t="s">
        <v>53</v>
      </c>
      <c r="C84" s="37" t="str">
        <f t="shared" si="2"/>
        <v>ประกันคุ้มครองวงเงิน 007/09</v>
      </c>
      <c r="D84" t="s">
        <v>190</v>
      </c>
      <c r="E84" t="s">
        <v>1632</v>
      </c>
      <c r="F84" t="s">
        <v>277</v>
      </c>
      <c r="G84" s="4">
        <v>44927</v>
      </c>
      <c r="H84" s="4">
        <v>73050</v>
      </c>
      <c r="I84" t="s">
        <v>54</v>
      </c>
      <c r="J84" t="s">
        <v>54</v>
      </c>
      <c r="K84" t="s">
        <v>55</v>
      </c>
      <c r="L84">
        <v>70000</v>
      </c>
      <c r="M84">
        <v>78.75</v>
      </c>
      <c r="N84">
        <v>78.75</v>
      </c>
      <c r="O84" s="43" t="s">
        <v>1506</v>
      </c>
      <c r="P84" t="s">
        <v>56</v>
      </c>
      <c r="Q84" s="5">
        <v>0</v>
      </c>
      <c r="R84" s="6">
        <v>7.0000000000000007E-2</v>
      </c>
      <c r="S84" s="5">
        <v>0</v>
      </c>
      <c r="T84" s="6">
        <v>4.0000000000000001E-3</v>
      </c>
      <c r="U84" t="s">
        <v>54</v>
      </c>
      <c r="V84" s="5">
        <v>0</v>
      </c>
      <c r="W84" s="5">
        <v>0</v>
      </c>
      <c r="X84" s="5">
        <v>0</v>
      </c>
      <c r="Y84" s="5">
        <v>0</v>
      </c>
      <c r="Z84" t="s">
        <v>54</v>
      </c>
      <c r="AA84" s="5">
        <v>0</v>
      </c>
      <c r="AB84" s="5">
        <v>0</v>
      </c>
      <c r="AC84" s="5">
        <v>0</v>
      </c>
      <c r="AD84" s="5">
        <v>0</v>
      </c>
      <c r="AE84" t="s">
        <v>54</v>
      </c>
      <c r="AF84" s="5">
        <v>0</v>
      </c>
      <c r="AG84" s="5">
        <v>0</v>
      </c>
      <c r="AH84" s="5">
        <v>0</v>
      </c>
      <c r="AI84" s="5">
        <v>0</v>
      </c>
      <c r="AJ84" t="s">
        <v>57</v>
      </c>
      <c r="AK84" s="5">
        <v>0</v>
      </c>
      <c r="AL84" t="s">
        <v>55</v>
      </c>
      <c r="AM84" s="6">
        <v>0.18</v>
      </c>
      <c r="AN84" s="6">
        <v>0</v>
      </c>
      <c r="AO84" s="6">
        <v>9.0800000000000006E-2</v>
      </c>
      <c r="AP84" s="6">
        <v>0.27</v>
      </c>
      <c r="AQ84" t="s">
        <v>54</v>
      </c>
      <c r="AR84" t="s">
        <v>54</v>
      </c>
      <c r="AS84" t="s">
        <v>54</v>
      </c>
      <c r="AT84" t="s">
        <v>55</v>
      </c>
      <c r="AU84" s="5">
        <v>0</v>
      </c>
      <c r="AV84" s="5">
        <v>0</v>
      </c>
      <c r="AW84" s="5">
        <v>0</v>
      </c>
      <c r="AX84" s="5">
        <v>0</v>
      </c>
      <c r="AY84" t="s">
        <v>54</v>
      </c>
      <c r="AZ84" t="s">
        <v>54</v>
      </c>
      <c r="BA84" t="s">
        <v>54</v>
      </c>
      <c r="BB84" t="s">
        <v>54</v>
      </c>
      <c r="BC84" t="s">
        <v>58</v>
      </c>
      <c r="BE84" s="37" t="s">
        <v>1509</v>
      </c>
      <c r="BF84" s="37" t="str">
        <f t="shared" si="3"/>
        <v>PPISCV007</v>
      </c>
      <c r="BH84" s="37">
        <v>7</v>
      </c>
      <c r="BI84" s="37" t="s">
        <v>75</v>
      </c>
      <c r="BJ84" s="37">
        <v>70000</v>
      </c>
      <c r="BK84" s="37">
        <v>70000</v>
      </c>
      <c r="BL84" s="37">
        <v>9</v>
      </c>
      <c r="BM84" s="37" t="s">
        <v>180</v>
      </c>
      <c r="BN84" s="37">
        <v>78.75</v>
      </c>
      <c r="BO84" s="37" t="s">
        <v>190</v>
      </c>
    </row>
    <row r="85" spans="1:67" x14ac:dyDescent="0.2">
      <c r="A85">
        <v>84</v>
      </c>
      <c r="B85" t="s">
        <v>53</v>
      </c>
      <c r="C85" s="37" t="str">
        <f t="shared" si="2"/>
        <v>ประกันคุ้มครองวงเงิน 007/10</v>
      </c>
      <c r="D85" t="s">
        <v>190</v>
      </c>
      <c r="E85" t="s">
        <v>1633</v>
      </c>
      <c r="F85" t="s">
        <v>278</v>
      </c>
      <c r="G85" s="4">
        <v>44927</v>
      </c>
      <c r="H85" s="4">
        <v>73050</v>
      </c>
      <c r="I85" t="s">
        <v>54</v>
      </c>
      <c r="J85" t="s">
        <v>54</v>
      </c>
      <c r="K85" t="s">
        <v>55</v>
      </c>
      <c r="L85">
        <v>70000</v>
      </c>
      <c r="M85">
        <v>87.5</v>
      </c>
      <c r="N85">
        <v>87.5</v>
      </c>
      <c r="O85" s="43" t="s">
        <v>1506</v>
      </c>
      <c r="P85" t="s">
        <v>56</v>
      </c>
      <c r="Q85" s="5">
        <v>0</v>
      </c>
      <c r="R85" s="6">
        <v>7.0000000000000007E-2</v>
      </c>
      <c r="S85" s="5">
        <v>0</v>
      </c>
      <c r="T85" s="6">
        <v>4.0000000000000001E-3</v>
      </c>
      <c r="U85" t="s">
        <v>54</v>
      </c>
      <c r="V85" s="5">
        <v>0</v>
      </c>
      <c r="W85" s="5">
        <v>0</v>
      </c>
      <c r="X85" s="5">
        <v>0</v>
      </c>
      <c r="Y85" s="5">
        <v>0</v>
      </c>
      <c r="Z85" t="s">
        <v>54</v>
      </c>
      <c r="AA85" s="5">
        <v>0</v>
      </c>
      <c r="AB85" s="5">
        <v>0</v>
      </c>
      <c r="AC85" s="5">
        <v>0</v>
      </c>
      <c r="AD85" s="5">
        <v>0</v>
      </c>
      <c r="AE85" t="s">
        <v>54</v>
      </c>
      <c r="AF85" s="5">
        <v>0</v>
      </c>
      <c r="AG85" s="5">
        <v>0</v>
      </c>
      <c r="AH85" s="5">
        <v>0</v>
      </c>
      <c r="AI85" s="5">
        <v>0</v>
      </c>
      <c r="AJ85" t="s">
        <v>57</v>
      </c>
      <c r="AK85" s="5">
        <v>0</v>
      </c>
      <c r="AL85" t="s">
        <v>55</v>
      </c>
      <c r="AM85" s="6">
        <v>0.18</v>
      </c>
      <c r="AN85" s="6">
        <v>0</v>
      </c>
      <c r="AO85" s="6">
        <v>9.0800000000000006E-2</v>
      </c>
      <c r="AP85" s="6">
        <v>0.27</v>
      </c>
      <c r="AQ85" t="s">
        <v>54</v>
      </c>
      <c r="AR85" t="s">
        <v>54</v>
      </c>
      <c r="AS85" t="s">
        <v>54</v>
      </c>
      <c r="AT85" t="s">
        <v>55</v>
      </c>
      <c r="AU85" s="5">
        <v>0</v>
      </c>
      <c r="AV85" s="5">
        <v>0</v>
      </c>
      <c r="AW85" s="5">
        <v>0</v>
      </c>
      <c r="AX85" s="5">
        <v>0</v>
      </c>
      <c r="AY85" t="s">
        <v>54</v>
      </c>
      <c r="AZ85" t="s">
        <v>54</v>
      </c>
      <c r="BA85" t="s">
        <v>54</v>
      </c>
      <c r="BB85" t="s">
        <v>54</v>
      </c>
      <c r="BC85" t="s">
        <v>58</v>
      </c>
      <c r="BE85" s="37" t="s">
        <v>1509</v>
      </c>
      <c r="BF85" s="37" t="str">
        <f t="shared" si="3"/>
        <v>PPISCV007</v>
      </c>
      <c r="BH85" s="37">
        <v>7</v>
      </c>
      <c r="BI85" s="37" t="s">
        <v>75</v>
      </c>
      <c r="BJ85" s="37">
        <v>70000</v>
      </c>
      <c r="BK85" s="37">
        <v>70000</v>
      </c>
      <c r="BL85" s="37">
        <v>10</v>
      </c>
      <c r="BM85" s="37" t="s">
        <v>181</v>
      </c>
      <c r="BN85" s="37">
        <v>87.5</v>
      </c>
      <c r="BO85" s="37" t="s">
        <v>190</v>
      </c>
    </row>
    <row r="86" spans="1:67" x14ac:dyDescent="0.2">
      <c r="A86">
        <v>85</v>
      </c>
      <c r="B86" t="s">
        <v>53</v>
      </c>
      <c r="C86" s="37" t="str">
        <f t="shared" si="2"/>
        <v>ประกันคุ้มครองวงเงิน 007/12</v>
      </c>
      <c r="D86" t="s">
        <v>190</v>
      </c>
      <c r="E86" t="s">
        <v>1634</v>
      </c>
      <c r="F86" t="s">
        <v>279</v>
      </c>
      <c r="G86" s="4">
        <v>44927</v>
      </c>
      <c r="H86" s="4">
        <v>73050</v>
      </c>
      <c r="I86" t="s">
        <v>54</v>
      </c>
      <c r="J86" t="s">
        <v>54</v>
      </c>
      <c r="K86" t="s">
        <v>55</v>
      </c>
      <c r="L86">
        <v>70000</v>
      </c>
      <c r="M86">
        <v>105</v>
      </c>
      <c r="N86">
        <v>105</v>
      </c>
      <c r="O86" s="43" t="s">
        <v>1506</v>
      </c>
      <c r="P86" t="s">
        <v>56</v>
      </c>
      <c r="Q86" s="5">
        <v>0</v>
      </c>
      <c r="R86" s="6">
        <v>7.0000000000000007E-2</v>
      </c>
      <c r="S86" s="5">
        <v>0</v>
      </c>
      <c r="T86" s="6">
        <v>4.0000000000000001E-3</v>
      </c>
      <c r="U86" t="s">
        <v>54</v>
      </c>
      <c r="V86" s="5">
        <v>0</v>
      </c>
      <c r="W86" s="5">
        <v>0</v>
      </c>
      <c r="X86" s="5">
        <v>0</v>
      </c>
      <c r="Y86" s="5">
        <v>0</v>
      </c>
      <c r="Z86" t="s">
        <v>54</v>
      </c>
      <c r="AA86" s="5">
        <v>0</v>
      </c>
      <c r="AB86" s="5">
        <v>0</v>
      </c>
      <c r="AC86" s="5">
        <v>0</v>
      </c>
      <c r="AD86" s="5">
        <v>0</v>
      </c>
      <c r="AE86" t="s">
        <v>54</v>
      </c>
      <c r="AF86" s="5">
        <v>0</v>
      </c>
      <c r="AG86" s="5">
        <v>0</v>
      </c>
      <c r="AH86" s="5">
        <v>0</v>
      </c>
      <c r="AI86" s="5">
        <v>0</v>
      </c>
      <c r="AJ86" t="s">
        <v>57</v>
      </c>
      <c r="AK86" s="5">
        <v>0</v>
      </c>
      <c r="AL86" t="s">
        <v>55</v>
      </c>
      <c r="AM86" s="6">
        <v>0.18</v>
      </c>
      <c r="AN86" s="6">
        <v>0</v>
      </c>
      <c r="AO86" s="6">
        <v>9.0800000000000006E-2</v>
      </c>
      <c r="AP86" s="6">
        <v>0.27</v>
      </c>
      <c r="AQ86" t="s">
        <v>54</v>
      </c>
      <c r="AR86" t="s">
        <v>54</v>
      </c>
      <c r="AS86" t="s">
        <v>54</v>
      </c>
      <c r="AT86" t="s">
        <v>55</v>
      </c>
      <c r="AU86" s="5">
        <v>0</v>
      </c>
      <c r="AV86" s="5">
        <v>0</v>
      </c>
      <c r="AW86" s="5">
        <v>0</v>
      </c>
      <c r="AX86" s="5">
        <v>0</v>
      </c>
      <c r="AY86" t="s">
        <v>54</v>
      </c>
      <c r="AZ86" t="s">
        <v>54</v>
      </c>
      <c r="BA86" t="s">
        <v>54</v>
      </c>
      <c r="BB86" t="s">
        <v>54</v>
      </c>
      <c r="BC86" t="s">
        <v>58</v>
      </c>
      <c r="BE86" s="37" t="s">
        <v>1509</v>
      </c>
      <c r="BF86" s="37" t="str">
        <f t="shared" si="3"/>
        <v>PPISCV007</v>
      </c>
      <c r="BH86" s="37">
        <v>7</v>
      </c>
      <c r="BI86" s="37" t="s">
        <v>75</v>
      </c>
      <c r="BJ86" s="37">
        <v>70000</v>
      </c>
      <c r="BK86" s="37">
        <v>70000</v>
      </c>
      <c r="BL86" s="37">
        <v>12</v>
      </c>
      <c r="BM86" s="37" t="s">
        <v>182</v>
      </c>
      <c r="BN86" s="37">
        <v>105</v>
      </c>
      <c r="BO86" s="37" t="s">
        <v>190</v>
      </c>
    </row>
    <row r="87" spans="1:67" x14ac:dyDescent="0.2">
      <c r="A87">
        <v>86</v>
      </c>
      <c r="B87" t="s">
        <v>53</v>
      </c>
      <c r="C87" s="37" t="str">
        <f t="shared" si="2"/>
        <v>ประกันคุ้มครองวงเงิน 007/18</v>
      </c>
      <c r="D87" t="s">
        <v>190</v>
      </c>
      <c r="E87" t="s">
        <v>1635</v>
      </c>
      <c r="F87" t="s">
        <v>280</v>
      </c>
      <c r="G87" s="4">
        <v>44927</v>
      </c>
      <c r="H87" s="4">
        <v>73050</v>
      </c>
      <c r="I87" t="s">
        <v>54</v>
      </c>
      <c r="J87" t="s">
        <v>54</v>
      </c>
      <c r="K87" t="s">
        <v>55</v>
      </c>
      <c r="L87">
        <v>70000</v>
      </c>
      <c r="M87">
        <v>157.5</v>
      </c>
      <c r="N87">
        <v>157.5</v>
      </c>
      <c r="O87" s="43" t="s">
        <v>1506</v>
      </c>
      <c r="P87" t="s">
        <v>56</v>
      </c>
      <c r="Q87" s="5">
        <v>0</v>
      </c>
      <c r="R87" s="6">
        <v>7.0000000000000007E-2</v>
      </c>
      <c r="S87" s="5">
        <v>0</v>
      </c>
      <c r="T87" s="6">
        <v>4.0000000000000001E-3</v>
      </c>
      <c r="U87" t="s">
        <v>54</v>
      </c>
      <c r="V87" s="5">
        <v>0</v>
      </c>
      <c r="W87" s="5">
        <v>0</v>
      </c>
      <c r="X87" s="5">
        <v>0</v>
      </c>
      <c r="Y87" s="5">
        <v>0</v>
      </c>
      <c r="Z87" t="s">
        <v>54</v>
      </c>
      <c r="AA87" s="5">
        <v>0</v>
      </c>
      <c r="AB87" s="5">
        <v>0</v>
      </c>
      <c r="AC87" s="5">
        <v>0</v>
      </c>
      <c r="AD87" s="5">
        <v>0</v>
      </c>
      <c r="AE87" t="s">
        <v>54</v>
      </c>
      <c r="AF87" s="5">
        <v>0</v>
      </c>
      <c r="AG87" s="5">
        <v>0</v>
      </c>
      <c r="AH87" s="5">
        <v>0</v>
      </c>
      <c r="AI87" s="5">
        <v>0</v>
      </c>
      <c r="AJ87" t="s">
        <v>57</v>
      </c>
      <c r="AK87" s="5">
        <v>0</v>
      </c>
      <c r="AL87" t="s">
        <v>55</v>
      </c>
      <c r="AM87" s="6">
        <v>0.18</v>
      </c>
      <c r="AN87" s="6">
        <v>0</v>
      </c>
      <c r="AO87" s="6">
        <v>9.0800000000000006E-2</v>
      </c>
      <c r="AP87" s="6">
        <v>0.27</v>
      </c>
      <c r="AQ87" t="s">
        <v>54</v>
      </c>
      <c r="AR87" t="s">
        <v>54</v>
      </c>
      <c r="AS87" t="s">
        <v>54</v>
      </c>
      <c r="AT87" t="s">
        <v>55</v>
      </c>
      <c r="AU87" s="5">
        <v>0</v>
      </c>
      <c r="AV87" s="5">
        <v>0</v>
      </c>
      <c r="AW87" s="5">
        <v>0</v>
      </c>
      <c r="AX87" s="5">
        <v>0</v>
      </c>
      <c r="AY87" t="s">
        <v>54</v>
      </c>
      <c r="AZ87" t="s">
        <v>54</v>
      </c>
      <c r="BA87" t="s">
        <v>54</v>
      </c>
      <c r="BB87" t="s">
        <v>54</v>
      </c>
      <c r="BC87" t="s">
        <v>58</v>
      </c>
      <c r="BE87" s="37" t="s">
        <v>1509</v>
      </c>
      <c r="BF87" s="37" t="str">
        <f t="shared" si="3"/>
        <v>PPISCV007</v>
      </c>
      <c r="BH87" s="37">
        <v>7</v>
      </c>
      <c r="BI87" s="37" t="s">
        <v>75</v>
      </c>
      <c r="BJ87" s="37">
        <v>70000</v>
      </c>
      <c r="BK87" s="37">
        <v>70000</v>
      </c>
      <c r="BL87" s="37">
        <v>18</v>
      </c>
      <c r="BM87" s="37" t="s">
        <v>183</v>
      </c>
      <c r="BN87" s="37">
        <v>157.5</v>
      </c>
      <c r="BO87" s="37" t="s">
        <v>190</v>
      </c>
    </row>
    <row r="88" spans="1:67" x14ac:dyDescent="0.2">
      <c r="A88">
        <v>87</v>
      </c>
      <c r="B88" t="s">
        <v>53</v>
      </c>
      <c r="C88" s="37" t="str">
        <f t="shared" si="2"/>
        <v>ประกันคุ้มครองวงเงิน 007/24</v>
      </c>
      <c r="D88" t="s">
        <v>190</v>
      </c>
      <c r="E88" t="s">
        <v>1636</v>
      </c>
      <c r="F88" t="s">
        <v>281</v>
      </c>
      <c r="G88" s="4">
        <v>44927</v>
      </c>
      <c r="H88" s="4">
        <v>73050</v>
      </c>
      <c r="I88" t="s">
        <v>54</v>
      </c>
      <c r="J88" t="s">
        <v>54</v>
      </c>
      <c r="K88" t="s">
        <v>55</v>
      </c>
      <c r="L88">
        <v>70000</v>
      </c>
      <c r="M88">
        <v>210</v>
      </c>
      <c r="N88">
        <v>210</v>
      </c>
      <c r="O88" s="43" t="s">
        <v>1506</v>
      </c>
      <c r="P88" t="s">
        <v>56</v>
      </c>
      <c r="Q88" s="5">
        <v>0</v>
      </c>
      <c r="R88" s="6">
        <v>7.0000000000000007E-2</v>
      </c>
      <c r="S88" s="5">
        <v>0</v>
      </c>
      <c r="T88" s="6">
        <v>4.0000000000000001E-3</v>
      </c>
      <c r="U88" t="s">
        <v>54</v>
      </c>
      <c r="V88" s="5">
        <v>0</v>
      </c>
      <c r="W88" s="5">
        <v>0</v>
      </c>
      <c r="X88" s="5">
        <v>0</v>
      </c>
      <c r="Y88" s="5">
        <v>0</v>
      </c>
      <c r="Z88" t="s">
        <v>54</v>
      </c>
      <c r="AA88" s="5">
        <v>0</v>
      </c>
      <c r="AB88" s="5">
        <v>0</v>
      </c>
      <c r="AC88" s="5">
        <v>0</v>
      </c>
      <c r="AD88" s="5">
        <v>0</v>
      </c>
      <c r="AE88" t="s">
        <v>54</v>
      </c>
      <c r="AF88" s="5">
        <v>0</v>
      </c>
      <c r="AG88" s="5">
        <v>0</v>
      </c>
      <c r="AH88" s="5">
        <v>0</v>
      </c>
      <c r="AI88" s="5">
        <v>0</v>
      </c>
      <c r="AJ88" t="s">
        <v>57</v>
      </c>
      <c r="AK88" s="5">
        <v>0</v>
      </c>
      <c r="AL88" t="s">
        <v>55</v>
      </c>
      <c r="AM88" s="6">
        <v>0.18</v>
      </c>
      <c r="AN88" s="6">
        <v>0</v>
      </c>
      <c r="AO88" s="6">
        <v>9.0800000000000006E-2</v>
      </c>
      <c r="AP88" s="6">
        <v>0.27</v>
      </c>
      <c r="AQ88" t="s">
        <v>54</v>
      </c>
      <c r="AR88" t="s">
        <v>54</v>
      </c>
      <c r="AS88" t="s">
        <v>54</v>
      </c>
      <c r="AT88" t="s">
        <v>55</v>
      </c>
      <c r="AU88" s="5">
        <v>0</v>
      </c>
      <c r="AV88" s="5">
        <v>0</v>
      </c>
      <c r="AW88" s="5">
        <v>0</v>
      </c>
      <c r="AX88" s="5">
        <v>0</v>
      </c>
      <c r="AY88" t="s">
        <v>54</v>
      </c>
      <c r="AZ88" t="s">
        <v>54</v>
      </c>
      <c r="BA88" t="s">
        <v>54</v>
      </c>
      <c r="BB88" t="s">
        <v>54</v>
      </c>
      <c r="BC88" t="s">
        <v>58</v>
      </c>
      <c r="BE88" s="37" t="s">
        <v>1509</v>
      </c>
      <c r="BF88" s="37" t="str">
        <f t="shared" si="3"/>
        <v>PPISCV007</v>
      </c>
      <c r="BH88" s="37">
        <v>7</v>
      </c>
      <c r="BI88" s="37" t="s">
        <v>75</v>
      </c>
      <c r="BJ88" s="37">
        <v>70000</v>
      </c>
      <c r="BK88" s="37">
        <v>70000</v>
      </c>
      <c r="BL88" s="37">
        <v>24</v>
      </c>
      <c r="BM88" s="37" t="s">
        <v>184</v>
      </c>
      <c r="BN88" s="37">
        <v>210</v>
      </c>
      <c r="BO88" s="37" t="s">
        <v>190</v>
      </c>
    </row>
    <row r="89" spans="1:67" x14ac:dyDescent="0.2">
      <c r="A89">
        <v>88</v>
      </c>
      <c r="B89" t="s">
        <v>53</v>
      </c>
      <c r="C89" s="37" t="str">
        <f t="shared" si="2"/>
        <v>ประกันคุ้มครองวงเงิน 007/30</v>
      </c>
      <c r="D89" t="s">
        <v>190</v>
      </c>
      <c r="E89" t="s">
        <v>1637</v>
      </c>
      <c r="F89" t="s">
        <v>282</v>
      </c>
      <c r="G89" s="4">
        <v>44927</v>
      </c>
      <c r="H89" s="4">
        <v>73050</v>
      </c>
      <c r="I89" t="s">
        <v>54</v>
      </c>
      <c r="J89" t="s">
        <v>54</v>
      </c>
      <c r="K89" t="s">
        <v>55</v>
      </c>
      <c r="L89">
        <v>70000</v>
      </c>
      <c r="M89">
        <v>262.5</v>
      </c>
      <c r="N89">
        <v>262.5</v>
      </c>
      <c r="O89" s="43" t="s">
        <v>1506</v>
      </c>
      <c r="P89" t="s">
        <v>56</v>
      </c>
      <c r="Q89" s="5">
        <v>0</v>
      </c>
      <c r="R89" s="6">
        <v>7.0000000000000007E-2</v>
      </c>
      <c r="S89" s="5">
        <v>0</v>
      </c>
      <c r="T89" s="6">
        <v>4.0000000000000001E-3</v>
      </c>
      <c r="U89" t="s">
        <v>54</v>
      </c>
      <c r="V89" s="5">
        <v>0</v>
      </c>
      <c r="W89" s="5">
        <v>0</v>
      </c>
      <c r="X89" s="5">
        <v>0</v>
      </c>
      <c r="Y89" s="5">
        <v>0</v>
      </c>
      <c r="Z89" t="s">
        <v>54</v>
      </c>
      <c r="AA89" s="5">
        <v>0</v>
      </c>
      <c r="AB89" s="5">
        <v>0</v>
      </c>
      <c r="AC89" s="5">
        <v>0</v>
      </c>
      <c r="AD89" s="5">
        <v>0</v>
      </c>
      <c r="AE89" t="s">
        <v>54</v>
      </c>
      <c r="AF89" s="5">
        <v>0</v>
      </c>
      <c r="AG89" s="5">
        <v>0</v>
      </c>
      <c r="AH89" s="5">
        <v>0</v>
      </c>
      <c r="AI89" s="5">
        <v>0</v>
      </c>
      <c r="AJ89" t="s">
        <v>57</v>
      </c>
      <c r="AK89" s="5">
        <v>0</v>
      </c>
      <c r="AL89" t="s">
        <v>55</v>
      </c>
      <c r="AM89" s="6">
        <v>0.18</v>
      </c>
      <c r="AN89" s="6">
        <v>0</v>
      </c>
      <c r="AO89" s="6">
        <v>9.0800000000000006E-2</v>
      </c>
      <c r="AP89" s="6">
        <v>0.27</v>
      </c>
      <c r="AQ89" t="s">
        <v>54</v>
      </c>
      <c r="AR89" t="s">
        <v>54</v>
      </c>
      <c r="AS89" t="s">
        <v>54</v>
      </c>
      <c r="AT89" t="s">
        <v>55</v>
      </c>
      <c r="AU89" s="5">
        <v>0</v>
      </c>
      <c r="AV89" s="5">
        <v>0</v>
      </c>
      <c r="AW89" s="5">
        <v>0</v>
      </c>
      <c r="AX89" s="5">
        <v>0</v>
      </c>
      <c r="AY89" t="s">
        <v>54</v>
      </c>
      <c r="AZ89" t="s">
        <v>54</v>
      </c>
      <c r="BA89" t="s">
        <v>54</v>
      </c>
      <c r="BB89" t="s">
        <v>54</v>
      </c>
      <c r="BC89" t="s">
        <v>58</v>
      </c>
      <c r="BE89" s="37" t="s">
        <v>1509</v>
      </c>
      <c r="BF89" s="37" t="str">
        <f t="shared" si="3"/>
        <v>PPISCV007</v>
      </c>
      <c r="BH89" s="37">
        <v>7</v>
      </c>
      <c r="BI89" s="37" t="s">
        <v>75</v>
      </c>
      <c r="BJ89" s="37">
        <v>70000</v>
      </c>
      <c r="BK89" s="37">
        <v>70000</v>
      </c>
      <c r="BL89" s="37">
        <v>30</v>
      </c>
      <c r="BM89" s="37" t="s">
        <v>185</v>
      </c>
      <c r="BN89" s="37">
        <v>262.5</v>
      </c>
      <c r="BO89" s="37" t="s">
        <v>190</v>
      </c>
    </row>
    <row r="90" spans="1:67" x14ac:dyDescent="0.2">
      <c r="A90">
        <v>89</v>
      </c>
      <c r="B90" t="s">
        <v>53</v>
      </c>
      <c r="C90" s="37" t="str">
        <f t="shared" si="2"/>
        <v>ประกันคุ้มครองวงเงิน 007/36</v>
      </c>
      <c r="D90" t="s">
        <v>190</v>
      </c>
      <c r="E90" t="s">
        <v>1638</v>
      </c>
      <c r="F90" t="s">
        <v>283</v>
      </c>
      <c r="G90" s="4">
        <v>44927</v>
      </c>
      <c r="H90" s="4">
        <v>73050</v>
      </c>
      <c r="I90" t="s">
        <v>54</v>
      </c>
      <c r="J90" t="s">
        <v>54</v>
      </c>
      <c r="K90" t="s">
        <v>55</v>
      </c>
      <c r="L90">
        <v>70000</v>
      </c>
      <c r="M90">
        <v>315</v>
      </c>
      <c r="N90">
        <v>315</v>
      </c>
      <c r="O90" s="43" t="s">
        <v>1506</v>
      </c>
      <c r="P90" t="s">
        <v>56</v>
      </c>
      <c r="Q90" s="5">
        <v>0</v>
      </c>
      <c r="R90" s="6">
        <v>7.0000000000000007E-2</v>
      </c>
      <c r="S90" s="5">
        <v>0</v>
      </c>
      <c r="T90" s="6">
        <v>4.0000000000000001E-3</v>
      </c>
      <c r="U90" t="s">
        <v>54</v>
      </c>
      <c r="V90" s="5">
        <v>0</v>
      </c>
      <c r="W90" s="5">
        <v>0</v>
      </c>
      <c r="X90" s="5">
        <v>0</v>
      </c>
      <c r="Y90" s="5">
        <v>0</v>
      </c>
      <c r="Z90" t="s">
        <v>54</v>
      </c>
      <c r="AA90" s="5">
        <v>0</v>
      </c>
      <c r="AB90" s="5">
        <v>0</v>
      </c>
      <c r="AC90" s="5">
        <v>0</v>
      </c>
      <c r="AD90" s="5">
        <v>0</v>
      </c>
      <c r="AE90" t="s">
        <v>54</v>
      </c>
      <c r="AF90" s="5">
        <v>0</v>
      </c>
      <c r="AG90" s="5">
        <v>0</v>
      </c>
      <c r="AH90" s="5">
        <v>0</v>
      </c>
      <c r="AI90" s="5">
        <v>0</v>
      </c>
      <c r="AJ90" t="s">
        <v>57</v>
      </c>
      <c r="AK90" s="5">
        <v>0</v>
      </c>
      <c r="AL90" t="s">
        <v>55</v>
      </c>
      <c r="AM90" s="6">
        <v>0.18</v>
      </c>
      <c r="AN90" s="6">
        <v>0</v>
      </c>
      <c r="AO90" s="6">
        <v>9.0800000000000006E-2</v>
      </c>
      <c r="AP90" s="6">
        <v>0.27</v>
      </c>
      <c r="AQ90" t="s">
        <v>54</v>
      </c>
      <c r="AR90" t="s">
        <v>54</v>
      </c>
      <c r="AS90" t="s">
        <v>54</v>
      </c>
      <c r="AT90" t="s">
        <v>55</v>
      </c>
      <c r="AU90" s="5">
        <v>0</v>
      </c>
      <c r="AV90" s="5">
        <v>0</v>
      </c>
      <c r="AW90" s="5">
        <v>0</v>
      </c>
      <c r="AX90" s="5">
        <v>0</v>
      </c>
      <c r="AY90" t="s">
        <v>54</v>
      </c>
      <c r="AZ90" t="s">
        <v>54</v>
      </c>
      <c r="BA90" t="s">
        <v>54</v>
      </c>
      <c r="BB90" t="s">
        <v>54</v>
      </c>
      <c r="BC90" t="s">
        <v>58</v>
      </c>
      <c r="BE90" s="37" t="s">
        <v>1509</v>
      </c>
      <c r="BF90" s="37" t="str">
        <f t="shared" si="3"/>
        <v>PPISCV007</v>
      </c>
      <c r="BH90" s="37">
        <v>7</v>
      </c>
      <c r="BI90" s="37" t="s">
        <v>75</v>
      </c>
      <c r="BJ90" s="37">
        <v>70000</v>
      </c>
      <c r="BK90" s="37">
        <v>70000</v>
      </c>
      <c r="BL90" s="37">
        <v>36</v>
      </c>
      <c r="BM90" s="37" t="s">
        <v>186</v>
      </c>
      <c r="BN90" s="37">
        <v>315</v>
      </c>
      <c r="BO90" s="37" t="s">
        <v>190</v>
      </c>
    </row>
    <row r="91" spans="1:67" x14ac:dyDescent="0.2">
      <c r="A91">
        <v>90</v>
      </c>
      <c r="B91" t="s">
        <v>53</v>
      </c>
      <c r="C91" s="37" t="str">
        <f t="shared" si="2"/>
        <v>ประกันคุ้มครองวงเงิน 007/42</v>
      </c>
      <c r="D91" t="s">
        <v>190</v>
      </c>
      <c r="E91" t="s">
        <v>1639</v>
      </c>
      <c r="F91" t="s">
        <v>284</v>
      </c>
      <c r="G91" s="4">
        <v>44927</v>
      </c>
      <c r="H91" s="4">
        <v>73050</v>
      </c>
      <c r="I91" t="s">
        <v>54</v>
      </c>
      <c r="J91" t="s">
        <v>54</v>
      </c>
      <c r="K91" t="s">
        <v>55</v>
      </c>
      <c r="L91">
        <v>70000</v>
      </c>
      <c r="M91">
        <v>367.5</v>
      </c>
      <c r="N91">
        <v>367.5</v>
      </c>
      <c r="O91" s="43" t="s">
        <v>1506</v>
      </c>
      <c r="P91" t="s">
        <v>56</v>
      </c>
      <c r="Q91" s="5">
        <v>0</v>
      </c>
      <c r="R91" s="6">
        <v>7.0000000000000007E-2</v>
      </c>
      <c r="S91" s="5">
        <v>0</v>
      </c>
      <c r="T91" s="6">
        <v>4.0000000000000001E-3</v>
      </c>
      <c r="U91" t="s">
        <v>54</v>
      </c>
      <c r="V91" s="5">
        <v>0</v>
      </c>
      <c r="W91" s="5">
        <v>0</v>
      </c>
      <c r="X91" s="5">
        <v>0</v>
      </c>
      <c r="Y91" s="5">
        <v>0</v>
      </c>
      <c r="Z91" t="s">
        <v>54</v>
      </c>
      <c r="AA91" s="5">
        <v>0</v>
      </c>
      <c r="AB91" s="5">
        <v>0</v>
      </c>
      <c r="AC91" s="5">
        <v>0</v>
      </c>
      <c r="AD91" s="5">
        <v>0</v>
      </c>
      <c r="AE91" t="s">
        <v>54</v>
      </c>
      <c r="AF91" s="5">
        <v>0</v>
      </c>
      <c r="AG91" s="5">
        <v>0</v>
      </c>
      <c r="AH91" s="5">
        <v>0</v>
      </c>
      <c r="AI91" s="5">
        <v>0</v>
      </c>
      <c r="AJ91" t="s">
        <v>57</v>
      </c>
      <c r="AK91" s="5">
        <v>0</v>
      </c>
      <c r="AL91" t="s">
        <v>55</v>
      </c>
      <c r="AM91" s="6">
        <v>0.18</v>
      </c>
      <c r="AN91" s="6">
        <v>0</v>
      </c>
      <c r="AO91" s="6">
        <v>9.0800000000000006E-2</v>
      </c>
      <c r="AP91" s="6">
        <v>0.27</v>
      </c>
      <c r="AQ91" t="s">
        <v>54</v>
      </c>
      <c r="AR91" t="s">
        <v>54</v>
      </c>
      <c r="AS91" t="s">
        <v>54</v>
      </c>
      <c r="AT91" t="s">
        <v>55</v>
      </c>
      <c r="AU91" s="5">
        <v>0</v>
      </c>
      <c r="AV91" s="5">
        <v>0</v>
      </c>
      <c r="AW91" s="5">
        <v>0</v>
      </c>
      <c r="AX91" s="5">
        <v>0</v>
      </c>
      <c r="AY91" t="s">
        <v>54</v>
      </c>
      <c r="AZ91" t="s">
        <v>54</v>
      </c>
      <c r="BA91" t="s">
        <v>54</v>
      </c>
      <c r="BB91" t="s">
        <v>54</v>
      </c>
      <c r="BC91" t="s">
        <v>58</v>
      </c>
      <c r="BE91" s="37" t="s">
        <v>1509</v>
      </c>
      <c r="BF91" s="37" t="str">
        <f t="shared" si="3"/>
        <v>PPISCV007</v>
      </c>
      <c r="BH91" s="37">
        <v>7</v>
      </c>
      <c r="BI91" s="37" t="s">
        <v>75</v>
      </c>
      <c r="BJ91" s="37">
        <v>70000</v>
      </c>
      <c r="BK91" s="37">
        <v>70000</v>
      </c>
      <c r="BL91" s="37">
        <v>42</v>
      </c>
      <c r="BM91" s="37" t="s">
        <v>187</v>
      </c>
      <c r="BN91" s="37">
        <v>367.5</v>
      </c>
      <c r="BO91" s="37" t="s">
        <v>190</v>
      </c>
    </row>
    <row r="92" spans="1:67" x14ac:dyDescent="0.2">
      <c r="A92">
        <v>91</v>
      </c>
      <c r="B92" t="s">
        <v>53</v>
      </c>
      <c r="C92" s="37" t="str">
        <f t="shared" si="2"/>
        <v>ประกันคุ้มครองวงเงิน 007/48</v>
      </c>
      <c r="D92" t="s">
        <v>190</v>
      </c>
      <c r="E92" t="s">
        <v>1640</v>
      </c>
      <c r="F92" t="s">
        <v>285</v>
      </c>
      <c r="G92" s="4">
        <v>44927</v>
      </c>
      <c r="H92" s="4">
        <v>73050</v>
      </c>
      <c r="I92" t="s">
        <v>54</v>
      </c>
      <c r="J92" t="s">
        <v>54</v>
      </c>
      <c r="K92" t="s">
        <v>55</v>
      </c>
      <c r="L92">
        <v>70000</v>
      </c>
      <c r="M92">
        <v>420</v>
      </c>
      <c r="N92">
        <v>420</v>
      </c>
      <c r="O92" s="43" t="s">
        <v>1506</v>
      </c>
      <c r="P92" t="s">
        <v>56</v>
      </c>
      <c r="Q92" s="5">
        <v>0</v>
      </c>
      <c r="R92" s="6">
        <v>7.0000000000000007E-2</v>
      </c>
      <c r="S92" s="5">
        <v>0</v>
      </c>
      <c r="T92" s="6">
        <v>4.0000000000000001E-3</v>
      </c>
      <c r="U92" t="s">
        <v>54</v>
      </c>
      <c r="V92" s="5">
        <v>0</v>
      </c>
      <c r="W92" s="5">
        <v>0</v>
      </c>
      <c r="X92" s="5">
        <v>0</v>
      </c>
      <c r="Y92" s="5">
        <v>0</v>
      </c>
      <c r="Z92" t="s">
        <v>54</v>
      </c>
      <c r="AA92" s="5">
        <v>0</v>
      </c>
      <c r="AB92" s="5">
        <v>0</v>
      </c>
      <c r="AC92" s="5">
        <v>0</v>
      </c>
      <c r="AD92" s="5">
        <v>0</v>
      </c>
      <c r="AE92" t="s">
        <v>54</v>
      </c>
      <c r="AF92" s="5">
        <v>0</v>
      </c>
      <c r="AG92" s="5">
        <v>0</v>
      </c>
      <c r="AH92" s="5">
        <v>0</v>
      </c>
      <c r="AI92" s="5">
        <v>0</v>
      </c>
      <c r="AJ92" t="s">
        <v>57</v>
      </c>
      <c r="AK92" s="5">
        <v>0</v>
      </c>
      <c r="AL92" t="s">
        <v>55</v>
      </c>
      <c r="AM92" s="6">
        <v>0.18</v>
      </c>
      <c r="AN92" s="6">
        <v>0</v>
      </c>
      <c r="AO92" s="6">
        <v>9.0800000000000006E-2</v>
      </c>
      <c r="AP92" s="6">
        <v>0.27</v>
      </c>
      <c r="AQ92" t="s">
        <v>54</v>
      </c>
      <c r="AR92" t="s">
        <v>54</v>
      </c>
      <c r="AS92" t="s">
        <v>54</v>
      </c>
      <c r="AT92" t="s">
        <v>55</v>
      </c>
      <c r="AU92" s="5">
        <v>0</v>
      </c>
      <c r="AV92" s="5">
        <v>0</v>
      </c>
      <c r="AW92" s="5">
        <v>0</v>
      </c>
      <c r="AX92" s="5">
        <v>0</v>
      </c>
      <c r="AY92" t="s">
        <v>54</v>
      </c>
      <c r="AZ92" t="s">
        <v>54</v>
      </c>
      <c r="BA92" t="s">
        <v>54</v>
      </c>
      <c r="BB92" t="s">
        <v>54</v>
      </c>
      <c r="BC92" t="s">
        <v>58</v>
      </c>
      <c r="BE92" s="37" t="s">
        <v>1509</v>
      </c>
      <c r="BF92" s="37" t="str">
        <f t="shared" si="3"/>
        <v>PPISCV007</v>
      </c>
      <c r="BH92" s="37">
        <v>7</v>
      </c>
      <c r="BI92" s="37" t="s">
        <v>75</v>
      </c>
      <c r="BJ92" s="37">
        <v>70000</v>
      </c>
      <c r="BK92" s="37">
        <v>70000</v>
      </c>
      <c r="BL92" s="37">
        <v>48</v>
      </c>
      <c r="BM92" s="37" t="s">
        <v>188</v>
      </c>
      <c r="BN92" s="37">
        <v>420</v>
      </c>
      <c r="BO92" s="37" t="s">
        <v>190</v>
      </c>
    </row>
    <row r="93" spans="1:67" x14ac:dyDescent="0.2">
      <c r="A93">
        <v>92</v>
      </c>
      <c r="B93" t="s">
        <v>53</v>
      </c>
      <c r="C93" s="37" t="str">
        <f t="shared" si="2"/>
        <v>ประกันคุ้มครองวงเงิน 008/01</v>
      </c>
      <c r="D93" t="s">
        <v>190</v>
      </c>
      <c r="E93" t="s">
        <v>1641</v>
      </c>
      <c r="F93" t="s">
        <v>286</v>
      </c>
      <c r="G93" s="4">
        <v>44927</v>
      </c>
      <c r="H93" s="4">
        <v>73050</v>
      </c>
      <c r="I93" t="s">
        <v>54</v>
      </c>
      <c r="J93" t="s">
        <v>54</v>
      </c>
      <c r="K93" t="s">
        <v>55</v>
      </c>
      <c r="L93">
        <v>80000</v>
      </c>
      <c r="M93">
        <v>10</v>
      </c>
      <c r="N93">
        <v>10</v>
      </c>
      <c r="O93" s="43" t="s">
        <v>1506</v>
      </c>
      <c r="P93" t="s">
        <v>56</v>
      </c>
      <c r="Q93" s="5">
        <v>0</v>
      </c>
      <c r="R93" s="6">
        <v>7.0000000000000007E-2</v>
      </c>
      <c r="S93" s="5">
        <v>0</v>
      </c>
      <c r="T93" s="6">
        <v>4.0000000000000001E-3</v>
      </c>
      <c r="U93" t="s">
        <v>54</v>
      </c>
      <c r="V93" s="5">
        <v>0</v>
      </c>
      <c r="W93" s="5">
        <v>0</v>
      </c>
      <c r="X93" s="5">
        <v>0</v>
      </c>
      <c r="Y93" s="5">
        <v>0</v>
      </c>
      <c r="Z93" t="s">
        <v>54</v>
      </c>
      <c r="AA93" s="5">
        <v>0</v>
      </c>
      <c r="AB93" s="5">
        <v>0</v>
      </c>
      <c r="AC93" s="5">
        <v>0</v>
      </c>
      <c r="AD93" s="5">
        <v>0</v>
      </c>
      <c r="AE93" t="s">
        <v>54</v>
      </c>
      <c r="AF93" s="5">
        <v>0</v>
      </c>
      <c r="AG93" s="5">
        <v>0</v>
      </c>
      <c r="AH93" s="5">
        <v>0</v>
      </c>
      <c r="AI93" s="5">
        <v>0</v>
      </c>
      <c r="AJ93" t="s">
        <v>57</v>
      </c>
      <c r="AK93" s="5">
        <v>0</v>
      </c>
      <c r="AL93" t="s">
        <v>55</v>
      </c>
      <c r="AM93" s="6">
        <v>0.18</v>
      </c>
      <c r="AN93" s="6">
        <v>0</v>
      </c>
      <c r="AO93" s="6">
        <v>9.0800000000000006E-2</v>
      </c>
      <c r="AP93" s="6">
        <v>0.27</v>
      </c>
      <c r="AQ93" t="s">
        <v>54</v>
      </c>
      <c r="AR93" t="s">
        <v>54</v>
      </c>
      <c r="AS93" t="s">
        <v>54</v>
      </c>
      <c r="AT93" t="s">
        <v>55</v>
      </c>
      <c r="AU93" s="5">
        <v>0</v>
      </c>
      <c r="AV93" s="5">
        <v>0</v>
      </c>
      <c r="AW93" s="5">
        <v>0</v>
      </c>
      <c r="AX93" s="5">
        <v>0</v>
      </c>
      <c r="AY93" t="s">
        <v>54</v>
      </c>
      <c r="AZ93" t="s">
        <v>54</v>
      </c>
      <c r="BA93" t="s">
        <v>54</v>
      </c>
      <c r="BB93" t="s">
        <v>54</v>
      </c>
      <c r="BC93" t="s">
        <v>58</v>
      </c>
      <c r="BE93" s="37" t="s">
        <v>1509</v>
      </c>
      <c r="BF93" s="37" t="str">
        <f t="shared" si="3"/>
        <v>PPISCV008</v>
      </c>
      <c r="BH93" s="37">
        <v>8</v>
      </c>
      <c r="BI93" s="37" t="s">
        <v>76</v>
      </c>
      <c r="BJ93" s="37">
        <v>80000</v>
      </c>
      <c r="BK93" s="37">
        <v>80000</v>
      </c>
      <c r="BL93" s="37">
        <v>1</v>
      </c>
      <c r="BM93" s="37" t="s">
        <v>176</v>
      </c>
      <c r="BN93" s="37">
        <v>10</v>
      </c>
      <c r="BO93" s="37" t="s">
        <v>190</v>
      </c>
    </row>
    <row r="94" spans="1:67" x14ac:dyDescent="0.2">
      <c r="A94">
        <v>93</v>
      </c>
      <c r="B94" t="s">
        <v>53</v>
      </c>
      <c r="C94" s="37" t="str">
        <f t="shared" si="2"/>
        <v>ประกันคุ้มครองวงเงิน 008/03</v>
      </c>
      <c r="D94" t="s">
        <v>190</v>
      </c>
      <c r="E94" t="s">
        <v>1642</v>
      </c>
      <c r="F94" t="s">
        <v>287</v>
      </c>
      <c r="G94" s="4">
        <v>44927</v>
      </c>
      <c r="H94" s="4">
        <v>73050</v>
      </c>
      <c r="I94" t="s">
        <v>54</v>
      </c>
      <c r="J94" t="s">
        <v>54</v>
      </c>
      <c r="K94" t="s">
        <v>55</v>
      </c>
      <c r="L94">
        <v>80000</v>
      </c>
      <c r="M94">
        <v>30</v>
      </c>
      <c r="N94">
        <v>30</v>
      </c>
      <c r="O94" s="43" t="s">
        <v>1506</v>
      </c>
      <c r="P94" t="s">
        <v>56</v>
      </c>
      <c r="Q94" s="5">
        <v>0</v>
      </c>
      <c r="R94" s="6">
        <v>7.0000000000000007E-2</v>
      </c>
      <c r="S94" s="5">
        <v>0</v>
      </c>
      <c r="T94" s="6">
        <v>4.0000000000000001E-3</v>
      </c>
      <c r="U94" t="s">
        <v>54</v>
      </c>
      <c r="V94" s="5">
        <v>0</v>
      </c>
      <c r="W94" s="5">
        <v>0</v>
      </c>
      <c r="X94" s="5">
        <v>0</v>
      </c>
      <c r="Y94" s="5">
        <v>0</v>
      </c>
      <c r="Z94" t="s">
        <v>54</v>
      </c>
      <c r="AA94" s="5">
        <v>0</v>
      </c>
      <c r="AB94" s="5">
        <v>0</v>
      </c>
      <c r="AC94" s="5">
        <v>0</v>
      </c>
      <c r="AD94" s="5">
        <v>0</v>
      </c>
      <c r="AE94" t="s">
        <v>54</v>
      </c>
      <c r="AF94" s="5">
        <v>0</v>
      </c>
      <c r="AG94" s="5">
        <v>0</v>
      </c>
      <c r="AH94" s="5">
        <v>0</v>
      </c>
      <c r="AI94" s="5">
        <v>0</v>
      </c>
      <c r="AJ94" t="s">
        <v>57</v>
      </c>
      <c r="AK94" s="5">
        <v>0</v>
      </c>
      <c r="AL94" t="s">
        <v>55</v>
      </c>
      <c r="AM94" s="6">
        <v>0.18</v>
      </c>
      <c r="AN94" s="6">
        <v>0</v>
      </c>
      <c r="AO94" s="6">
        <v>9.0800000000000006E-2</v>
      </c>
      <c r="AP94" s="6">
        <v>0.27</v>
      </c>
      <c r="AQ94" t="s">
        <v>54</v>
      </c>
      <c r="AR94" t="s">
        <v>54</v>
      </c>
      <c r="AS94" t="s">
        <v>54</v>
      </c>
      <c r="AT94" t="s">
        <v>55</v>
      </c>
      <c r="AU94" s="5">
        <v>0</v>
      </c>
      <c r="AV94" s="5">
        <v>0</v>
      </c>
      <c r="AW94" s="5">
        <v>0</v>
      </c>
      <c r="AX94" s="5">
        <v>0</v>
      </c>
      <c r="AY94" t="s">
        <v>54</v>
      </c>
      <c r="AZ94" t="s">
        <v>54</v>
      </c>
      <c r="BA94" t="s">
        <v>54</v>
      </c>
      <c r="BB94" t="s">
        <v>54</v>
      </c>
      <c r="BC94" t="s">
        <v>58</v>
      </c>
      <c r="BE94" s="37" t="s">
        <v>1509</v>
      </c>
      <c r="BF94" s="37" t="str">
        <f t="shared" si="3"/>
        <v>PPISCV008</v>
      </c>
      <c r="BH94" s="37">
        <v>8</v>
      </c>
      <c r="BI94" s="37" t="s">
        <v>76</v>
      </c>
      <c r="BJ94" s="37">
        <v>80000</v>
      </c>
      <c r="BK94" s="37">
        <v>80000</v>
      </c>
      <c r="BL94" s="37">
        <v>3</v>
      </c>
      <c r="BM94" s="37" t="s">
        <v>177</v>
      </c>
      <c r="BN94" s="37">
        <v>30</v>
      </c>
      <c r="BO94" s="37" t="s">
        <v>190</v>
      </c>
    </row>
    <row r="95" spans="1:67" x14ac:dyDescent="0.2">
      <c r="A95">
        <v>94</v>
      </c>
      <c r="B95" t="s">
        <v>53</v>
      </c>
      <c r="C95" s="37" t="str">
        <f t="shared" si="2"/>
        <v>ประกันคุ้มครองวงเงิน 008/05</v>
      </c>
      <c r="D95" t="s">
        <v>190</v>
      </c>
      <c r="E95" t="s">
        <v>1643</v>
      </c>
      <c r="F95" t="s">
        <v>288</v>
      </c>
      <c r="G95" s="4">
        <v>44927</v>
      </c>
      <c r="H95" s="4">
        <v>73050</v>
      </c>
      <c r="I95" t="s">
        <v>54</v>
      </c>
      <c r="J95" t="s">
        <v>54</v>
      </c>
      <c r="K95" t="s">
        <v>55</v>
      </c>
      <c r="L95">
        <v>80000</v>
      </c>
      <c r="M95">
        <v>50</v>
      </c>
      <c r="N95">
        <v>50</v>
      </c>
      <c r="O95" s="43" t="s">
        <v>1506</v>
      </c>
      <c r="P95" t="s">
        <v>56</v>
      </c>
      <c r="Q95" s="5">
        <v>0</v>
      </c>
      <c r="R95" s="6">
        <v>7.0000000000000007E-2</v>
      </c>
      <c r="S95" s="5">
        <v>0</v>
      </c>
      <c r="T95" s="6">
        <v>4.0000000000000001E-3</v>
      </c>
      <c r="U95" t="s">
        <v>54</v>
      </c>
      <c r="V95" s="5">
        <v>0</v>
      </c>
      <c r="W95" s="5">
        <v>0</v>
      </c>
      <c r="X95" s="5">
        <v>0</v>
      </c>
      <c r="Y95" s="5">
        <v>0</v>
      </c>
      <c r="Z95" t="s">
        <v>54</v>
      </c>
      <c r="AA95" s="5">
        <v>0</v>
      </c>
      <c r="AB95" s="5">
        <v>0</v>
      </c>
      <c r="AC95" s="5">
        <v>0</v>
      </c>
      <c r="AD95" s="5">
        <v>0</v>
      </c>
      <c r="AE95" t="s">
        <v>54</v>
      </c>
      <c r="AF95" s="5">
        <v>0</v>
      </c>
      <c r="AG95" s="5">
        <v>0</v>
      </c>
      <c r="AH95" s="5">
        <v>0</v>
      </c>
      <c r="AI95" s="5">
        <v>0</v>
      </c>
      <c r="AJ95" t="s">
        <v>57</v>
      </c>
      <c r="AK95" s="5">
        <v>0</v>
      </c>
      <c r="AL95" t="s">
        <v>55</v>
      </c>
      <c r="AM95" s="6">
        <v>0.18</v>
      </c>
      <c r="AN95" s="6">
        <v>0</v>
      </c>
      <c r="AO95" s="6">
        <v>9.0800000000000006E-2</v>
      </c>
      <c r="AP95" s="6">
        <v>0.27</v>
      </c>
      <c r="AQ95" t="s">
        <v>54</v>
      </c>
      <c r="AR95" t="s">
        <v>54</v>
      </c>
      <c r="AS95" t="s">
        <v>54</v>
      </c>
      <c r="AT95" t="s">
        <v>55</v>
      </c>
      <c r="AU95" s="5">
        <v>0</v>
      </c>
      <c r="AV95" s="5">
        <v>0</v>
      </c>
      <c r="AW95" s="5">
        <v>0</v>
      </c>
      <c r="AX95" s="5">
        <v>0</v>
      </c>
      <c r="AY95" t="s">
        <v>54</v>
      </c>
      <c r="AZ95" t="s">
        <v>54</v>
      </c>
      <c r="BA95" t="s">
        <v>54</v>
      </c>
      <c r="BB95" t="s">
        <v>54</v>
      </c>
      <c r="BC95" t="s">
        <v>58</v>
      </c>
      <c r="BE95" s="37" t="s">
        <v>1509</v>
      </c>
      <c r="BF95" s="37" t="str">
        <f t="shared" si="3"/>
        <v>PPISCV008</v>
      </c>
      <c r="BH95" s="37">
        <v>8</v>
      </c>
      <c r="BI95" s="37" t="s">
        <v>76</v>
      </c>
      <c r="BJ95" s="37">
        <v>80000</v>
      </c>
      <c r="BK95" s="37">
        <v>80000</v>
      </c>
      <c r="BL95" s="37">
        <v>5</v>
      </c>
      <c r="BM95" s="37" t="s">
        <v>178</v>
      </c>
      <c r="BN95" s="37">
        <v>50</v>
      </c>
      <c r="BO95" s="37" t="s">
        <v>190</v>
      </c>
    </row>
    <row r="96" spans="1:67" x14ac:dyDescent="0.2">
      <c r="A96">
        <v>95</v>
      </c>
      <c r="B96" t="s">
        <v>53</v>
      </c>
      <c r="C96" s="37" t="str">
        <f t="shared" si="2"/>
        <v>ประกันคุ้มครองวงเงิน 008/06</v>
      </c>
      <c r="D96" t="s">
        <v>190</v>
      </c>
      <c r="E96" t="s">
        <v>1644</v>
      </c>
      <c r="F96" t="s">
        <v>289</v>
      </c>
      <c r="G96" s="4">
        <v>44927</v>
      </c>
      <c r="H96" s="4">
        <v>73050</v>
      </c>
      <c r="I96" t="s">
        <v>54</v>
      </c>
      <c r="J96" t="s">
        <v>54</v>
      </c>
      <c r="K96" t="s">
        <v>55</v>
      </c>
      <c r="L96">
        <v>80000</v>
      </c>
      <c r="M96">
        <v>60</v>
      </c>
      <c r="N96">
        <v>60</v>
      </c>
      <c r="O96" s="43" t="s">
        <v>1506</v>
      </c>
      <c r="P96" t="s">
        <v>56</v>
      </c>
      <c r="Q96" s="5">
        <v>0</v>
      </c>
      <c r="R96" s="6">
        <v>7.0000000000000007E-2</v>
      </c>
      <c r="S96" s="5">
        <v>0</v>
      </c>
      <c r="T96" s="6">
        <v>4.0000000000000001E-3</v>
      </c>
      <c r="U96" t="s">
        <v>54</v>
      </c>
      <c r="V96" s="5">
        <v>0</v>
      </c>
      <c r="W96" s="5">
        <v>0</v>
      </c>
      <c r="X96" s="5">
        <v>0</v>
      </c>
      <c r="Y96" s="5">
        <v>0</v>
      </c>
      <c r="Z96" t="s">
        <v>54</v>
      </c>
      <c r="AA96" s="5">
        <v>0</v>
      </c>
      <c r="AB96" s="5">
        <v>0</v>
      </c>
      <c r="AC96" s="5">
        <v>0</v>
      </c>
      <c r="AD96" s="5">
        <v>0</v>
      </c>
      <c r="AE96" t="s">
        <v>54</v>
      </c>
      <c r="AF96" s="5">
        <v>0</v>
      </c>
      <c r="AG96" s="5">
        <v>0</v>
      </c>
      <c r="AH96" s="5">
        <v>0</v>
      </c>
      <c r="AI96" s="5">
        <v>0</v>
      </c>
      <c r="AJ96" t="s">
        <v>57</v>
      </c>
      <c r="AK96" s="5">
        <v>0</v>
      </c>
      <c r="AL96" t="s">
        <v>55</v>
      </c>
      <c r="AM96" s="6">
        <v>0.18</v>
      </c>
      <c r="AN96" s="6">
        <v>0</v>
      </c>
      <c r="AO96" s="6">
        <v>9.0800000000000006E-2</v>
      </c>
      <c r="AP96" s="6">
        <v>0.27</v>
      </c>
      <c r="AQ96" t="s">
        <v>54</v>
      </c>
      <c r="AR96" t="s">
        <v>54</v>
      </c>
      <c r="AS96" t="s">
        <v>54</v>
      </c>
      <c r="AT96" t="s">
        <v>55</v>
      </c>
      <c r="AU96" s="5">
        <v>0</v>
      </c>
      <c r="AV96" s="5">
        <v>0</v>
      </c>
      <c r="AW96" s="5">
        <v>0</v>
      </c>
      <c r="AX96" s="5">
        <v>0</v>
      </c>
      <c r="AY96" t="s">
        <v>54</v>
      </c>
      <c r="AZ96" t="s">
        <v>54</v>
      </c>
      <c r="BA96" t="s">
        <v>54</v>
      </c>
      <c r="BB96" t="s">
        <v>54</v>
      </c>
      <c r="BC96" t="s">
        <v>58</v>
      </c>
      <c r="BE96" s="37" t="s">
        <v>1509</v>
      </c>
      <c r="BF96" s="37" t="str">
        <f t="shared" si="3"/>
        <v>PPISCV008</v>
      </c>
      <c r="BH96" s="37">
        <v>8</v>
      </c>
      <c r="BI96" s="37" t="s">
        <v>76</v>
      </c>
      <c r="BJ96" s="37">
        <v>80000</v>
      </c>
      <c r="BK96" s="37">
        <v>80000</v>
      </c>
      <c r="BL96" s="37">
        <v>6</v>
      </c>
      <c r="BM96" s="37" t="s">
        <v>179</v>
      </c>
      <c r="BN96" s="37">
        <v>60</v>
      </c>
      <c r="BO96" s="37" t="s">
        <v>190</v>
      </c>
    </row>
    <row r="97" spans="1:67" x14ac:dyDescent="0.2">
      <c r="A97">
        <v>96</v>
      </c>
      <c r="B97" t="s">
        <v>53</v>
      </c>
      <c r="C97" s="37" t="str">
        <f t="shared" si="2"/>
        <v>ประกันคุ้มครองวงเงิน 008/09</v>
      </c>
      <c r="D97" t="s">
        <v>190</v>
      </c>
      <c r="E97" t="s">
        <v>1645</v>
      </c>
      <c r="F97" t="s">
        <v>290</v>
      </c>
      <c r="G97" s="4">
        <v>44927</v>
      </c>
      <c r="H97" s="4">
        <v>73050</v>
      </c>
      <c r="I97" t="s">
        <v>54</v>
      </c>
      <c r="J97" t="s">
        <v>54</v>
      </c>
      <c r="K97" t="s">
        <v>55</v>
      </c>
      <c r="L97">
        <v>80000</v>
      </c>
      <c r="M97">
        <v>90</v>
      </c>
      <c r="N97">
        <v>90</v>
      </c>
      <c r="O97" s="43" t="s">
        <v>1506</v>
      </c>
      <c r="P97" t="s">
        <v>56</v>
      </c>
      <c r="Q97" s="5">
        <v>0</v>
      </c>
      <c r="R97" s="6">
        <v>7.0000000000000007E-2</v>
      </c>
      <c r="S97" s="5">
        <v>0</v>
      </c>
      <c r="T97" s="6">
        <v>4.0000000000000001E-3</v>
      </c>
      <c r="U97" t="s">
        <v>54</v>
      </c>
      <c r="V97" s="5">
        <v>0</v>
      </c>
      <c r="W97" s="5">
        <v>0</v>
      </c>
      <c r="X97" s="5">
        <v>0</v>
      </c>
      <c r="Y97" s="5">
        <v>0</v>
      </c>
      <c r="Z97" t="s">
        <v>54</v>
      </c>
      <c r="AA97" s="5">
        <v>0</v>
      </c>
      <c r="AB97" s="5">
        <v>0</v>
      </c>
      <c r="AC97" s="5">
        <v>0</v>
      </c>
      <c r="AD97" s="5">
        <v>0</v>
      </c>
      <c r="AE97" t="s">
        <v>54</v>
      </c>
      <c r="AF97" s="5">
        <v>0</v>
      </c>
      <c r="AG97" s="5">
        <v>0</v>
      </c>
      <c r="AH97" s="5">
        <v>0</v>
      </c>
      <c r="AI97" s="5">
        <v>0</v>
      </c>
      <c r="AJ97" t="s">
        <v>57</v>
      </c>
      <c r="AK97" s="5">
        <v>0</v>
      </c>
      <c r="AL97" t="s">
        <v>55</v>
      </c>
      <c r="AM97" s="6">
        <v>0.18</v>
      </c>
      <c r="AN97" s="6">
        <v>0</v>
      </c>
      <c r="AO97" s="6">
        <v>9.0800000000000006E-2</v>
      </c>
      <c r="AP97" s="6">
        <v>0.27</v>
      </c>
      <c r="AQ97" t="s">
        <v>54</v>
      </c>
      <c r="AR97" t="s">
        <v>54</v>
      </c>
      <c r="AS97" t="s">
        <v>54</v>
      </c>
      <c r="AT97" t="s">
        <v>55</v>
      </c>
      <c r="AU97" s="5">
        <v>0</v>
      </c>
      <c r="AV97" s="5">
        <v>0</v>
      </c>
      <c r="AW97" s="5">
        <v>0</v>
      </c>
      <c r="AX97" s="5">
        <v>0</v>
      </c>
      <c r="AY97" t="s">
        <v>54</v>
      </c>
      <c r="AZ97" t="s">
        <v>54</v>
      </c>
      <c r="BA97" t="s">
        <v>54</v>
      </c>
      <c r="BB97" t="s">
        <v>54</v>
      </c>
      <c r="BC97" t="s">
        <v>58</v>
      </c>
      <c r="BE97" s="37" t="s">
        <v>1509</v>
      </c>
      <c r="BF97" s="37" t="str">
        <f t="shared" si="3"/>
        <v>PPISCV008</v>
      </c>
      <c r="BH97" s="37">
        <v>8</v>
      </c>
      <c r="BI97" s="37" t="s">
        <v>76</v>
      </c>
      <c r="BJ97" s="37">
        <v>80000</v>
      </c>
      <c r="BK97" s="37">
        <v>80000</v>
      </c>
      <c r="BL97" s="37">
        <v>9</v>
      </c>
      <c r="BM97" s="37" t="s">
        <v>180</v>
      </c>
      <c r="BN97" s="37">
        <v>90</v>
      </c>
      <c r="BO97" s="37" t="s">
        <v>190</v>
      </c>
    </row>
    <row r="98" spans="1:67" x14ac:dyDescent="0.2">
      <c r="A98">
        <v>97</v>
      </c>
      <c r="B98" t="s">
        <v>53</v>
      </c>
      <c r="C98" s="37" t="str">
        <f t="shared" si="2"/>
        <v>ประกันคุ้มครองวงเงิน 008/10</v>
      </c>
      <c r="D98" t="s">
        <v>190</v>
      </c>
      <c r="E98" t="s">
        <v>1646</v>
      </c>
      <c r="F98" t="s">
        <v>291</v>
      </c>
      <c r="G98" s="4">
        <v>44927</v>
      </c>
      <c r="H98" s="4">
        <v>73050</v>
      </c>
      <c r="I98" t="s">
        <v>54</v>
      </c>
      <c r="J98" t="s">
        <v>54</v>
      </c>
      <c r="K98" t="s">
        <v>55</v>
      </c>
      <c r="L98">
        <v>80000</v>
      </c>
      <c r="M98">
        <v>100</v>
      </c>
      <c r="N98">
        <v>100</v>
      </c>
      <c r="O98" s="43" t="s">
        <v>1506</v>
      </c>
      <c r="P98" t="s">
        <v>56</v>
      </c>
      <c r="Q98" s="5">
        <v>0</v>
      </c>
      <c r="R98" s="6">
        <v>7.0000000000000007E-2</v>
      </c>
      <c r="S98" s="5">
        <v>0</v>
      </c>
      <c r="T98" s="6">
        <v>4.0000000000000001E-3</v>
      </c>
      <c r="U98" t="s">
        <v>54</v>
      </c>
      <c r="V98" s="5">
        <v>0</v>
      </c>
      <c r="W98" s="5">
        <v>0</v>
      </c>
      <c r="X98" s="5">
        <v>0</v>
      </c>
      <c r="Y98" s="5">
        <v>0</v>
      </c>
      <c r="Z98" t="s">
        <v>54</v>
      </c>
      <c r="AA98" s="5">
        <v>0</v>
      </c>
      <c r="AB98" s="5">
        <v>0</v>
      </c>
      <c r="AC98" s="5">
        <v>0</v>
      </c>
      <c r="AD98" s="5">
        <v>0</v>
      </c>
      <c r="AE98" t="s">
        <v>54</v>
      </c>
      <c r="AF98" s="5">
        <v>0</v>
      </c>
      <c r="AG98" s="5">
        <v>0</v>
      </c>
      <c r="AH98" s="5">
        <v>0</v>
      </c>
      <c r="AI98" s="5">
        <v>0</v>
      </c>
      <c r="AJ98" t="s">
        <v>57</v>
      </c>
      <c r="AK98" s="5">
        <v>0</v>
      </c>
      <c r="AL98" t="s">
        <v>55</v>
      </c>
      <c r="AM98" s="6">
        <v>0.18</v>
      </c>
      <c r="AN98" s="6">
        <v>0</v>
      </c>
      <c r="AO98" s="6">
        <v>9.0800000000000006E-2</v>
      </c>
      <c r="AP98" s="6">
        <v>0.27</v>
      </c>
      <c r="AQ98" t="s">
        <v>54</v>
      </c>
      <c r="AR98" t="s">
        <v>54</v>
      </c>
      <c r="AS98" t="s">
        <v>54</v>
      </c>
      <c r="AT98" t="s">
        <v>55</v>
      </c>
      <c r="AU98" s="5">
        <v>0</v>
      </c>
      <c r="AV98" s="5">
        <v>0</v>
      </c>
      <c r="AW98" s="5">
        <v>0</v>
      </c>
      <c r="AX98" s="5">
        <v>0</v>
      </c>
      <c r="AY98" t="s">
        <v>54</v>
      </c>
      <c r="AZ98" t="s">
        <v>54</v>
      </c>
      <c r="BA98" t="s">
        <v>54</v>
      </c>
      <c r="BB98" t="s">
        <v>54</v>
      </c>
      <c r="BC98" t="s">
        <v>58</v>
      </c>
      <c r="BE98" s="37" t="s">
        <v>1509</v>
      </c>
      <c r="BF98" s="37" t="str">
        <f t="shared" si="3"/>
        <v>PPISCV008</v>
      </c>
      <c r="BH98" s="37">
        <v>8</v>
      </c>
      <c r="BI98" s="37" t="s">
        <v>76</v>
      </c>
      <c r="BJ98" s="37">
        <v>80000</v>
      </c>
      <c r="BK98" s="37">
        <v>80000</v>
      </c>
      <c r="BL98" s="37">
        <v>10</v>
      </c>
      <c r="BM98" s="37" t="s">
        <v>181</v>
      </c>
      <c r="BN98" s="37">
        <v>100</v>
      </c>
      <c r="BO98" s="37" t="s">
        <v>190</v>
      </c>
    </row>
    <row r="99" spans="1:67" x14ac:dyDescent="0.2">
      <c r="A99">
        <v>98</v>
      </c>
      <c r="B99" t="s">
        <v>53</v>
      </c>
      <c r="C99" s="37" t="str">
        <f t="shared" si="2"/>
        <v>ประกันคุ้มครองวงเงิน 008/12</v>
      </c>
      <c r="D99" t="s">
        <v>190</v>
      </c>
      <c r="E99" t="s">
        <v>1647</v>
      </c>
      <c r="F99" t="s">
        <v>292</v>
      </c>
      <c r="G99" s="4">
        <v>44927</v>
      </c>
      <c r="H99" s="4">
        <v>73050</v>
      </c>
      <c r="I99" t="s">
        <v>54</v>
      </c>
      <c r="J99" t="s">
        <v>54</v>
      </c>
      <c r="K99" t="s">
        <v>55</v>
      </c>
      <c r="L99">
        <v>80000</v>
      </c>
      <c r="M99">
        <v>120</v>
      </c>
      <c r="N99">
        <v>120</v>
      </c>
      <c r="O99" s="43" t="s">
        <v>1506</v>
      </c>
      <c r="P99" t="s">
        <v>56</v>
      </c>
      <c r="Q99" s="5">
        <v>0</v>
      </c>
      <c r="R99" s="6">
        <v>7.0000000000000007E-2</v>
      </c>
      <c r="S99" s="5">
        <v>0</v>
      </c>
      <c r="T99" s="6">
        <v>4.0000000000000001E-3</v>
      </c>
      <c r="U99" t="s">
        <v>54</v>
      </c>
      <c r="V99" s="5">
        <v>0</v>
      </c>
      <c r="W99" s="5">
        <v>0</v>
      </c>
      <c r="X99" s="5">
        <v>0</v>
      </c>
      <c r="Y99" s="5">
        <v>0</v>
      </c>
      <c r="Z99" t="s">
        <v>54</v>
      </c>
      <c r="AA99" s="5">
        <v>0</v>
      </c>
      <c r="AB99" s="5">
        <v>0</v>
      </c>
      <c r="AC99" s="5">
        <v>0</v>
      </c>
      <c r="AD99" s="5">
        <v>0</v>
      </c>
      <c r="AE99" t="s">
        <v>54</v>
      </c>
      <c r="AF99" s="5">
        <v>0</v>
      </c>
      <c r="AG99" s="5">
        <v>0</v>
      </c>
      <c r="AH99" s="5">
        <v>0</v>
      </c>
      <c r="AI99" s="5">
        <v>0</v>
      </c>
      <c r="AJ99" t="s">
        <v>57</v>
      </c>
      <c r="AK99" s="5">
        <v>0</v>
      </c>
      <c r="AL99" t="s">
        <v>55</v>
      </c>
      <c r="AM99" s="6">
        <v>0.18</v>
      </c>
      <c r="AN99" s="6">
        <v>0</v>
      </c>
      <c r="AO99" s="6">
        <v>9.0800000000000006E-2</v>
      </c>
      <c r="AP99" s="6">
        <v>0.27</v>
      </c>
      <c r="AQ99" t="s">
        <v>54</v>
      </c>
      <c r="AR99" t="s">
        <v>54</v>
      </c>
      <c r="AS99" t="s">
        <v>54</v>
      </c>
      <c r="AT99" t="s">
        <v>55</v>
      </c>
      <c r="AU99" s="5">
        <v>0</v>
      </c>
      <c r="AV99" s="5">
        <v>0</v>
      </c>
      <c r="AW99" s="5">
        <v>0</v>
      </c>
      <c r="AX99" s="5">
        <v>0</v>
      </c>
      <c r="AY99" t="s">
        <v>54</v>
      </c>
      <c r="AZ99" t="s">
        <v>54</v>
      </c>
      <c r="BA99" t="s">
        <v>54</v>
      </c>
      <c r="BB99" t="s">
        <v>54</v>
      </c>
      <c r="BC99" t="s">
        <v>58</v>
      </c>
      <c r="BE99" s="37" t="s">
        <v>1509</v>
      </c>
      <c r="BF99" s="37" t="str">
        <f t="shared" si="3"/>
        <v>PPISCV008</v>
      </c>
      <c r="BH99" s="37">
        <v>8</v>
      </c>
      <c r="BI99" s="37" t="s">
        <v>76</v>
      </c>
      <c r="BJ99" s="37">
        <v>80000</v>
      </c>
      <c r="BK99" s="37">
        <v>80000</v>
      </c>
      <c r="BL99" s="37">
        <v>12</v>
      </c>
      <c r="BM99" s="37" t="s">
        <v>182</v>
      </c>
      <c r="BN99" s="37">
        <v>120</v>
      </c>
      <c r="BO99" s="37" t="s">
        <v>190</v>
      </c>
    </row>
    <row r="100" spans="1:67" x14ac:dyDescent="0.2">
      <c r="A100">
        <v>99</v>
      </c>
      <c r="B100" t="s">
        <v>53</v>
      </c>
      <c r="C100" s="37" t="str">
        <f t="shared" si="2"/>
        <v>ประกันคุ้มครองวงเงิน 008/18</v>
      </c>
      <c r="D100" t="s">
        <v>190</v>
      </c>
      <c r="E100" t="s">
        <v>1648</v>
      </c>
      <c r="F100" t="s">
        <v>293</v>
      </c>
      <c r="G100" s="4">
        <v>44927</v>
      </c>
      <c r="H100" s="4">
        <v>73050</v>
      </c>
      <c r="I100" t="s">
        <v>54</v>
      </c>
      <c r="J100" t="s">
        <v>54</v>
      </c>
      <c r="K100" t="s">
        <v>55</v>
      </c>
      <c r="L100">
        <v>80000</v>
      </c>
      <c r="M100">
        <v>180</v>
      </c>
      <c r="N100">
        <v>180</v>
      </c>
      <c r="O100" s="43" t="s">
        <v>1506</v>
      </c>
      <c r="P100" t="s">
        <v>56</v>
      </c>
      <c r="Q100" s="5">
        <v>0</v>
      </c>
      <c r="R100" s="6">
        <v>7.0000000000000007E-2</v>
      </c>
      <c r="S100" s="5">
        <v>0</v>
      </c>
      <c r="T100" s="6">
        <v>4.0000000000000001E-3</v>
      </c>
      <c r="U100" t="s">
        <v>54</v>
      </c>
      <c r="V100" s="5">
        <v>0</v>
      </c>
      <c r="W100" s="5">
        <v>0</v>
      </c>
      <c r="X100" s="5">
        <v>0</v>
      </c>
      <c r="Y100" s="5">
        <v>0</v>
      </c>
      <c r="Z100" t="s">
        <v>54</v>
      </c>
      <c r="AA100" s="5">
        <v>0</v>
      </c>
      <c r="AB100" s="5">
        <v>0</v>
      </c>
      <c r="AC100" s="5">
        <v>0</v>
      </c>
      <c r="AD100" s="5">
        <v>0</v>
      </c>
      <c r="AE100" t="s">
        <v>54</v>
      </c>
      <c r="AF100" s="5">
        <v>0</v>
      </c>
      <c r="AG100" s="5">
        <v>0</v>
      </c>
      <c r="AH100" s="5">
        <v>0</v>
      </c>
      <c r="AI100" s="5">
        <v>0</v>
      </c>
      <c r="AJ100" t="s">
        <v>57</v>
      </c>
      <c r="AK100" s="5">
        <v>0</v>
      </c>
      <c r="AL100" t="s">
        <v>55</v>
      </c>
      <c r="AM100" s="6">
        <v>0.18</v>
      </c>
      <c r="AN100" s="6">
        <v>0</v>
      </c>
      <c r="AO100" s="6">
        <v>9.0800000000000006E-2</v>
      </c>
      <c r="AP100" s="6">
        <v>0.27</v>
      </c>
      <c r="AQ100" t="s">
        <v>54</v>
      </c>
      <c r="AR100" t="s">
        <v>54</v>
      </c>
      <c r="AS100" t="s">
        <v>54</v>
      </c>
      <c r="AT100" t="s">
        <v>55</v>
      </c>
      <c r="AU100" s="5">
        <v>0</v>
      </c>
      <c r="AV100" s="5">
        <v>0</v>
      </c>
      <c r="AW100" s="5">
        <v>0</v>
      </c>
      <c r="AX100" s="5">
        <v>0</v>
      </c>
      <c r="AY100" t="s">
        <v>54</v>
      </c>
      <c r="AZ100" t="s">
        <v>54</v>
      </c>
      <c r="BA100" t="s">
        <v>54</v>
      </c>
      <c r="BB100" t="s">
        <v>54</v>
      </c>
      <c r="BC100" t="s">
        <v>58</v>
      </c>
      <c r="BE100" s="37" t="s">
        <v>1509</v>
      </c>
      <c r="BF100" s="37" t="str">
        <f t="shared" si="3"/>
        <v>PPISCV008</v>
      </c>
      <c r="BH100" s="37">
        <v>8</v>
      </c>
      <c r="BI100" s="37" t="s">
        <v>76</v>
      </c>
      <c r="BJ100" s="37">
        <v>80000</v>
      </c>
      <c r="BK100" s="37">
        <v>80000</v>
      </c>
      <c r="BL100" s="37">
        <v>18</v>
      </c>
      <c r="BM100" s="37" t="s">
        <v>183</v>
      </c>
      <c r="BN100" s="37">
        <v>180</v>
      </c>
      <c r="BO100" s="37" t="s">
        <v>190</v>
      </c>
    </row>
    <row r="101" spans="1:67" x14ac:dyDescent="0.2">
      <c r="A101">
        <v>100</v>
      </c>
      <c r="B101" t="s">
        <v>53</v>
      </c>
      <c r="C101" s="37" t="str">
        <f t="shared" si="2"/>
        <v>ประกันคุ้มครองวงเงิน 008/24</v>
      </c>
      <c r="D101" t="s">
        <v>190</v>
      </c>
      <c r="E101" t="s">
        <v>1649</v>
      </c>
      <c r="F101" t="s">
        <v>294</v>
      </c>
      <c r="G101" s="4">
        <v>44927</v>
      </c>
      <c r="H101" s="4">
        <v>73050</v>
      </c>
      <c r="I101" t="s">
        <v>54</v>
      </c>
      <c r="J101" t="s">
        <v>54</v>
      </c>
      <c r="K101" t="s">
        <v>55</v>
      </c>
      <c r="L101">
        <v>80000</v>
      </c>
      <c r="M101">
        <v>240</v>
      </c>
      <c r="N101">
        <v>240</v>
      </c>
      <c r="O101" s="43" t="s">
        <v>1506</v>
      </c>
      <c r="P101" t="s">
        <v>56</v>
      </c>
      <c r="Q101" s="5">
        <v>0</v>
      </c>
      <c r="R101" s="6">
        <v>7.0000000000000007E-2</v>
      </c>
      <c r="S101" s="5">
        <v>0</v>
      </c>
      <c r="T101" s="6">
        <v>4.0000000000000001E-3</v>
      </c>
      <c r="U101" t="s">
        <v>54</v>
      </c>
      <c r="V101" s="5">
        <v>0</v>
      </c>
      <c r="W101" s="5">
        <v>0</v>
      </c>
      <c r="X101" s="5">
        <v>0</v>
      </c>
      <c r="Y101" s="5">
        <v>0</v>
      </c>
      <c r="Z101" t="s">
        <v>54</v>
      </c>
      <c r="AA101" s="5">
        <v>0</v>
      </c>
      <c r="AB101" s="5">
        <v>0</v>
      </c>
      <c r="AC101" s="5">
        <v>0</v>
      </c>
      <c r="AD101" s="5">
        <v>0</v>
      </c>
      <c r="AE101" t="s">
        <v>54</v>
      </c>
      <c r="AF101" s="5">
        <v>0</v>
      </c>
      <c r="AG101" s="5">
        <v>0</v>
      </c>
      <c r="AH101" s="5">
        <v>0</v>
      </c>
      <c r="AI101" s="5">
        <v>0</v>
      </c>
      <c r="AJ101" t="s">
        <v>57</v>
      </c>
      <c r="AK101" s="5">
        <v>0</v>
      </c>
      <c r="AL101" t="s">
        <v>55</v>
      </c>
      <c r="AM101" s="6">
        <v>0.18</v>
      </c>
      <c r="AN101" s="6">
        <v>0</v>
      </c>
      <c r="AO101" s="6">
        <v>9.0800000000000006E-2</v>
      </c>
      <c r="AP101" s="6">
        <v>0.27</v>
      </c>
      <c r="AQ101" t="s">
        <v>54</v>
      </c>
      <c r="AR101" t="s">
        <v>54</v>
      </c>
      <c r="AS101" t="s">
        <v>54</v>
      </c>
      <c r="AT101" t="s">
        <v>55</v>
      </c>
      <c r="AU101" s="5">
        <v>0</v>
      </c>
      <c r="AV101" s="5">
        <v>0</v>
      </c>
      <c r="AW101" s="5">
        <v>0</v>
      </c>
      <c r="AX101" s="5">
        <v>0</v>
      </c>
      <c r="AY101" t="s">
        <v>54</v>
      </c>
      <c r="AZ101" t="s">
        <v>54</v>
      </c>
      <c r="BA101" t="s">
        <v>54</v>
      </c>
      <c r="BB101" t="s">
        <v>54</v>
      </c>
      <c r="BC101" t="s">
        <v>58</v>
      </c>
      <c r="BE101" s="37" t="s">
        <v>1509</v>
      </c>
      <c r="BF101" s="37" t="str">
        <f t="shared" si="3"/>
        <v>PPISCV008</v>
      </c>
      <c r="BH101" s="37">
        <v>8</v>
      </c>
      <c r="BI101" s="37" t="s">
        <v>76</v>
      </c>
      <c r="BJ101" s="37">
        <v>80000</v>
      </c>
      <c r="BK101" s="37">
        <v>80000</v>
      </c>
      <c r="BL101" s="37">
        <v>24</v>
      </c>
      <c r="BM101" s="37" t="s">
        <v>184</v>
      </c>
      <c r="BN101" s="37">
        <v>240</v>
      </c>
      <c r="BO101" s="37" t="s">
        <v>190</v>
      </c>
    </row>
    <row r="102" spans="1:67" x14ac:dyDescent="0.2">
      <c r="A102">
        <v>101</v>
      </c>
      <c r="B102" t="s">
        <v>53</v>
      </c>
      <c r="C102" s="37" t="str">
        <f t="shared" si="2"/>
        <v>ประกันคุ้มครองวงเงิน 008/30</v>
      </c>
      <c r="D102" t="s">
        <v>190</v>
      </c>
      <c r="E102" t="s">
        <v>1650</v>
      </c>
      <c r="F102" t="s">
        <v>295</v>
      </c>
      <c r="G102" s="4">
        <v>44927</v>
      </c>
      <c r="H102" s="4">
        <v>73050</v>
      </c>
      <c r="I102" t="s">
        <v>54</v>
      </c>
      <c r="J102" t="s">
        <v>54</v>
      </c>
      <c r="K102" t="s">
        <v>55</v>
      </c>
      <c r="L102">
        <v>80000</v>
      </c>
      <c r="M102">
        <v>300</v>
      </c>
      <c r="N102">
        <v>300</v>
      </c>
      <c r="O102" s="43" t="s">
        <v>1506</v>
      </c>
      <c r="P102" t="s">
        <v>56</v>
      </c>
      <c r="Q102" s="5">
        <v>0</v>
      </c>
      <c r="R102" s="6">
        <v>7.0000000000000007E-2</v>
      </c>
      <c r="S102" s="5">
        <v>0</v>
      </c>
      <c r="T102" s="6">
        <v>4.0000000000000001E-3</v>
      </c>
      <c r="U102" t="s">
        <v>54</v>
      </c>
      <c r="V102" s="5">
        <v>0</v>
      </c>
      <c r="W102" s="5">
        <v>0</v>
      </c>
      <c r="X102" s="5">
        <v>0</v>
      </c>
      <c r="Y102" s="5">
        <v>0</v>
      </c>
      <c r="Z102" t="s">
        <v>54</v>
      </c>
      <c r="AA102" s="5">
        <v>0</v>
      </c>
      <c r="AB102" s="5">
        <v>0</v>
      </c>
      <c r="AC102" s="5">
        <v>0</v>
      </c>
      <c r="AD102" s="5">
        <v>0</v>
      </c>
      <c r="AE102" t="s">
        <v>54</v>
      </c>
      <c r="AF102" s="5">
        <v>0</v>
      </c>
      <c r="AG102" s="5">
        <v>0</v>
      </c>
      <c r="AH102" s="5">
        <v>0</v>
      </c>
      <c r="AI102" s="5">
        <v>0</v>
      </c>
      <c r="AJ102" t="s">
        <v>57</v>
      </c>
      <c r="AK102" s="5">
        <v>0</v>
      </c>
      <c r="AL102" t="s">
        <v>55</v>
      </c>
      <c r="AM102" s="6">
        <v>0.18</v>
      </c>
      <c r="AN102" s="6">
        <v>0</v>
      </c>
      <c r="AO102" s="6">
        <v>2.12E-2</v>
      </c>
      <c r="AP102" s="6">
        <v>0.2</v>
      </c>
      <c r="AQ102" t="s">
        <v>54</v>
      </c>
      <c r="AR102" t="s">
        <v>54</v>
      </c>
      <c r="AS102" t="s">
        <v>54</v>
      </c>
      <c r="AT102" t="s">
        <v>54</v>
      </c>
      <c r="AU102" s="5">
        <v>0</v>
      </c>
      <c r="AV102" s="5">
        <v>0</v>
      </c>
      <c r="AW102" s="5">
        <v>0</v>
      </c>
      <c r="AX102" s="5">
        <v>0</v>
      </c>
      <c r="AY102" t="s">
        <v>54</v>
      </c>
      <c r="AZ102" t="s">
        <v>54</v>
      </c>
      <c r="BA102" t="s">
        <v>54</v>
      </c>
      <c r="BB102" t="s">
        <v>54</v>
      </c>
      <c r="BC102" t="s">
        <v>58</v>
      </c>
      <c r="BE102" s="37" t="s">
        <v>1509</v>
      </c>
      <c r="BF102" s="37" t="str">
        <f t="shared" si="3"/>
        <v>PPISCV008</v>
      </c>
      <c r="BH102" s="37">
        <v>8</v>
      </c>
      <c r="BI102" s="37" t="s">
        <v>76</v>
      </c>
      <c r="BJ102" s="37">
        <v>80000</v>
      </c>
      <c r="BK102" s="37">
        <v>80000</v>
      </c>
      <c r="BL102" s="37">
        <v>30</v>
      </c>
      <c r="BM102" s="37" t="s">
        <v>185</v>
      </c>
      <c r="BN102" s="37">
        <v>300</v>
      </c>
      <c r="BO102" s="37" t="s">
        <v>190</v>
      </c>
    </row>
    <row r="103" spans="1:67" x14ac:dyDescent="0.2">
      <c r="A103">
        <v>102</v>
      </c>
      <c r="B103" t="s">
        <v>53</v>
      </c>
      <c r="C103" s="37" t="str">
        <f t="shared" si="2"/>
        <v>ประกันคุ้มครองวงเงิน 008/36</v>
      </c>
      <c r="D103" t="s">
        <v>190</v>
      </c>
      <c r="E103" t="s">
        <v>1651</v>
      </c>
      <c r="F103" t="s">
        <v>296</v>
      </c>
      <c r="G103" s="4">
        <v>44927</v>
      </c>
      <c r="H103" s="4">
        <v>73050</v>
      </c>
      <c r="I103" t="s">
        <v>54</v>
      </c>
      <c r="J103" t="s">
        <v>54</v>
      </c>
      <c r="K103" t="s">
        <v>55</v>
      </c>
      <c r="L103">
        <v>80000</v>
      </c>
      <c r="M103">
        <v>360</v>
      </c>
      <c r="N103">
        <v>360</v>
      </c>
      <c r="O103" s="43" t="s">
        <v>1506</v>
      </c>
      <c r="P103" t="s">
        <v>56</v>
      </c>
      <c r="Q103" s="5">
        <v>0</v>
      </c>
      <c r="R103" s="6">
        <v>7.0000000000000007E-2</v>
      </c>
      <c r="S103" s="5">
        <v>0</v>
      </c>
      <c r="T103" s="6">
        <v>4.0000000000000001E-3</v>
      </c>
      <c r="U103" t="s">
        <v>54</v>
      </c>
      <c r="V103" s="5">
        <v>0</v>
      </c>
      <c r="W103" s="5">
        <v>0</v>
      </c>
      <c r="X103" s="5">
        <v>0</v>
      </c>
      <c r="Y103" s="5">
        <v>0</v>
      </c>
      <c r="Z103" t="s">
        <v>54</v>
      </c>
      <c r="AA103" s="5">
        <v>0</v>
      </c>
      <c r="AB103" s="5">
        <v>0</v>
      </c>
      <c r="AC103" s="5">
        <v>0</v>
      </c>
      <c r="AD103" s="5">
        <v>0</v>
      </c>
      <c r="AE103" t="s">
        <v>54</v>
      </c>
      <c r="AF103" s="5">
        <v>0</v>
      </c>
      <c r="AG103" s="5">
        <v>0</v>
      </c>
      <c r="AH103" s="5">
        <v>0</v>
      </c>
      <c r="AI103" s="5">
        <v>0</v>
      </c>
      <c r="AJ103" t="s">
        <v>57</v>
      </c>
      <c r="AK103" s="5">
        <v>0</v>
      </c>
      <c r="AL103" t="s">
        <v>55</v>
      </c>
      <c r="AM103" s="6">
        <v>0.18</v>
      </c>
      <c r="AN103" s="6">
        <v>0</v>
      </c>
      <c r="AO103" s="6">
        <v>2.12E-2</v>
      </c>
      <c r="AP103" s="6">
        <v>0.2</v>
      </c>
      <c r="AQ103" t="s">
        <v>54</v>
      </c>
      <c r="AR103" t="s">
        <v>54</v>
      </c>
      <c r="AS103" t="s">
        <v>54</v>
      </c>
      <c r="AT103" t="s">
        <v>54</v>
      </c>
      <c r="AU103" s="5">
        <v>0</v>
      </c>
      <c r="AV103" s="5">
        <v>0</v>
      </c>
      <c r="AW103" s="5">
        <v>0</v>
      </c>
      <c r="AX103" s="5">
        <v>0</v>
      </c>
      <c r="AY103" t="s">
        <v>54</v>
      </c>
      <c r="AZ103" t="s">
        <v>54</v>
      </c>
      <c r="BA103" t="s">
        <v>54</v>
      </c>
      <c r="BB103" t="s">
        <v>54</v>
      </c>
      <c r="BC103" t="s">
        <v>58</v>
      </c>
      <c r="BE103" s="37" t="s">
        <v>1509</v>
      </c>
      <c r="BF103" s="37" t="str">
        <f t="shared" si="3"/>
        <v>PPISCV008</v>
      </c>
      <c r="BH103" s="37">
        <v>8</v>
      </c>
      <c r="BI103" s="37" t="s">
        <v>76</v>
      </c>
      <c r="BJ103" s="37">
        <v>80000</v>
      </c>
      <c r="BK103" s="37">
        <v>80000</v>
      </c>
      <c r="BL103" s="37">
        <v>36</v>
      </c>
      <c r="BM103" s="37" t="s">
        <v>186</v>
      </c>
      <c r="BN103" s="37">
        <v>360</v>
      </c>
      <c r="BO103" s="37" t="s">
        <v>190</v>
      </c>
    </row>
    <row r="104" spans="1:67" x14ac:dyDescent="0.2">
      <c r="A104">
        <v>103</v>
      </c>
      <c r="B104" t="s">
        <v>53</v>
      </c>
      <c r="C104" s="37" t="str">
        <f t="shared" si="2"/>
        <v>ประกันคุ้มครองวงเงิน 008/42</v>
      </c>
      <c r="D104" t="s">
        <v>190</v>
      </c>
      <c r="E104" t="s">
        <v>1652</v>
      </c>
      <c r="F104" t="s">
        <v>297</v>
      </c>
      <c r="G104" s="4">
        <v>44927</v>
      </c>
      <c r="H104" s="4">
        <v>73050</v>
      </c>
      <c r="I104" t="s">
        <v>54</v>
      </c>
      <c r="J104" t="s">
        <v>54</v>
      </c>
      <c r="K104" t="s">
        <v>55</v>
      </c>
      <c r="L104">
        <v>80000</v>
      </c>
      <c r="M104">
        <v>420</v>
      </c>
      <c r="N104">
        <v>420</v>
      </c>
      <c r="O104" s="43" t="s">
        <v>1506</v>
      </c>
      <c r="P104" t="s">
        <v>56</v>
      </c>
      <c r="Q104" s="5">
        <v>0</v>
      </c>
      <c r="R104" s="6">
        <v>7.0000000000000007E-2</v>
      </c>
      <c r="S104" s="5">
        <v>0</v>
      </c>
      <c r="T104" s="6">
        <v>4.0000000000000001E-3</v>
      </c>
      <c r="U104" t="s">
        <v>54</v>
      </c>
      <c r="V104" s="5">
        <v>0</v>
      </c>
      <c r="W104" s="5">
        <v>0</v>
      </c>
      <c r="X104" s="5">
        <v>0</v>
      </c>
      <c r="Y104" s="5">
        <v>0</v>
      </c>
      <c r="Z104" t="s">
        <v>54</v>
      </c>
      <c r="AA104" s="5">
        <v>0</v>
      </c>
      <c r="AB104" s="5">
        <v>0</v>
      </c>
      <c r="AC104" s="5">
        <v>0</v>
      </c>
      <c r="AD104" s="5">
        <v>0</v>
      </c>
      <c r="AE104" t="s">
        <v>54</v>
      </c>
      <c r="AF104" s="5">
        <v>0</v>
      </c>
      <c r="AG104" s="5">
        <v>0</v>
      </c>
      <c r="AH104" s="5">
        <v>0</v>
      </c>
      <c r="AI104" s="5">
        <v>0</v>
      </c>
      <c r="AJ104" t="s">
        <v>57</v>
      </c>
      <c r="AK104" s="5">
        <v>0</v>
      </c>
      <c r="AL104" t="s">
        <v>55</v>
      </c>
      <c r="AM104" s="6">
        <v>0.18</v>
      </c>
      <c r="AN104" s="6">
        <v>0</v>
      </c>
      <c r="AO104" s="6">
        <v>2.12E-2</v>
      </c>
      <c r="AP104" s="6">
        <v>0.2</v>
      </c>
      <c r="AQ104" t="s">
        <v>54</v>
      </c>
      <c r="AR104" t="s">
        <v>54</v>
      </c>
      <c r="AS104" t="s">
        <v>54</v>
      </c>
      <c r="AT104" t="s">
        <v>54</v>
      </c>
      <c r="AU104" s="5">
        <v>0</v>
      </c>
      <c r="AV104" s="5">
        <v>0</v>
      </c>
      <c r="AW104" s="5">
        <v>0</v>
      </c>
      <c r="AX104" s="5">
        <v>0</v>
      </c>
      <c r="AY104" t="s">
        <v>54</v>
      </c>
      <c r="AZ104" t="s">
        <v>54</v>
      </c>
      <c r="BA104" t="s">
        <v>54</v>
      </c>
      <c r="BB104" t="s">
        <v>54</v>
      </c>
      <c r="BC104" t="s">
        <v>58</v>
      </c>
      <c r="BE104" s="37" t="s">
        <v>1509</v>
      </c>
      <c r="BF104" s="37" t="str">
        <f t="shared" si="3"/>
        <v>PPISCV008</v>
      </c>
      <c r="BH104" s="37">
        <v>8</v>
      </c>
      <c r="BI104" s="37" t="s">
        <v>76</v>
      </c>
      <c r="BJ104" s="37">
        <v>80000</v>
      </c>
      <c r="BK104" s="37">
        <v>80000</v>
      </c>
      <c r="BL104" s="37">
        <v>42</v>
      </c>
      <c r="BM104" s="37" t="s">
        <v>187</v>
      </c>
      <c r="BN104" s="37">
        <v>420</v>
      </c>
      <c r="BO104" s="37" t="s">
        <v>190</v>
      </c>
    </row>
    <row r="105" spans="1:67" x14ac:dyDescent="0.2">
      <c r="A105">
        <v>104</v>
      </c>
      <c r="B105" t="s">
        <v>53</v>
      </c>
      <c r="C105" s="37" t="str">
        <f t="shared" si="2"/>
        <v>ประกันคุ้มครองวงเงิน 008/48</v>
      </c>
      <c r="D105" t="s">
        <v>190</v>
      </c>
      <c r="E105" t="s">
        <v>1653</v>
      </c>
      <c r="F105" t="s">
        <v>298</v>
      </c>
      <c r="G105" s="4">
        <v>44927</v>
      </c>
      <c r="H105" s="4">
        <v>73050</v>
      </c>
      <c r="I105" t="s">
        <v>54</v>
      </c>
      <c r="J105" t="s">
        <v>54</v>
      </c>
      <c r="K105" t="s">
        <v>55</v>
      </c>
      <c r="L105">
        <v>80000</v>
      </c>
      <c r="M105">
        <v>480</v>
      </c>
      <c r="N105">
        <v>480</v>
      </c>
      <c r="O105" s="43" t="s">
        <v>1506</v>
      </c>
      <c r="P105" t="s">
        <v>56</v>
      </c>
      <c r="Q105" s="5">
        <v>0</v>
      </c>
      <c r="R105" s="6">
        <v>7.0000000000000007E-2</v>
      </c>
      <c r="S105" s="5">
        <v>0</v>
      </c>
      <c r="T105" s="6">
        <v>4.0000000000000001E-3</v>
      </c>
      <c r="U105" t="s">
        <v>54</v>
      </c>
      <c r="V105" s="5">
        <v>0</v>
      </c>
      <c r="W105" s="5">
        <v>0</v>
      </c>
      <c r="X105" s="5">
        <v>0</v>
      </c>
      <c r="Y105" s="5">
        <v>0</v>
      </c>
      <c r="Z105" t="s">
        <v>54</v>
      </c>
      <c r="AA105" s="5">
        <v>0</v>
      </c>
      <c r="AB105" s="5">
        <v>0</v>
      </c>
      <c r="AC105" s="5">
        <v>0</v>
      </c>
      <c r="AD105" s="5">
        <v>0</v>
      </c>
      <c r="AE105" t="s">
        <v>54</v>
      </c>
      <c r="AF105" s="5">
        <v>0</v>
      </c>
      <c r="AG105" s="5">
        <v>0</v>
      </c>
      <c r="AH105" s="5">
        <v>0</v>
      </c>
      <c r="AI105" s="5">
        <v>0</v>
      </c>
      <c r="AJ105" t="s">
        <v>57</v>
      </c>
      <c r="AK105" s="5">
        <v>0</v>
      </c>
      <c r="AL105" t="s">
        <v>55</v>
      </c>
      <c r="AM105" s="6">
        <v>0.18</v>
      </c>
      <c r="AN105" s="6">
        <v>0</v>
      </c>
      <c r="AO105" s="6">
        <v>2.12E-2</v>
      </c>
      <c r="AP105" s="6">
        <v>0.2</v>
      </c>
      <c r="AQ105" t="s">
        <v>54</v>
      </c>
      <c r="AR105" t="s">
        <v>54</v>
      </c>
      <c r="AS105" t="s">
        <v>54</v>
      </c>
      <c r="AT105" t="s">
        <v>54</v>
      </c>
      <c r="AU105" s="5">
        <v>0</v>
      </c>
      <c r="AV105" s="5">
        <v>0</v>
      </c>
      <c r="AW105" s="5">
        <v>0</v>
      </c>
      <c r="AX105" s="5">
        <v>0</v>
      </c>
      <c r="AY105" t="s">
        <v>54</v>
      </c>
      <c r="AZ105" t="s">
        <v>54</v>
      </c>
      <c r="BA105" t="s">
        <v>54</v>
      </c>
      <c r="BB105" t="s">
        <v>54</v>
      </c>
      <c r="BC105" t="s">
        <v>58</v>
      </c>
      <c r="BE105" s="37" t="s">
        <v>1509</v>
      </c>
      <c r="BF105" s="37" t="str">
        <f t="shared" si="3"/>
        <v>PPISCV008</v>
      </c>
      <c r="BH105" s="37">
        <v>8</v>
      </c>
      <c r="BI105" s="37" t="s">
        <v>76</v>
      </c>
      <c r="BJ105" s="37">
        <v>80000</v>
      </c>
      <c r="BK105" s="37">
        <v>80000</v>
      </c>
      <c r="BL105" s="37">
        <v>48</v>
      </c>
      <c r="BM105" s="37" t="s">
        <v>188</v>
      </c>
      <c r="BN105" s="37">
        <v>480</v>
      </c>
      <c r="BO105" s="37" t="s">
        <v>190</v>
      </c>
    </row>
    <row r="106" spans="1:67" x14ac:dyDescent="0.2">
      <c r="A106">
        <v>105</v>
      </c>
      <c r="B106" t="s">
        <v>53</v>
      </c>
      <c r="C106" s="37" t="str">
        <f t="shared" si="2"/>
        <v>ประกันคุ้มครองวงเงิน 009/01</v>
      </c>
      <c r="D106" t="s">
        <v>190</v>
      </c>
      <c r="E106" t="s">
        <v>1654</v>
      </c>
      <c r="F106" t="s">
        <v>299</v>
      </c>
      <c r="G106" s="4">
        <v>44927</v>
      </c>
      <c r="H106" s="4">
        <v>73050</v>
      </c>
      <c r="I106" t="s">
        <v>54</v>
      </c>
      <c r="J106" t="s">
        <v>54</v>
      </c>
      <c r="K106" t="s">
        <v>55</v>
      </c>
      <c r="L106">
        <v>90000</v>
      </c>
      <c r="M106">
        <v>11.25</v>
      </c>
      <c r="N106">
        <v>11.25</v>
      </c>
      <c r="O106" s="43" t="s">
        <v>1506</v>
      </c>
      <c r="P106" t="s">
        <v>56</v>
      </c>
      <c r="Q106" s="5">
        <v>0</v>
      </c>
      <c r="R106" s="6">
        <v>7.0000000000000007E-2</v>
      </c>
      <c r="S106" s="5">
        <v>0</v>
      </c>
      <c r="T106" s="6">
        <v>4.0000000000000001E-3</v>
      </c>
      <c r="U106" t="s">
        <v>54</v>
      </c>
      <c r="V106" s="5">
        <v>0</v>
      </c>
      <c r="W106" s="5">
        <v>0</v>
      </c>
      <c r="X106" s="5">
        <v>0</v>
      </c>
      <c r="Y106" s="5">
        <v>0</v>
      </c>
      <c r="Z106" t="s">
        <v>54</v>
      </c>
      <c r="AA106" s="5">
        <v>0</v>
      </c>
      <c r="AB106" s="5">
        <v>0</v>
      </c>
      <c r="AC106" s="5">
        <v>0</v>
      </c>
      <c r="AD106" s="5">
        <v>0</v>
      </c>
      <c r="AE106" t="s">
        <v>54</v>
      </c>
      <c r="AF106" s="5">
        <v>0</v>
      </c>
      <c r="AG106" s="5">
        <v>0</v>
      </c>
      <c r="AH106" s="5">
        <v>0</v>
      </c>
      <c r="AI106" s="5">
        <v>0</v>
      </c>
      <c r="AJ106" t="s">
        <v>57</v>
      </c>
      <c r="AK106" s="5">
        <v>0</v>
      </c>
      <c r="AL106" t="s">
        <v>55</v>
      </c>
      <c r="AM106" s="6">
        <v>0.18</v>
      </c>
      <c r="AN106" s="6">
        <v>0</v>
      </c>
      <c r="AO106" s="6">
        <v>2.12E-2</v>
      </c>
      <c r="AP106" s="6">
        <v>0.2</v>
      </c>
      <c r="AQ106" t="s">
        <v>54</v>
      </c>
      <c r="AR106" t="s">
        <v>54</v>
      </c>
      <c r="AS106" t="s">
        <v>54</v>
      </c>
      <c r="AT106" t="s">
        <v>54</v>
      </c>
      <c r="AU106" s="5">
        <v>0</v>
      </c>
      <c r="AV106" s="5">
        <v>0</v>
      </c>
      <c r="AW106" s="5">
        <v>0</v>
      </c>
      <c r="AX106" s="5">
        <v>0</v>
      </c>
      <c r="AY106" t="s">
        <v>54</v>
      </c>
      <c r="AZ106" t="s">
        <v>54</v>
      </c>
      <c r="BA106" t="s">
        <v>54</v>
      </c>
      <c r="BB106" t="s">
        <v>54</v>
      </c>
      <c r="BC106" t="s">
        <v>58</v>
      </c>
      <c r="BE106" s="37" t="s">
        <v>1509</v>
      </c>
      <c r="BF106" s="37" t="str">
        <f t="shared" si="3"/>
        <v>PPISCV009</v>
      </c>
      <c r="BH106" s="37">
        <v>9</v>
      </c>
      <c r="BI106" s="37" t="s">
        <v>77</v>
      </c>
      <c r="BJ106" s="37">
        <v>90000</v>
      </c>
      <c r="BK106" s="37">
        <v>90000</v>
      </c>
      <c r="BL106" s="37">
        <v>1</v>
      </c>
      <c r="BM106" s="37" t="s">
        <v>176</v>
      </c>
      <c r="BN106" s="37">
        <v>11.25</v>
      </c>
      <c r="BO106" s="37" t="s">
        <v>190</v>
      </c>
    </row>
    <row r="107" spans="1:67" x14ac:dyDescent="0.2">
      <c r="A107">
        <v>106</v>
      </c>
      <c r="B107" t="s">
        <v>53</v>
      </c>
      <c r="C107" s="37" t="str">
        <f t="shared" si="2"/>
        <v>ประกันคุ้มครองวงเงิน 009/03</v>
      </c>
      <c r="D107" t="s">
        <v>190</v>
      </c>
      <c r="E107" t="s">
        <v>1655</v>
      </c>
      <c r="F107" t="s">
        <v>300</v>
      </c>
      <c r="G107" s="4">
        <v>44927</v>
      </c>
      <c r="H107" s="4">
        <v>73050</v>
      </c>
      <c r="I107" t="s">
        <v>54</v>
      </c>
      <c r="J107" t="s">
        <v>54</v>
      </c>
      <c r="K107" t="s">
        <v>55</v>
      </c>
      <c r="L107">
        <v>90000</v>
      </c>
      <c r="M107">
        <v>33.75</v>
      </c>
      <c r="N107">
        <v>33.75</v>
      </c>
      <c r="O107" s="43" t="s">
        <v>1506</v>
      </c>
      <c r="P107" t="s">
        <v>56</v>
      </c>
      <c r="Q107" s="5">
        <v>0</v>
      </c>
      <c r="R107" s="6">
        <v>7.0000000000000007E-2</v>
      </c>
      <c r="S107" s="5">
        <v>0</v>
      </c>
      <c r="T107" s="6">
        <v>4.0000000000000001E-3</v>
      </c>
      <c r="U107" t="s">
        <v>54</v>
      </c>
      <c r="V107" s="5">
        <v>0</v>
      </c>
      <c r="W107" s="5">
        <v>0</v>
      </c>
      <c r="X107" s="5">
        <v>0</v>
      </c>
      <c r="Y107" s="5">
        <v>0</v>
      </c>
      <c r="Z107" t="s">
        <v>54</v>
      </c>
      <c r="AA107" s="5">
        <v>0</v>
      </c>
      <c r="AB107" s="5">
        <v>0</v>
      </c>
      <c r="AC107" s="5">
        <v>0</v>
      </c>
      <c r="AD107" s="5">
        <v>0</v>
      </c>
      <c r="AE107" t="s">
        <v>54</v>
      </c>
      <c r="AF107" s="5">
        <v>0</v>
      </c>
      <c r="AG107" s="5">
        <v>0</v>
      </c>
      <c r="AH107" s="5">
        <v>0</v>
      </c>
      <c r="AI107" s="5">
        <v>0</v>
      </c>
      <c r="AJ107" t="s">
        <v>57</v>
      </c>
      <c r="AK107" s="5">
        <v>0</v>
      </c>
      <c r="AL107" t="s">
        <v>55</v>
      </c>
      <c r="AM107" s="6">
        <v>0.18</v>
      </c>
      <c r="AN107" s="6">
        <v>0</v>
      </c>
      <c r="AO107" s="6">
        <v>2.12E-2</v>
      </c>
      <c r="AP107" s="6">
        <v>0.2</v>
      </c>
      <c r="AQ107" t="s">
        <v>54</v>
      </c>
      <c r="AR107" t="s">
        <v>54</v>
      </c>
      <c r="AS107" t="s">
        <v>54</v>
      </c>
      <c r="AT107" t="s">
        <v>54</v>
      </c>
      <c r="AU107" s="5">
        <v>0</v>
      </c>
      <c r="AV107" s="5">
        <v>0</v>
      </c>
      <c r="AW107" s="5">
        <v>0</v>
      </c>
      <c r="AX107" s="5">
        <v>0</v>
      </c>
      <c r="AY107" t="s">
        <v>54</v>
      </c>
      <c r="AZ107" t="s">
        <v>54</v>
      </c>
      <c r="BA107" t="s">
        <v>54</v>
      </c>
      <c r="BB107" t="s">
        <v>54</v>
      </c>
      <c r="BC107" t="s">
        <v>58</v>
      </c>
      <c r="BE107" s="37" t="s">
        <v>1509</v>
      </c>
      <c r="BF107" s="37" t="str">
        <f t="shared" si="3"/>
        <v>PPISCV009</v>
      </c>
      <c r="BH107" s="37">
        <v>9</v>
      </c>
      <c r="BI107" s="37" t="s">
        <v>77</v>
      </c>
      <c r="BJ107" s="37">
        <v>90000</v>
      </c>
      <c r="BK107" s="37">
        <v>90000</v>
      </c>
      <c r="BL107" s="37">
        <v>3</v>
      </c>
      <c r="BM107" s="37" t="s">
        <v>177</v>
      </c>
      <c r="BN107" s="37">
        <v>33.75</v>
      </c>
      <c r="BO107" s="37" t="s">
        <v>190</v>
      </c>
    </row>
    <row r="108" spans="1:67" x14ac:dyDescent="0.2">
      <c r="A108">
        <v>107</v>
      </c>
      <c r="B108" t="s">
        <v>53</v>
      </c>
      <c r="C108" s="37" t="str">
        <f t="shared" si="2"/>
        <v>ประกันคุ้มครองวงเงิน 009/05</v>
      </c>
      <c r="D108" t="s">
        <v>190</v>
      </c>
      <c r="E108" t="s">
        <v>1656</v>
      </c>
      <c r="F108" t="s">
        <v>301</v>
      </c>
      <c r="G108" s="4">
        <v>44927</v>
      </c>
      <c r="H108" s="4">
        <v>73050</v>
      </c>
      <c r="I108" t="s">
        <v>54</v>
      </c>
      <c r="J108" t="s">
        <v>54</v>
      </c>
      <c r="K108" t="s">
        <v>55</v>
      </c>
      <c r="L108">
        <v>90000</v>
      </c>
      <c r="M108">
        <v>56.25</v>
      </c>
      <c r="N108">
        <v>56.25</v>
      </c>
      <c r="O108" s="43" t="s">
        <v>1506</v>
      </c>
      <c r="P108" t="s">
        <v>56</v>
      </c>
      <c r="Q108" s="5">
        <v>0</v>
      </c>
      <c r="R108" s="6">
        <v>7.0000000000000007E-2</v>
      </c>
      <c r="S108" s="5">
        <v>0</v>
      </c>
      <c r="T108" s="6">
        <v>4.0000000000000001E-3</v>
      </c>
      <c r="U108" t="s">
        <v>54</v>
      </c>
      <c r="V108" s="5">
        <v>0</v>
      </c>
      <c r="W108" s="5">
        <v>0</v>
      </c>
      <c r="X108" s="5">
        <v>0</v>
      </c>
      <c r="Y108" s="5">
        <v>0</v>
      </c>
      <c r="Z108" t="s">
        <v>54</v>
      </c>
      <c r="AA108" s="5">
        <v>0</v>
      </c>
      <c r="AB108" s="5">
        <v>0</v>
      </c>
      <c r="AC108" s="5">
        <v>0</v>
      </c>
      <c r="AD108" s="5">
        <v>0</v>
      </c>
      <c r="AE108" t="s">
        <v>54</v>
      </c>
      <c r="AF108" s="5">
        <v>0</v>
      </c>
      <c r="AG108" s="5">
        <v>0</v>
      </c>
      <c r="AH108" s="5">
        <v>0</v>
      </c>
      <c r="AI108" s="5">
        <v>0</v>
      </c>
      <c r="AJ108" t="s">
        <v>57</v>
      </c>
      <c r="AK108" s="5">
        <v>0</v>
      </c>
      <c r="AL108" t="s">
        <v>55</v>
      </c>
      <c r="AM108" s="6">
        <v>0.18</v>
      </c>
      <c r="AN108" s="6">
        <v>0</v>
      </c>
      <c r="AO108" s="6">
        <v>2.12E-2</v>
      </c>
      <c r="AP108" s="6">
        <v>0.2</v>
      </c>
      <c r="AQ108" t="s">
        <v>54</v>
      </c>
      <c r="AR108" t="s">
        <v>54</v>
      </c>
      <c r="AS108" t="s">
        <v>54</v>
      </c>
      <c r="AT108" t="s">
        <v>54</v>
      </c>
      <c r="AU108" s="5">
        <v>0</v>
      </c>
      <c r="AV108" s="5">
        <v>0</v>
      </c>
      <c r="AW108" s="5">
        <v>0</v>
      </c>
      <c r="AX108" s="5">
        <v>0</v>
      </c>
      <c r="AY108" t="s">
        <v>54</v>
      </c>
      <c r="AZ108" t="s">
        <v>54</v>
      </c>
      <c r="BA108" t="s">
        <v>54</v>
      </c>
      <c r="BB108" t="s">
        <v>54</v>
      </c>
      <c r="BC108" t="s">
        <v>58</v>
      </c>
      <c r="BE108" s="37" t="s">
        <v>1509</v>
      </c>
      <c r="BF108" s="37" t="str">
        <f t="shared" si="3"/>
        <v>PPISCV009</v>
      </c>
      <c r="BH108" s="37">
        <v>9</v>
      </c>
      <c r="BI108" s="37" t="s">
        <v>77</v>
      </c>
      <c r="BJ108" s="37">
        <v>90000</v>
      </c>
      <c r="BK108" s="37">
        <v>90000</v>
      </c>
      <c r="BL108" s="37">
        <v>5</v>
      </c>
      <c r="BM108" s="37" t="s">
        <v>178</v>
      </c>
      <c r="BN108" s="37">
        <v>56.25</v>
      </c>
      <c r="BO108" s="37" t="s">
        <v>190</v>
      </c>
    </row>
    <row r="109" spans="1:67" x14ac:dyDescent="0.2">
      <c r="A109">
        <v>108</v>
      </c>
      <c r="B109" t="s">
        <v>53</v>
      </c>
      <c r="C109" s="37" t="str">
        <f t="shared" si="2"/>
        <v>ประกันคุ้มครองวงเงิน 009/06</v>
      </c>
      <c r="D109" t="s">
        <v>190</v>
      </c>
      <c r="E109" t="s">
        <v>1657</v>
      </c>
      <c r="F109" t="s">
        <v>302</v>
      </c>
      <c r="G109" s="4">
        <v>44927</v>
      </c>
      <c r="H109" s="4">
        <v>73050</v>
      </c>
      <c r="I109" t="s">
        <v>54</v>
      </c>
      <c r="J109" t="s">
        <v>54</v>
      </c>
      <c r="K109" t="s">
        <v>55</v>
      </c>
      <c r="L109">
        <v>90000</v>
      </c>
      <c r="M109">
        <v>67.5</v>
      </c>
      <c r="N109">
        <v>67.5</v>
      </c>
      <c r="O109" s="43" t="s">
        <v>1506</v>
      </c>
      <c r="P109" t="s">
        <v>56</v>
      </c>
      <c r="Q109" s="5">
        <v>0</v>
      </c>
      <c r="R109" s="6">
        <v>7.0000000000000007E-2</v>
      </c>
      <c r="S109" s="5">
        <v>0</v>
      </c>
      <c r="T109" s="6">
        <v>4.0000000000000001E-3</v>
      </c>
      <c r="U109" t="s">
        <v>54</v>
      </c>
      <c r="V109" s="5">
        <v>0</v>
      </c>
      <c r="W109" s="5">
        <v>0</v>
      </c>
      <c r="X109" s="5">
        <v>0</v>
      </c>
      <c r="Y109" s="5">
        <v>0</v>
      </c>
      <c r="Z109" t="s">
        <v>54</v>
      </c>
      <c r="AA109" s="5">
        <v>0</v>
      </c>
      <c r="AB109" s="5">
        <v>0</v>
      </c>
      <c r="AC109" s="5">
        <v>0</v>
      </c>
      <c r="AD109" s="5">
        <v>0</v>
      </c>
      <c r="AE109" t="s">
        <v>54</v>
      </c>
      <c r="AF109" s="5">
        <v>0</v>
      </c>
      <c r="AG109" s="5">
        <v>0</v>
      </c>
      <c r="AH109" s="5">
        <v>0</v>
      </c>
      <c r="AI109" s="5">
        <v>0</v>
      </c>
      <c r="AJ109" t="s">
        <v>57</v>
      </c>
      <c r="AK109" s="5">
        <v>0</v>
      </c>
      <c r="AL109" t="s">
        <v>55</v>
      </c>
      <c r="AM109" s="6">
        <v>0.18</v>
      </c>
      <c r="AN109" s="6">
        <v>0</v>
      </c>
      <c r="AO109" s="6">
        <v>2.12E-2</v>
      </c>
      <c r="AP109" s="6">
        <v>0.2</v>
      </c>
      <c r="AQ109" t="s">
        <v>54</v>
      </c>
      <c r="AR109" t="s">
        <v>54</v>
      </c>
      <c r="AS109" t="s">
        <v>54</v>
      </c>
      <c r="AT109" t="s">
        <v>54</v>
      </c>
      <c r="AU109" s="5">
        <v>0</v>
      </c>
      <c r="AV109" s="5">
        <v>0</v>
      </c>
      <c r="AW109" s="5">
        <v>0</v>
      </c>
      <c r="AX109" s="5">
        <v>0</v>
      </c>
      <c r="AY109" t="s">
        <v>54</v>
      </c>
      <c r="AZ109" t="s">
        <v>54</v>
      </c>
      <c r="BA109" t="s">
        <v>54</v>
      </c>
      <c r="BB109" t="s">
        <v>54</v>
      </c>
      <c r="BC109" t="s">
        <v>58</v>
      </c>
      <c r="BE109" s="37" t="s">
        <v>1509</v>
      </c>
      <c r="BF109" s="37" t="str">
        <f t="shared" si="3"/>
        <v>PPISCV009</v>
      </c>
      <c r="BH109" s="37">
        <v>9</v>
      </c>
      <c r="BI109" s="37" t="s">
        <v>77</v>
      </c>
      <c r="BJ109" s="37">
        <v>90000</v>
      </c>
      <c r="BK109" s="37">
        <v>90000</v>
      </c>
      <c r="BL109" s="37">
        <v>6</v>
      </c>
      <c r="BM109" s="37" t="s">
        <v>179</v>
      </c>
      <c r="BN109" s="37">
        <v>67.5</v>
      </c>
      <c r="BO109" s="37" t="s">
        <v>190</v>
      </c>
    </row>
    <row r="110" spans="1:67" x14ac:dyDescent="0.2">
      <c r="A110">
        <v>109</v>
      </c>
      <c r="B110" t="s">
        <v>53</v>
      </c>
      <c r="C110" s="37" t="str">
        <f t="shared" si="2"/>
        <v>ประกันคุ้มครองวงเงิน 009/09</v>
      </c>
      <c r="D110" t="s">
        <v>190</v>
      </c>
      <c r="E110" t="s">
        <v>1658</v>
      </c>
      <c r="F110" t="s">
        <v>303</v>
      </c>
      <c r="G110" s="4">
        <v>44927</v>
      </c>
      <c r="H110" s="4">
        <v>73050</v>
      </c>
      <c r="I110" t="s">
        <v>54</v>
      </c>
      <c r="J110" t="s">
        <v>54</v>
      </c>
      <c r="K110" t="s">
        <v>55</v>
      </c>
      <c r="L110">
        <v>90000</v>
      </c>
      <c r="M110">
        <v>101.25</v>
      </c>
      <c r="N110">
        <v>101.25</v>
      </c>
      <c r="O110" s="43" t="s">
        <v>1506</v>
      </c>
      <c r="P110" t="s">
        <v>56</v>
      </c>
      <c r="Q110" s="5">
        <v>0</v>
      </c>
      <c r="R110" s="6">
        <v>7.0000000000000007E-2</v>
      </c>
      <c r="S110" s="5">
        <v>0</v>
      </c>
      <c r="T110" s="6">
        <v>4.0000000000000001E-3</v>
      </c>
      <c r="U110" t="s">
        <v>54</v>
      </c>
      <c r="V110" s="5">
        <v>0</v>
      </c>
      <c r="W110" s="5">
        <v>0</v>
      </c>
      <c r="X110" s="5">
        <v>0</v>
      </c>
      <c r="Y110" s="5">
        <v>0</v>
      </c>
      <c r="Z110" t="s">
        <v>54</v>
      </c>
      <c r="AA110" s="5">
        <v>0</v>
      </c>
      <c r="AB110" s="5">
        <v>0</v>
      </c>
      <c r="AC110" s="5">
        <v>0</v>
      </c>
      <c r="AD110" s="5">
        <v>0</v>
      </c>
      <c r="AE110" t="s">
        <v>54</v>
      </c>
      <c r="AF110" s="5">
        <v>0</v>
      </c>
      <c r="AG110" s="5">
        <v>0</v>
      </c>
      <c r="AH110" s="5">
        <v>0</v>
      </c>
      <c r="AI110" s="5">
        <v>0</v>
      </c>
      <c r="AJ110" t="s">
        <v>57</v>
      </c>
      <c r="AK110" s="5">
        <v>0</v>
      </c>
      <c r="AL110" t="s">
        <v>55</v>
      </c>
      <c r="AM110" s="6">
        <v>0.18</v>
      </c>
      <c r="AN110" s="6">
        <v>0</v>
      </c>
      <c r="AO110" s="6">
        <v>2.12E-2</v>
      </c>
      <c r="AP110" s="6">
        <v>0.2</v>
      </c>
      <c r="AQ110" t="s">
        <v>54</v>
      </c>
      <c r="AR110" t="s">
        <v>54</v>
      </c>
      <c r="AS110" t="s">
        <v>54</v>
      </c>
      <c r="AT110" t="s">
        <v>54</v>
      </c>
      <c r="AU110" s="5">
        <v>0</v>
      </c>
      <c r="AV110" s="5">
        <v>0</v>
      </c>
      <c r="AW110" s="5">
        <v>0</v>
      </c>
      <c r="AX110" s="5">
        <v>0</v>
      </c>
      <c r="AY110" t="s">
        <v>54</v>
      </c>
      <c r="AZ110" t="s">
        <v>54</v>
      </c>
      <c r="BA110" t="s">
        <v>54</v>
      </c>
      <c r="BB110" t="s">
        <v>54</v>
      </c>
      <c r="BC110" t="s">
        <v>58</v>
      </c>
      <c r="BE110" s="37" t="s">
        <v>1509</v>
      </c>
      <c r="BF110" s="37" t="str">
        <f t="shared" si="3"/>
        <v>PPISCV009</v>
      </c>
      <c r="BH110" s="37">
        <v>9</v>
      </c>
      <c r="BI110" s="37" t="s">
        <v>77</v>
      </c>
      <c r="BJ110" s="37">
        <v>90000</v>
      </c>
      <c r="BK110" s="37">
        <v>90000</v>
      </c>
      <c r="BL110" s="37">
        <v>9</v>
      </c>
      <c r="BM110" s="37" t="s">
        <v>180</v>
      </c>
      <c r="BN110" s="37">
        <v>101.25</v>
      </c>
      <c r="BO110" s="37" t="s">
        <v>190</v>
      </c>
    </row>
    <row r="111" spans="1:67" x14ac:dyDescent="0.2">
      <c r="A111">
        <v>110</v>
      </c>
      <c r="B111" t="s">
        <v>53</v>
      </c>
      <c r="C111" s="37" t="str">
        <f t="shared" si="2"/>
        <v>ประกันคุ้มครองวงเงิน 009/10</v>
      </c>
      <c r="D111" t="s">
        <v>190</v>
      </c>
      <c r="E111" t="s">
        <v>1659</v>
      </c>
      <c r="F111" t="s">
        <v>304</v>
      </c>
      <c r="G111" s="4">
        <v>44927</v>
      </c>
      <c r="H111" s="4">
        <v>73050</v>
      </c>
      <c r="I111" t="s">
        <v>54</v>
      </c>
      <c r="J111" t="s">
        <v>54</v>
      </c>
      <c r="K111" t="s">
        <v>55</v>
      </c>
      <c r="L111">
        <v>90000</v>
      </c>
      <c r="M111">
        <v>112.5</v>
      </c>
      <c r="N111">
        <v>112.5</v>
      </c>
      <c r="O111" s="43" t="s">
        <v>1506</v>
      </c>
      <c r="P111" t="s">
        <v>56</v>
      </c>
      <c r="Q111" s="5">
        <v>0</v>
      </c>
      <c r="R111" s="6">
        <v>7.0000000000000007E-2</v>
      </c>
      <c r="S111" s="5">
        <v>0</v>
      </c>
      <c r="T111" s="6">
        <v>4.0000000000000001E-3</v>
      </c>
      <c r="U111" t="s">
        <v>54</v>
      </c>
      <c r="V111" s="5">
        <v>0</v>
      </c>
      <c r="W111" s="5">
        <v>0</v>
      </c>
      <c r="X111" s="5">
        <v>0</v>
      </c>
      <c r="Y111" s="5">
        <v>0</v>
      </c>
      <c r="Z111" t="s">
        <v>54</v>
      </c>
      <c r="AA111" s="5">
        <v>0</v>
      </c>
      <c r="AB111" s="5">
        <v>0</v>
      </c>
      <c r="AC111" s="5">
        <v>0</v>
      </c>
      <c r="AD111" s="5">
        <v>0</v>
      </c>
      <c r="AE111" t="s">
        <v>54</v>
      </c>
      <c r="AF111" s="5">
        <v>0</v>
      </c>
      <c r="AG111" s="5">
        <v>0</v>
      </c>
      <c r="AH111" s="5">
        <v>0</v>
      </c>
      <c r="AI111" s="5">
        <v>0</v>
      </c>
      <c r="AJ111" t="s">
        <v>57</v>
      </c>
      <c r="AK111" s="5">
        <v>0</v>
      </c>
      <c r="AL111" t="s">
        <v>55</v>
      </c>
      <c r="AM111" s="6">
        <v>0.18</v>
      </c>
      <c r="AN111" s="6">
        <v>0</v>
      </c>
      <c r="AO111" s="6">
        <v>2.12E-2</v>
      </c>
      <c r="AP111" s="6">
        <v>0.2</v>
      </c>
      <c r="AQ111" t="s">
        <v>54</v>
      </c>
      <c r="AR111" t="s">
        <v>54</v>
      </c>
      <c r="AS111" t="s">
        <v>54</v>
      </c>
      <c r="AT111" t="s">
        <v>54</v>
      </c>
      <c r="AU111" s="5">
        <v>0</v>
      </c>
      <c r="AV111" s="5">
        <v>0</v>
      </c>
      <c r="AW111" s="5">
        <v>0</v>
      </c>
      <c r="AX111" s="5">
        <v>0</v>
      </c>
      <c r="AY111" t="s">
        <v>54</v>
      </c>
      <c r="AZ111" t="s">
        <v>54</v>
      </c>
      <c r="BA111" t="s">
        <v>54</v>
      </c>
      <c r="BB111" t="s">
        <v>54</v>
      </c>
      <c r="BC111" t="s">
        <v>58</v>
      </c>
      <c r="BE111" s="37" t="s">
        <v>1509</v>
      </c>
      <c r="BF111" s="37" t="str">
        <f t="shared" si="3"/>
        <v>PPISCV009</v>
      </c>
      <c r="BH111" s="37">
        <v>9</v>
      </c>
      <c r="BI111" s="37" t="s">
        <v>77</v>
      </c>
      <c r="BJ111" s="37">
        <v>90000</v>
      </c>
      <c r="BK111" s="37">
        <v>90000</v>
      </c>
      <c r="BL111" s="37">
        <v>10</v>
      </c>
      <c r="BM111" s="37" t="s">
        <v>181</v>
      </c>
      <c r="BN111" s="37">
        <v>112.5</v>
      </c>
      <c r="BO111" s="37" t="s">
        <v>190</v>
      </c>
    </row>
    <row r="112" spans="1:67" x14ac:dyDescent="0.2">
      <c r="A112">
        <v>111</v>
      </c>
      <c r="B112" t="s">
        <v>53</v>
      </c>
      <c r="C112" s="37" t="str">
        <f t="shared" si="2"/>
        <v>ประกันคุ้มครองวงเงิน 009/12</v>
      </c>
      <c r="D112" t="s">
        <v>190</v>
      </c>
      <c r="E112" t="s">
        <v>1660</v>
      </c>
      <c r="F112" t="s">
        <v>305</v>
      </c>
      <c r="G112" s="4">
        <v>44927</v>
      </c>
      <c r="H112" s="4">
        <v>73050</v>
      </c>
      <c r="I112" t="s">
        <v>54</v>
      </c>
      <c r="J112" t="s">
        <v>54</v>
      </c>
      <c r="K112" t="s">
        <v>55</v>
      </c>
      <c r="L112">
        <v>90000</v>
      </c>
      <c r="M112">
        <v>135</v>
      </c>
      <c r="N112">
        <v>135</v>
      </c>
      <c r="O112" s="43" t="s">
        <v>1506</v>
      </c>
      <c r="P112" t="s">
        <v>56</v>
      </c>
      <c r="Q112" s="5">
        <v>0</v>
      </c>
      <c r="R112" s="6">
        <v>7.0000000000000007E-2</v>
      </c>
      <c r="S112" s="5">
        <v>0</v>
      </c>
      <c r="T112" s="6">
        <v>4.0000000000000001E-3</v>
      </c>
      <c r="U112" t="s">
        <v>54</v>
      </c>
      <c r="V112" s="5">
        <v>0</v>
      </c>
      <c r="W112" s="5">
        <v>0</v>
      </c>
      <c r="X112" s="5">
        <v>0</v>
      </c>
      <c r="Y112" s="5">
        <v>0</v>
      </c>
      <c r="Z112" t="s">
        <v>54</v>
      </c>
      <c r="AA112" s="5">
        <v>0</v>
      </c>
      <c r="AB112" s="5">
        <v>0</v>
      </c>
      <c r="AC112" s="5">
        <v>0</v>
      </c>
      <c r="AD112" s="5">
        <v>0</v>
      </c>
      <c r="AE112" t="s">
        <v>54</v>
      </c>
      <c r="AF112" s="5">
        <v>0</v>
      </c>
      <c r="AG112" s="5">
        <v>0</v>
      </c>
      <c r="AH112" s="5">
        <v>0</v>
      </c>
      <c r="AI112" s="5">
        <v>0</v>
      </c>
      <c r="AJ112" t="s">
        <v>57</v>
      </c>
      <c r="AK112" s="5">
        <v>0</v>
      </c>
      <c r="AL112" t="s">
        <v>55</v>
      </c>
      <c r="AM112" s="6">
        <v>0.18</v>
      </c>
      <c r="AN112" s="6">
        <v>0</v>
      </c>
      <c r="AO112" s="6">
        <v>2.12E-2</v>
      </c>
      <c r="AP112" s="6">
        <v>0.2</v>
      </c>
      <c r="AQ112" t="s">
        <v>54</v>
      </c>
      <c r="AR112" t="s">
        <v>54</v>
      </c>
      <c r="AS112" t="s">
        <v>54</v>
      </c>
      <c r="AT112" t="s">
        <v>54</v>
      </c>
      <c r="AU112" s="5">
        <v>0</v>
      </c>
      <c r="AV112" s="5">
        <v>0</v>
      </c>
      <c r="AW112" s="5">
        <v>0</v>
      </c>
      <c r="AX112" s="5">
        <v>0</v>
      </c>
      <c r="AY112" t="s">
        <v>54</v>
      </c>
      <c r="AZ112" t="s">
        <v>54</v>
      </c>
      <c r="BA112" t="s">
        <v>54</v>
      </c>
      <c r="BB112" t="s">
        <v>54</v>
      </c>
      <c r="BC112" t="s">
        <v>58</v>
      </c>
      <c r="BE112" s="37" t="s">
        <v>1509</v>
      </c>
      <c r="BF112" s="37" t="str">
        <f t="shared" si="3"/>
        <v>PPISCV009</v>
      </c>
      <c r="BH112" s="37">
        <v>9</v>
      </c>
      <c r="BI112" s="37" t="s">
        <v>77</v>
      </c>
      <c r="BJ112" s="37">
        <v>90000</v>
      </c>
      <c r="BK112" s="37">
        <v>90000</v>
      </c>
      <c r="BL112" s="37">
        <v>12</v>
      </c>
      <c r="BM112" s="37" t="s">
        <v>182</v>
      </c>
      <c r="BN112" s="37">
        <v>135</v>
      </c>
      <c r="BO112" s="37" t="s">
        <v>190</v>
      </c>
    </row>
    <row r="113" spans="1:67" x14ac:dyDescent="0.2">
      <c r="A113">
        <v>112</v>
      </c>
      <c r="B113" t="s">
        <v>53</v>
      </c>
      <c r="C113" s="37" t="str">
        <f t="shared" si="2"/>
        <v>ประกันคุ้มครองวงเงิน 009/18</v>
      </c>
      <c r="D113" t="s">
        <v>190</v>
      </c>
      <c r="E113" t="s">
        <v>1661</v>
      </c>
      <c r="F113" t="s">
        <v>306</v>
      </c>
      <c r="G113" s="4">
        <v>44927</v>
      </c>
      <c r="H113" s="4">
        <v>73050</v>
      </c>
      <c r="I113" t="s">
        <v>54</v>
      </c>
      <c r="J113" t="s">
        <v>54</v>
      </c>
      <c r="K113" t="s">
        <v>55</v>
      </c>
      <c r="L113">
        <v>90000</v>
      </c>
      <c r="M113">
        <v>202.5</v>
      </c>
      <c r="N113">
        <v>202.5</v>
      </c>
      <c r="O113" s="43" t="s">
        <v>1506</v>
      </c>
      <c r="P113" t="s">
        <v>56</v>
      </c>
      <c r="Q113" s="5">
        <v>0</v>
      </c>
      <c r="R113" s="6">
        <v>7.0000000000000007E-2</v>
      </c>
      <c r="S113" s="5">
        <v>0</v>
      </c>
      <c r="T113" s="6">
        <v>4.0000000000000001E-3</v>
      </c>
      <c r="U113" t="s">
        <v>54</v>
      </c>
      <c r="V113" s="5">
        <v>0</v>
      </c>
      <c r="W113" s="5">
        <v>0</v>
      </c>
      <c r="X113" s="5">
        <v>0</v>
      </c>
      <c r="Y113" s="5">
        <v>0</v>
      </c>
      <c r="Z113" t="s">
        <v>54</v>
      </c>
      <c r="AA113" s="5">
        <v>0</v>
      </c>
      <c r="AB113" s="5">
        <v>0</v>
      </c>
      <c r="AC113" s="5">
        <v>0</v>
      </c>
      <c r="AD113" s="5">
        <v>0</v>
      </c>
      <c r="AE113" t="s">
        <v>54</v>
      </c>
      <c r="AF113" s="5">
        <v>0</v>
      </c>
      <c r="AG113" s="5">
        <v>0</v>
      </c>
      <c r="AH113" s="5">
        <v>0</v>
      </c>
      <c r="AI113" s="5">
        <v>0</v>
      </c>
      <c r="AJ113" t="s">
        <v>57</v>
      </c>
      <c r="AK113" s="5">
        <v>0</v>
      </c>
      <c r="AL113" t="s">
        <v>55</v>
      </c>
      <c r="AM113" s="6">
        <v>0.18</v>
      </c>
      <c r="AN113" s="6">
        <v>0</v>
      </c>
      <c r="AO113" s="6">
        <v>2.12E-2</v>
      </c>
      <c r="AP113" s="6">
        <v>0.2</v>
      </c>
      <c r="AQ113" t="s">
        <v>54</v>
      </c>
      <c r="AR113" t="s">
        <v>54</v>
      </c>
      <c r="AS113" t="s">
        <v>54</v>
      </c>
      <c r="AT113" t="s">
        <v>54</v>
      </c>
      <c r="AU113" s="5">
        <v>0</v>
      </c>
      <c r="AV113" s="5">
        <v>0</v>
      </c>
      <c r="AW113" s="5">
        <v>0</v>
      </c>
      <c r="AX113" s="5">
        <v>0</v>
      </c>
      <c r="AY113" t="s">
        <v>54</v>
      </c>
      <c r="AZ113" t="s">
        <v>54</v>
      </c>
      <c r="BA113" t="s">
        <v>54</v>
      </c>
      <c r="BB113" t="s">
        <v>54</v>
      </c>
      <c r="BC113" t="s">
        <v>58</v>
      </c>
      <c r="BE113" s="37" t="s">
        <v>1509</v>
      </c>
      <c r="BF113" s="37" t="str">
        <f t="shared" si="3"/>
        <v>PPISCV009</v>
      </c>
      <c r="BH113" s="37">
        <v>9</v>
      </c>
      <c r="BI113" s="37" t="s">
        <v>77</v>
      </c>
      <c r="BJ113" s="37">
        <v>90000</v>
      </c>
      <c r="BK113" s="37">
        <v>90000</v>
      </c>
      <c r="BL113" s="37">
        <v>18</v>
      </c>
      <c r="BM113" s="37" t="s">
        <v>183</v>
      </c>
      <c r="BN113" s="37">
        <v>202.5</v>
      </c>
      <c r="BO113" s="37" t="s">
        <v>190</v>
      </c>
    </row>
    <row r="114" spans="1:67" x14ac:dyDescent="0.2">
      <c r="A114">
        <v>113</v>
      </c>
      <c r="B114" t="s">
        <v>53</v>
      </c>
      <c r="C114" s="37" t="str">
        <f t="shared" si="2"/>
        <v>ประกันคุ้มครองวงเงิน 009/24</v>
      </c>
      <c r="D114" t="s">
        <v>190</v>
      </c>
      <c r="E114" t="s">
        <v>1662</v>
      </c>
      <c r="F114" t="s">
        <v>307</v>
      </c>
      <c r="G114" s="4">
        <v>44927</v>
      </c>
      <c r="H114" s="4">
        <v>73050</v>
      </c>
      <c r="I114" t="s">
        <v>54</v>
      </c>
      <c r="J114" t="s">
        <v>54</v>
      </c>
      <c r="K114" t="s">
        <v>55</v>
      </c>
      <c r="L114">
        <v>90000</v>
      </c>
      <c r="M114">
        <v>270</v>
      </c>
      <c r="N114">
        <v>270</v>
      </c>
      <c r="O114" s="43" t="s">
        <v>1506</v>
      </c>
      <c r="P114" t="s">
        <v>56</v>
      </c>
      <c r="Q114" s="5">
        <v>0</v>
      </c>
      <c r="R114" s="6">
        <v>7.0000000000000007E-2</v>
      </c>
      <c r="S114" s="5">
        <v>0</v>
      </c>
      <c r="T114" s="6">
        <v>4.0000000000000001E-3</v>
      </c>
      <c r="U114" t="s">
        <v>54</v>
      </c>
      <c r="V114" s="5">
        <v>0</v>
      </c>
      <c r="W114" s="5">
        <v>0</v>
      </c>
      <c r="X114" s="5">
        <v>0</v>
      </c>
      <c r="Y114" s="5">
        <v>0</v>
      </c>
      <c r="Z114" t="s">
        <v>54</v>
      </c>
      <c r="AA114" s="5">
        <v>0</v>
      </c>
      <c r="AB114" s="5">
        <v>0</v>
      </c>
      <c r="AC114" s="5">
        <v>0</v>
      </c>
      <c r="AD114" s="5">
        <v>0</v>
      </c>
      <c r="AE114" t="s">
        <v>54</v>
      </c>
      <c r="AF114" s="5">
        <v>0</v>
      </c>
      <c r="AG114" s="5">
        <v>0</v>
      </c>
      <c r="AH114" s="5">
        <v>0</v>
      </c>
      <c r="AI114" s="5">
        <v>0</v>
      </c>
      <c r="AJ114" t="s">
        <v>57</v>
      </c>
      <c r="AK114" s="5">
        <v>0</v>
      </c>
      <c r="AL114" t="s">
        <v>55</v>
      </c>
      <c r="AM114" s="6">
        <v>0.18</v>
      </c>
      <c r="AN114" s="6">
        <v>0</v>
      </c>
      <c r="AO114" s="6">
        <v>2.12E-2</v>
      </c>
      <c r="AP114" s="6">
        <v>0.2</v>
      </c>
      <c r="AQ114" t="s">
        <v>54</v>
      </c>
      <c r="AR114" t="s">
        <v>54</v>
      </c>
      <c r="AS114" t="s">
        <v>54</v>
      </c>
      <c r="AT114" t="s">
        <v>54</v>
      </c>
      <c r="AU114" s="5">
        <v>0</v>
      </c>
      <c r="AV114" s="5">
        <v>0</v>
      </c>
      <c r="AW114" s="5">
        <v>0</v>
      </c>
      <c r="AX114" s="5">
        <v>0</v>
      </c>
      <c r="AY114" t="s">
        <v>54</v>
      </c>
      <c r="AZ114" t="s">
        <v>54</v>
      </c>
      <c r="BA114" t="s">
        <v>54</v>
      </c>
      <c r="BB114" t="s">
        <v>54</v>
      </c>
      <c r="BC114" t="s">
        <v>58</v>
      </c>
      <c r="BE114" s="37" t="s">
        <v>1509</v>
      </c>
      <c r="BF114" s="37" t="str">
        <f t="shared" si="3"/>
        <v>PPISCV009</v>
      </c>
      <c r="BH114" s="37">
        <v>9</v>
      </c>
      <c r="BI114" s="37" t="s">
        <v>77</v>
      </c>
      <c r="BJ114" s="37">
        <v>90000</v>
      </c>
      <c r="BK114" s="37">
        <v>90000</v>
      </c>
      <c r="BL114" s="37">
        <v>24</v>
      </c>
      <c r="BM114" s="37" t="s">
        <v>184</v>
      </c>
      <c r="BN114" s="37">
        <v>270</v>
      </c>
      <c r="BO114" s="37" t="s">
        <v>190</v>
      </c>
    </row>
    <row r="115" spans="1:67" x14ac:dyDescent="0.2">
      <c r="A115">
        <v>114</v>
      </c>
      <c r="B115" t="s">
        <v>53</v>
      </c>
      <c r="C115" s="37" t="str">
        <f t="shared" si="2"/>
        <v>ประกันคุ้มครองวงเงิน 009/30</v>
      </c>
      <c r="D115" t="s">
        <v>190</v>
      </c>
      <c r="E115" t="s">
        <v>1663</v>
      </c>
      <c r="F115" t="s">
        <v>308</v>
      </c>
      <c r="G115" s="4">
        <v>44927</v>
      </c>
      <c r="H115" s="4">
        <v>73050</v>
      </c>
      <c r="I115" t="s">
        <v>54</v>
      </c>
      <c r="J115" t="s">
        <v>54</v>
      </c>
      <c r="K115" t="s">
        <v>55</v>
      </c>
      <c r="L115">
        <v>90000</v>
      </c>
      <c r="M115">
        <v>337.5</v>
      </c>
      <c r="N115">
        <v>337.5</v>
      </c>
      <c r="O115" s="43" t="s">
        <v>1506</v>
      </c>
      <c r="P115" t="s">
        <v>56</v>
      </c>
      <c r="Q115" s="5">
        <v>0</v>
      </c>
      <c r="R115" s="6">
        <v>7.0000000000000007E-2</v>
      </c>
      <c r="S115" s="5">
        <v>0</v>
      </c>
      <c r="T115" s="6">
        <v>4.0000000000000001E-3</v>
      </c>
      <c r="U115" t="s">
        <v>54</v>
      </c>
      <c r="V115" s="5">
        <v>0</v>
      </c>
      <c r="W115" s="5">
        <v>0</v>
      </c>
      <c r="X115" s="5">
        <v>0</v>
      </c>
      <c r="Y115" s="5">
        <v>0</v>
      </c>
      <c r="Z115" t="s">
        <v>54</v>
      </c>
      <c r="AA115" s="5">
        <v>0</v>
      </c>
      <c r="AB115" s="5">
        <v>0</v>
      </c>
      <c r="AC115" s="5">
        <v>0</v>
      </c>
      <c r="AD115" s="5">
        <v>0</v>
      </c>
      <c r="AE115" t="s">
        <v>54</v>
      </c>
      <c r="AF115" s="5">
        <v>0</v>
      </c>
      <c r="AG115" s="5">
        <v>0</v>
      </c>
      <c r="AH115" s="5">
        <v>0</v>
      </c>
      <c r="AI115" s="5">
        <v>0</v>
      </c>
      <c r="AJ115" t="s">
        <v>57</v>
      </c>
      <c r="AK115" s="5">
        <v>0</v>
      </c>
      <c r="AL115" t="s">
        <v>55</v>
      </c>
      <c r="AM115" s="6">
        <v>0.18</v>
      </c>
      <c r="AN115" s="6">
        <v>0</v>
      </c>
      <c r="AO115" s="6">
        <v>2.12E-2</v>
      </c>
      <c r="AP115" s="6">
        <v>0.2</v>
      </c>
      <c r="AQ115" t="s">
        <v>54</v>
      </c>
      <c r="AR115" t="s">
        <v>54</v>
      </c>
      <c r="AS115" t="s">
        <v>54</v>
      </c>
      <c r="AT115" t="s">
        <v>54</v>
      </c>
      <c r="AU115" s="5">
        <v>0</v>
      </c>
      <c r="AV115" s="5">
        <v>0</v>
      </c>
      <c r="AW115" s="5">
        <v>0</v>
      </c>
      <c r="AX115" s="5">
        <v>0</v>
      </c>
      <c r="AY115" t="s">
        <v>54</v>
      </c>
      <c r="AZ115" t="s">
        <v>54</v>
      </c>
      <c r="BA115" t="s">
        <v>54</v>
      </c>
      <c r="BB115" t="s">
        <v>54</v>
      </c>
      <c r="BC115" t="s">
        <v>58</v>
      </c>
      <c r="BE115" s="37" t="s">
        <v>1509</v>
      </c>
      <c r="BF115" s="37" t="str">
        <f t="shared" si="3"/>
        <v>PPISCV009</v>
      </c>
      <c r="BH115" s="37">
        <v>9</v>
      </c>
      <c r="BI115" s="37" t="s">
        <v>77</v>
      </c>
      <c r="BJ115" s="37">
        <v>90000</v>
      </c>
      <c r="BK115" s="37">
        <v>90000</v>
      </c>
      <c r="BL115" s="37">
        <v>30</v>
      </c>
      <c r="BM115" s="37" t="s">
        <v>185</v>
      </c>
      <c r="BN115" s="37">
        <v>337.5</v>
      </c>
      <c r="BO115" s="37" t="s">
        <v>190</v>
      </c>
    </row>
    <row r="116" spans="1:67" x14ac:dyDescent="0.2">
      <c r="A116">
        <v>115</v>
      </c>
      <c r="B116" t="s">
        <v>53</v>
      </c>
      <c r="C116" s="37" t="str">
        <f t="shared" si="2"/>
        <v>ประกันคุ้มครองวงเงิน 009/36</v>
      </c>
      <c r="D116" t="s">
        <v>190</v>
      </c>
      <c r="E116" t="s">
        <v>1664</v>
      </c>
      <c r="F116" t="s">
        <v>309</v>
      </c>
      <c r="G116" s="4">
        <v>44927</v>
      </c>
      <c r="H116" s="4">
        <v>73050</v>
      </c>
      <c r="I116" t="s">
        <v>54</v>
      </c>
      <c r="J116" t="s">
        <v>54</v>
      </c>
      <c r="K116" t="s">
        <v>55</v>
      </c>
      <c r="L116">
        <v>90000</v>
      </c>
      <c r="M116">
        <v>405</v>
      </c>
      <c r="N116">
        <v>405</v>
      </c>
      <c r="O116" s="43" t="s">
        <v>1506</v>
      </c>
      <c r="P116" t="s">
        <v>56</v>
      </c>
      <c r="Q116" s="5">
        <v>0</v>
      </c>
      <c r="R116" s="6">
        <v>7.0000000000000007E-2</v>
      </c>
      <c r="S116" s="5">
        <v>0</v>
      </c>
      <c r="T116" s="6">
        <v>4.0000000000000001E-3</v>
      </c>
      <c r="U116" t="s">
        <v>54</v>
      </c>
      <c r="V116" s="5">
        <v>0</v>
      </c>
      <c r="W116" s="5">
        <v>0</v>
      </c>
      <c r="X116" s="5">
        <v>0</v>
      </c>
      <c r="Y116" s="5">
        <v>0</v>
      </c>
      <c r="Z116" t="s">
        <v>54</v>
      </c>
      <c r="AA116" s="5">
        <v>0</v>
      </c>
      <c r="AB116" s="5">
        <v>0</v>
      </c>
      <c r="AC116" s="5">
        <v>0</v>
      </c>
      <c r="AD116" s="5">
        <v>0</v>
      </c>
      <c r="AE116" t="s">
        <v>54</v>
      </c>
      <c r="AF116" s="5">
        <v>0</v>
      </c>
      <c r="AG116" s="5">
        <v>0</v>
      </c>
      <c r="AH116" s="5">
        <v>0</v>
      </c>
      <c r="AI116" s="5">
        <v>0</v>
      </c>
      <c r="AJ116" t="s">
        <v>57</v>
      </c>
      <c r="AK116" s="5">
        <v>0</v>
      </c>
      <c r="AL116" t="s">
        <v>55</v>
      </c>
      <c r="AM116" s="6">
        <v>0.18</v>
      </c>
      <c r="AN116" s="6">
        <v>0</v>
      </c>
      <c r="AO116" s="6">
        <v>2.12E-2</v>
      </c>
      <c r="AP116" s="6">
        <v>0.2</v>
      </c>
      <c r="AQ116" t="s">
        <v>54</v>
      </c>
      <c r="AR116" t="s">
        <v>54</v>
      </c>
      <c r="AS116" t="s">
        <v>54</v>
      </c>
      <c r="AT116" t="s">
        <v>54</v>
      </c>
      <c r="AU116" s="5">
        <v>0</v>
      </c>
      <c r="AV116" s="5">
        <v>0</v>
      </c>
      <c r="AW116" s="5">
        <v>0</v>
      </c>
      <c r="AX116" s="5">
        <v>0</v>
      </c>
      <c r="AY116" t="s">
        <v>54</v>
      </c>
      <c r="AZ116" t="s">
        <v>54</v>
      </c>
      <c r="BA116" t="s">
        <v>54</v>
      </c>
      <c r="BB116" t="s">
        <v>54</v>
      </c>
      <c r="BC116" t="s">
        <v>58</v>
      </c>
      <c r="BE116" s="37" t="s">
        <v>1509</v>
      </c>
      <c r="BF116" s="37" t="str">
        <f t="shared" si="3"/>
        <v>PPISCV009</v>
      </c>
      <c r="BH116" s="37">
        <v>9</v>
      </c>
      <c r="BI116" s="37" t="s">
        <v>77</v>
      </c>
      <c r="BJ116" s="37">
        <v>90000</v>
      </c>
      <c r="BK116" s="37">
        <v>90000</v>
      </c>
      <c r="BL116" s="37">
        <v>36</v>
      </c>
      <c r="BM116" s="37" t="s">
        <v>186</v>
      </c>
      <c r="BN116" s="37">
        <v>405</v>
      </c>
      <c r="BO116" s="37" t="s">
        <v>190</v>
      </c>
    </row>
    <row r="117" spans="1:67" x14ac:dyDescent="0.2">
      <c r="A117">
        <v>116</v>
      </c>
      <c r="B117" t="s">
        <v>53</v>
      </c>
      <c r="C117" s="37" t="str">
        <f t="shared" si="2"/>
        <v>ประกันคุ้มครองวงเงิน 009/42</v>
      </c>
      <c r="D117" t="s">
        <v>190</v>
      </c>
      <c r="E117" t="s">
        <v>1665</v>
      </c>
      <c r="F117" t="s">
        <v>310</v>
      </c>
      <c r="G117" s="4">
        <v>44927</v>
      </c>
      <c r="H117" s="4">
        <v>73050</v>
      </c>
      <c r="I117" t="s">
        <v>54</v>
      </c>
      <c r="J117" t="s">
        <v>54</v>
      </c>
      <c r="K117" t="s">
        <v>55</v>
      </c>
      <c r="L117">
        <v>90000</v>
      </c>
      <c r="M117">
        <v>472.5</v>
      </c>
      <c r="N117">
        <v>472.5</v>
      </c>
      <c r="O117" s="43" t="s">
        <v>1506</v>
      </c>
      <c r="P117" t="s">
        <v>56</v>
      </c>
      <c r="Q117" s="5">
        <v>0</v>
      </c>
      <c r="R117" s="6">
        <v>7.0000000000000007E-2</v>
      </c>
      <c r="S117" s="5">
        <v>0</v>
      </c>
      <c r="T117" s="6">
        <v>4.0000000000000001E-3</v>
      </c>
      <c r="U117" t="s">
        <v>54</v>
      </c>
      <c r="V117" s="5">
        <v>0</v>
      </c>
      <c r="W117" s="5">
        <v>0</v>
      </c>
      <c r="X117" s="5">
        <v>0</v>
      </c>
      <c r="Y117" s="5">
        <v>0</v>
      </c>
      <c r="Z117" t="s">
        <v>54</v>
      </c>
      <c r="AA117" s="5">
        <v>0</v>
      </c>
      <c r="AB117" s="5">
        <v>0</v>
      </c>
      <c r="AC117" s="5">
        <v>0</v>
      </c>
      <c r="AD117" s="5">
        <v>0</v>
      </c>
      <c r="AE117" t="s">
        <v>54</v>
      </c>
      <c r="AF117" s="5">
        <v>0</v>
      </c>
      <c r="AG117" s="5">
        <v>0</v>
      </c>
      <c r="AH117" s="5">
        <v>0</v>
      </c>
      <c r="AI117" s="5">
        <v>0</v>
      </c>
      <c r="AJ117" t="s">
        <v>57</v>
      </c>
      <c r="AK117" s="5">
        <v>0</v>
      </c>
      <c r="AL117" t="s">
        <v>55</v>
      </c>
      <c r="AM117" s="6">
        <v>0.18</v>
      </c>
      <c r="AN117" s="6">
        <v>0</v>
      </c>
      <c r="AO117" s="6">
        <v>2.12E-2</v>
      </c>
      <c r="AP117" s="6">
        <v>0.2</v>
      </c>
      <c r="AQ117" t="s">
        <v>54</v>
      </c>
      <c r="AR117" t="s">
        <v>54</v>
      </c>
      <c r="AS117" t="s">
        <v>54</v>
      </c>
      <c r="AT117" t="s">
        <v>54</v>
      </c>
      <c r="AU117" s="5">
        <v>0</v>
      </c>
      <c r="AV117" s="5">
        <v>0</v>
      </c>
      <c r="AW117" s="5">
        <v>0</v>
      </c>
      <c r="AX117" s="5">
        <v>0</v>
      </c>
      <c r="AY117" t="s">
        <v>54</v>
      </c>
      <c r="AZ117" t="s">
        <v>54</v>
      </c>
      <c r="BA117" t="s">
        <v>54</v>
      </c>
      <c r="BB117" t="s">
        <v>54</v>
      </c>
      <c r="BC117" t="s">
        <v>58</v>
      </c>
      <c r="BE117" s="37" t="s">
        <v>1509</v>
      </c>
      <c r="BF117" s="37" t="str">
        <f t="shared" si="3"/>
        <v>PPISCV009</v>
      </c>
      <c r="BH117" s="37">
        <v>9</v>
      </c>
      <c r="BI117" s="37" t="s">
        <v>77</v>
      </c>
      <c r="BJ117" s="37">
        <v>90000</v>
      </c>
      <c r="BK117" s="37">
        <v>90000</v>
      </c>
      <c r="BL117" s="37">
        <v>42</v>
      </c>
      <c r="BM117" s="37" t="s">
        <v>187</v>
      </c>
      <c r="BN117" s="37">
        <v>472.5</v>
      </c>
      <c r="BO117" s="37" t="s">
        <v>190</v>
      </c>
    </row>
    <row r="118" spans="1:67" x14ac:dyDescent="0.2">
      <c r="A118">
        <v>117</v>
      </c>
      <c r="B118" t="s">
        <v>53</v>
      </c>
      <c r="C118" s="37" t="str">
        <f t="shared" si="2"/>
        <v>ประกันคุ้มครองวงเงิน 009/48</v>
      </c>
      <c r="D118" t="s">
        <v>190</v>
      </c>
      <c r="E118" t="s">
        <v>1666</v>
      </c>
      <c r="F118" t="s">
        <v>311</v>
      </c>
      <c r="G118" s="4">
        <v>44927</v>
      </c>
      <c r="H118" s="4">
        <v>73050</v>
      </c>
      <c r="I118" t="s">
        <v>54</v>
      </c>
      <c r="J118" t="s">
        <v>54</v>
      </c>
      <c r="K118" t="s">
        <v>55</v>
      </c>
      <c r="L118">
        <v>90000</v>
      </c>
      <c r="M118">
        <v>540</v>
      </c>
      <c r="N118">
        <v>540</v>
      </c>
      <c r="O118" s="43" t="s">
        <v>1506</v>
      </c>
      <c r="P118" t="s">
        <v>56</v>
      </c>
      <c r="Q118" s="5">
        <v>0</v>
      </c>
      <c r="R118" s="6">
        <v>7.0000000000000007E-2</v>
      </c>
      <c r="S118" s="5">
        <v>0</v>
      </c>
      <c r="T118" s="6">
        <v>4.0000000000000001E-3</v>
      </c>
      <c r="U118" t="s">
        <v>54</v>
      </c>
      <c r="V118" s="5">
        <v>0</v>
      </c>
      <c r="W118" s="5">
        <v>0</v>
      </c>
      <c r="X118" s="5">
        <v>0</v>
      </c>
      <c r="Y118" s="5">
        <v>0</v>
      </c>
      <c r="Z118" t="s">
        <v>54</v>
      </c>
      <c r="AA118" s="5">
        <v>0</v>
      </c>
      <c r="AB118" s="5">
        <v>0</v>
      </c>
      <c r="AC118" s="5">
        <v>0</v>
      </c>
      <c r="AD118" s="5">
        <v>0</v>
      </c>
      <c r="AE118" t="s">
        <v>54</v>
      </c>
      <c r="AF118" s="5">
        <v>0</v>
      </c>
      <c r="AG118" s="5">
        <v>0</v>
      </c>
      <c r="AH118" s="5">
        <v>0</v>
      </c>
      <c r="AI118" s="5">
        <v>0</v>
      </c>
      <c r="AJ118" t="s">
        <v>57</v>
      </c>
      <c r="AK118" s="5">
        <v>0</v>
      </c>
      <c r="AL118" t="s">
        <v>55</v>
      </c>
      <c r="AM118" s="6">
        <v>0.18</v>
      </c>
      <c r="AN118" s="6">
        <v>0</v>
      </c>
      <c r="AO118" s="6">
        <v>2.12E-2</v>
      </c>
      <c r="AP118" s="6">
        <v>0.2</v>
      </c>
      <c r="AQ118" t="s">
        <v>54</v>
      </c>
      <c r="AR118" t="s">
        <v>54</v>
      </c>
      <c r="AS118" t="s">
        <v>54</v>
      </c>
      <c r="AT118" t="s">
        <v>54</v>
      </c>
      <c r="AU118" s="5">
        <v>0</v>
      </c>
      <c r="AV118" s="5">
        <v>0</v>
      </c>
      <c r="AW118" s="5">
        <v>0</v>
      </c>
      <c r="AX118" s="5">
        <v>0</v>
      </c>
      <c r="AY118" t="s">
        <v>54</v>
      </c>
      <c r="AZ118" t="s">
        <v>54</v>
      </c>
      <c r="BA118" t="s">
        <v>54</v>
      </c>
      <c r="BB118" t="s">
        <v>54</v>
      </c>
      <c r="BC118" t="s">
        <v>58</v>
      </c>
      <c r="BE118" s="37" t="s">
        <v>1509</v>
      </c>
      <c r="BF118" s="37" t="str">
        <f t="shared" si="3"/>
        <v>PPISCV009</v>
      </c>
      <c r="BH118" s="37">
        <v>9</v>
      </c>
      <c r="BI118" s="37" t="s">
        <v>77</v>
      </c>
      <c r="BJ118" s="37">
        <v>90000</v>
      </c>
      <c r="BK118" s="37">
        <v>90000</v>
      </c>
      <c r="BL118" s="37">
        <v>48</v>
      </c>
      <c r="BM118" s="37" t="s">
        <v>188</v>
      </c>
      <c r="BN118" s="37">
        <v>540</v>
      </c>
      <c r="BO118" s="37" t="s">
        <v>190</v>
      </c>
    </row>
    <row r="119" spans="1:67" x14ac:dyDescent="0.2">
      <c r="A119">
        <v>118</v>
      </c>
      <c r="B119" t="s">
        <v>53</v>
      </c>
      <c r="C119" s="37" t="str">
        <f t="shared" si="2"/>
        <v>ประกันคุ้มครองวงเงิน 010/01</v>
      </c>
      <c r="D119" t="s">
        <v>190</v>
      </c>
      <c r="E119" t="s">
        <v>1667</v>
      </c>
      <c r="F119" t="s">
        <v>312</v>
      </c>
      <c r="G119" s="4">
        <v>44927</v>
      </c>
      <c r="H119" s="4">
        <v>73050</v>
      </c>
      <c r="I119" t="s">
        <v>54</v>
      </c>
      <c r="J119" t="s">
        <v>54</v>
      </c>
      <c r="K119" t="s">
        <v>55</v>
      </c>
      <c r="L119">
        <v>100000</v>
      </c>
      <c r="M119">
        <v>12.5</v>
      </c>
      <c r="N119">
        <v>12.5</v>
      </c>
      <c r="O119" s="43" t="s">
        <v>1506</v>
      </c>
      <c r="P119" t="s">
        <v>56</v>
      </c>
      <c r="Q119" s="5">
        <v>0</v>
      </c>
      <c r="R119" s="6">
        <v>7.0000000000000007E-2</v>
      </c>
      <c r="S119" s="5">
        <v>0</v>
      </c>
      <c r="T119" s="6">
        <v>4.0000000000000001E-3</v>
      </c>
      <c r="U119" t="s">
        <v>54</v>
      </c>
      <c r="V119" s="5">
        <v>0</v>
      </c>
      <c r="W119" s="5">
        <v>0</v>
      </c>
      <c r="X119" s="5">
        <v>0</v>
      </c>
      <c r="Y119" s="5">
        <v>0</v>
      </c>
      <c r="Z119" t="s">
        <v>54</v>
      </c>
      <c r="AA119" s="5">
        <v>0</v>
      </c>
      <c r="AB119" s="5">
        <v>0</v>
      </c>
      <c r="AC119" s="5">
        <v>0</v>
      </c>
      <c r="AD119" s="5">
        <v>0</v>
      </c>
      <c r="AE119" t="s">
        <v>54</v>
      </c>
      <c r="AF119" s="5">
        <v>0</v>
      </c>
      <c r="AG119" s="5">
        <v>0</v>
      </c>
      <c r="AH119" s="5">
        <v>0</v>
      </c>
      <c r="AI119" s="5">
        <v>0</v>
      </c>
      <c r="AJ119" t="s">
        <v>57</v>
      </c>
      <c r="AK119" s="5">
        <v>0</v>
      </c>
      <c r="AL119" t="s">
        <v>55</v>
      </c>
      <c r="AM119" s="6">
        <v>0.18</v>
      </c>
      <c r="AN119" s="6">
        <v>0</v>
      </c>
      <c r="AO119" s="6">
        <v>2.12E-2</v>
      </c>
      <c r="AP119" s="6">
        <v>0.2</v>
      </c>
      <c r="AQ119" t="s">
        <v>54</v>
      </c>
      <c r="AR119" t="s">
        <v>54</v>
      </c>
      <c r="AS119" t="s">
        <v>54</v>
      </c>
      <c r="AT119" t="s">
        <v>54</v>
      </c>
      <c r="AU119" s="5">
        <v>0</v>
      </c>
      <c r="AV119" s="5">
        <v>0</v>
      </c>
      <c r="AW119" s="5">
        <v>0</v>
      </c>
      <c r="AX119" s="5">
        <v>0</v>
      </c>
      <c r="AY119" t="s">
        <v>54</v>
      </c>
      <c r="AZ119" t="s">
        <v>54</v>
      </c>
      <c r="BA119" t="s">
        <v>54</v>
      </c>
      <c r="BB119" t="s">
        <v>54</v>
      </c>
      <c r="BC119" t="s">
        <v>58</v>
      </c>
      <c r="BE119" s="37" t="s">
        <v>1509</v>
      </c>
      <c r="BF119" s="37" t="str">
        <f t="shared" si="3"/>
        <v>PPISCV010</v>
      </c>
      <c r="BH119" s="37">
        <v>10</v>
      </c>
      <c r="BI119" s="37" t="s">
        <v>78</v>
      </c>
      <c r="BJ119" s="37">
        <v>100000</v>
      </c>
      <c r="BK119" s="37">
        <v>100000</v>
      </c>
      <c r="BL119" s="37">
        <v>1</v>
      </c>
      <c r="BM119" s="37" t="s">
        <v>176</v>
      </c>
      <c r="BN119" s="37">
        <v>12.5</v>
      </c>
      <c r="BO119" s="37" t="s">
        <v>190</v>
      </c>
    </row>
    <row r="120" spans="1:67" x14ac:dyDescent="0.2">
      <c r="A120">
        <v>119</v>
      </c>
      <c r="B120" t="s">
        <v>53</v>
      </c>
      <c r="C120" s="37" t="str">
        <f t="shared" si="2"/>
        <v>ประกันคุ้มครองวงเงิน 010/03</v>
      </c>
      <c r="D120" t="s">
        <v>190</v>
      </c>
      <c r="E120" t="s">
        <v>1668</v>
      </c>
      <c r="F120" t="s">
        <v>313</v>
      </c>
      <c r="G120" s="4">
        <v>44927</v>
      </c>
      <c r="H120" s="4">
        <v>73050</v>
      </c>
      <c r="I120" t="s">
        <v>54</v>
      </c>
      <c r="J120" t="s">
        <v>54</v>
      </c>
      <c r="K120" t="s">
        <v>55</v>
      </c>
      <c r="L120">
        <v>100000</v>
      </c>
      <c r="M120">
        <v>37.5</v>
      </c>
      <c r="N120">
        <v>37.5</v>
      </c>
      <c r="O120" s="43" t="s">
        <v>1506</v>
      </c>
      <c r="P120" t="s">
        <v>56</v>
      </c>
      <c r="Q120" s="5">
        <v>0</v>
      </c>
      <c r="R120" s="6">
        <v>7.0000000000000007E-2</v>
      </c>
      <c r="S120" s="5">
        <v>0</v>
      </c>
      <c r="T120" s="6">
        <v>4.0000000000000001E-3</v>
      </c>
      <c r="U120" t="s">
        <v>54</v>
      </c>
      <c r="V120" s="5">
        <v>0</v>
      </c>
      <c r="W120" s="5">
        <v>0</v>
      </c>
      <c r="X120" s="5">
        <v>0</v>
      </c>
      <c r="Y120" s="5">
        <v>0</v>
      </c>
      <c r="Z120" t="s">
        <v>54</v>
      </c>
      <c r="AA120" s="5">
        <v>0</v>
      </c>
      <c r="AB120" s="5">
        <v>0</v>
      </c>
      <c r="AC120" s="5">
        <v>0</v>
      </c>
      <c r="AD120" s="5">
        <v>0</v>
      </c>
      <c r="AE120" t="s">
        <v>54</v>
      </c>
      <c r="AF120" s="5">
        <v>0</v>
      </c>
      <c r="AG120" s="5">
        <v>0</v>
      </c>
      <c r="AH120" s="5">
        <v>0</v>
      </c>
      <c r="AI120" s="5">
        <v>0</v>
      </c>
      <c r="AJ120" t="s">
        <v>57</v>
      </c>
      <c r="AK120" s="5">
        <v>0</v>
      </c>
      <c r="AL120" t="s">
        <v>55</v>
      </c>
      <c r="AM120" s="6">
        <v>0.18</v>
      </c>
      <c r="AN120" s="6">
        <v>0</v>
      </c>
      <c r="AO120" s="6">
        <v>2.12E-2</v>
      </c>
      <c r="AP120" s="6">
        <v>0.2</v>
      </c>
      <c r="AQ120" t="s">
        <v>54</v>
      </c>
      <c r="AR120" t="s">
        <v>54</v>
      </c>
      <c r="AS120" t="s">
        <v>54</v>
      </c>
      <c r="AT120" t="s">
        <v>54</v>
      </c>
      <c r="AU120" s="5">
        <v>0</v>
      </c>
      <c r="AV120" s="5">
        <v>0</v>
      </c>
      <c r="AW120" s="5">
        <v>0</v>
      </c>
      <c r="AX120" s="5">
        <v>0</v>
      </c>
      <c r="AY120" t="s">
        <v>54</v>
      </c>
      <c r="AZ120" t="s">
        <v>54</v>
      </c>
      <c r="BA120" t="s">
        <v>54</v>
      </c>
      <c r="BB120" t="s">
        <v>54</v>
      </c>
      <c r="BC120" t="s">
        <v>58</v>
      </c>
      <c r="BE120" s="37" t="s">
        <v>1509</v>
      </c>
      <c r="BF120" s="37" t="str">
        <f t="shared" si="3"/>
        <v>PPISCV010</v>
      </c>
      <c r="BH120" s="37">
        <v>10</v>
      </c>
      <c r="BI120" s="37" t="s">
        <v>78</v>
      </c>
      <c r="BJ120" s="37">
        <v>100000</v>
      </c>
      <c r="BK120" s="37">
        <v>100000</v>
      </c>
      <c r="BL120" s="37">
        <v>3</v>
      </c>
      <c r="BM120" s="37" t="s">
        <v>177</v>
      </c>
      <c r="BN120" s="37">
        <v>37.5</v>
      </c>
      <c r="BO120" s="37" t="s">
        <v>190</v>
      </c>
    </row>
    <row r="121" spans="1:67" x14ac:dyDescent="0.2">
      <c r="A121">
        <v>120</v>
      </c>
      <c r="B121" t="s">
        <v>53</v>
      </c>
      <c r="C121" s="37" t="str">
        <f t="shared" si="2"/>
        <v>ประกันคุ้มครองวงเงิน 010/05</v>
      </c>
      <c r="D121" t="s">
        <v>190</v>
      </c>
      <c r="E121" t="s">
        <v>1669</v>
      </c>
      <c r="F121" t="s">
        <v>314</v>
      </c>
      <c r="G121" s="4">
        <v>44927</v>
      </c>
      <c r="H121" s="4">
        <v>73050</v>
      </c>
      <c r="I121" t="s">
        <v>54</v>
      </c>
      <c r="J121" t="s">
        <v>54</v>
      </c>
      <c r="K121" t="s">
        <v>55</v>
      </c>
      <c r="L121">
        <v>100000</v>
      </c>
      <c r="M121">
        <v>62.5</v>
      </c>
      <c r="N121">
        <v>62.5</v>
      </c>
      <c r="O121" s="43" t="s">
        <v>1506</v>
      </c>
      <c r="P121" t="s">
        <v>56</v>
      </c>
      <c r="Q121" s="5">
        <v>0</v>
      </c>
      <c r="R121" s="6">
        <v>7.0000000000000007E-2</v>
      </c>
      <c r="S121" s="5">
        <v>0</v>
      </c>
      <c r="T121" s="6">
        <v>4.0000000000000001E-3</v>
      </c>
      <c r="U121" t="s">
        <v>54</v>
      </c>
      <c r="V121" s="5">
        <v>0</v>
      </c>
      <c r="W121" s="5">
        <v>0</v>
      </c>
      <c r="X121" s="5">
        <v>0</v>
      </c>
      <c r="Y121" s="5">
        <v>0</v>
      </c>
      <c r="Z121" t="s">
        <v>54</v>
      </c>
      <c r="AA121" s="5">
        <v>0</v>
      </c>
      <c r="AB121" s="5">
        <v>0</v>
      </c>
      <c r="AC121" s="5">
        <v>0</v>
      </c>
      <c r="AD121" s="5">
        <v>0</v>
      </c>
      <c r="AE121" t="s">
        <v>54</v>
      </c>
      <c r="AF121" s="5">
        <v>0</v>
      </c>
      <c r="AG121" s="5">
        <v>0</v>
      </c>
      <c r="AH121" s="5">
        <v>0</v>
      </c>
      <c r="AI121" s="5">
        <v>0</v>
      </c>
      <c r="AJ121" t="s">
        <v>57</v>
      </c>
      <c r="AK121" s="5">
        <v>0</v>
      </c>
      <c r="AL121" t="s">
        <v>55</v>
      </c>
      <c r="AM121" s="6">
        <v>0.18</v>
      </c>
      <c r="AN121" s="6">
        <v>0</v>
      </c>
      <c r="AO121" s="6">
        <v>2.12E-2</v>
      </c>
      <c r="AP121" s="6">
        <v>0.2</v>
      </c>
      <c r="AQ121" t="s">
        <v>54</v>
      </c>
      <c r="AR121" t="s">
        <v>54</v>
      </c>
      <c r="AS121" t="s">
        <v>54</v>
      </c>
      <c r="AT121" t="s">
        <v>54</v>
      </c>
      <c r="AU121" s="5">
        <v>0</v>
      </c>
      <c r="AV121" s="5">
        <v>0</v>
      </c>
      <c r="AW121" s="5">
        <v>0</v>
      </c>
      <c r="AX121" s="5">
        <v>0</v>
      </c>
      <c r="AY121" t="s">
        <v>54</v>
      </c>
      <c r="AZ121" t="s">
        <v>54</v>
      </c>
      <c r="BA121" t="s">
        <v>54</v>
      </c>
      <c r="BB121" t="s">
        <v>54</v>
      </c>
      <c r="BC121" t="s">
        <v>58</v>
      </c>
      <c r="BE121" s="37" t="s">
        <v>1509</v>
      </c>
      <c r="BF121" s="37" t="str">
        <f t="shared" si="3"/>
        <v>PPISCV010</v>
      </c>
      <c r="BH121" s="37">
        <v>10</v>
      </c>
      <c r="BI121" s="37" t="s">
        <v>78</v>
      </c>
      <c r="BJ121" s="37">
        <v>100000</v>
      </c>
      <c r="BK121" s="37">
        <v>100000</v>
      </c>
      <c r="BL121" s="37">
        <v>5</v>
      </c>
      <c r="BM121" s="37" t="s">
        <v>178</v>
      </c>
      <c r="BN121" s="37">
        <v>62.5</v>
      </c>
      <c r="BO121" s="37" t="s">
        <v>190</v>
      </c>
    </row>
    <row r="122" spans="1:67" x14ac:dyDescent="0.2">
      <c r="A122">
        <v>121</v>
      </c>
      <c r="B122" t="s">
        <v>53</v>
      </c>
      <c r="C122" s="37" t="str">
        <f t="shared" si="2"/>
        <v>ประกันคุ้มครองวงเงิน 010/06</v>
      </c>
      <c r="D122" t="s">
        <v>190</v>
      </c>
      <c r="E122" t="s">
        <v>1670</v>
      </c>
      <c r="F122" t="s">
        <v>315</v>
      </c>
      <c r="G122" s="4">
        <v>44927</v>
      </c>
      <c r="H122" s="4">
        <v>73050</v>
      </c>
      <c r="I122" t="s">
        <v>54</v>
      </c>
      <c r="J122" t="s">
        <v>54</v>
      </c>
      <c r="K122" t="s">
        <v>55</v>
      </c>
      <c r="L122">
        <v>100000</v>
      </c>
      <c r="M122">
        <v>75</v>
      </c>
      <c r="N122">
        <v>75</v>
      </c>
      <c r="O122" s="43" t="s">
        <v>1506</v>
      </c>
      <c r="P122" t="s">
        <v>56</v>
      </c>
      <c r="Q122" s="5">
        <v>0</v>
      </c>
      <c r="R122" s="6">
        <v>7.0000000000000007E-2</v>
      </c>
      <c r="S122" s="5">
        <v>0</v>
      </c>
      <c r="T122" s="6">
        <v>4.0000000000000001E-3</v>
      </c>
      <c r="U122" t="s">
        <v>54</v>
      </c>
      <c r="V122" s="5">
        <v>0</v>
      </c>
      <c r="W122" s="5">
        <v>0</v>
      </c>
      <c r="X122" s="5">
        <v>0</v>
      </c>
      <c r="Y122" s="5">
        <v>0</v>
      </c>
      <c r="Z122" t="s">
        <v>54</v>
      </c>
      <c r="AA122" s="5">
        <v>0</v>
      </c>
      <c r="AB122" s="5">
        <v>0</v>
      </c>
      <c r="AC122" s="5">
        <v>0</v>
      </c>
      <c r="AD122" s="5">
        <v>0</v>
      </c>
      <c r="AE122" t="s">
        <v>54</v>
      </c>
      <c r="AF122" s="5">
        <v>0</v>
      </c>
      <c r="AG122" s="5">
        <v>0</v>
      </c>
      <c r="AH122" s="5">
        <v>0</v>
      </c>
      <c r="AI122" s="5">
        <v>0</v>
      </c>
      <c r="AJ122" t="s">
        <v>57</v>
      </c>
      <c r="AK122" s="5">
        <v>0</v>
      </c>
      <c r="AL122" t="s">
        <v>55</v>
      </c>
      <c r="AM122" s="6">
        <v>0.18</v>
      </c>
      <c r="AN122" s="6">
        <v>0</v>
      </c>
      <c r="AO122" s="6">
        <v>2.12E-2</v>
      </c>
      <c r="AP122" s="6">
        <v>0.2</v>
      </c>
      <c r="AQ122" t="s">
        <v>54</v>
      </c>
      <c r="AR122" t="s">
        <v>54</v>
      </c>
      <c r="AS122" t="s">
        <v>54</v>
      </c>
      <c r="AT122" t="s">
        <v>54</v>
      </c>
      <c r="AU122" s="5">
        <v>0</v>
      </c>
      <c r="AV122" s="5">
        <v>0</v>
      </c>
      <c r="AW122" s="5">
        <v>0</v>
      </c>
      <c r="AX122" s="5">
        <v>0</v>
      </c>
      <c r="AY122" t="s">
        <v>54</v>
      </c>
      <c r="AZ122" t="s">
        <v>54</v>
      </c>
      <c r="BA122" t="s">
        <v>54</v>
      </c>
      <c r="BB122" t="s">
        <v>54</v>
      </c>
      <c r="BC122" t="s">
        <v>58</v>
      </c>
      <c r="BE122" s="37" t="s">
        <v>1509</v>
      </c>
      <c r="BF122" s="37" t="str">
        <f t="shared" si="3"/>
        <v>PPISCV010</v>
      </c>
      <c r="BH122" s="37">
        <v>10</v>
      </c>
      <c r="BI122" s="37" t="s">
        <v>78</v>
      </c>
      <c r="BJ122" s="37">
        <v>100000</v>
      </c>
      <c r="BK122" s="37">
        <v>100000</v>
      </c>
      <c r="BL122" s="37">
        <v>6</v>
      </c>
      <c r="BM122" s="37" t="s">
        <v>179</v>
      </c>
      <c r="BN122" s="37">
        <v>75</v>
      </c>
      <c r="BO122" s="37" t="s">
        <v>190</v>
      </c>
    </row>
    <row r="123" spans="1:67" x14ac:dyDescent="0.2">
      <c r="A123">
        <v>122</v>
      </c>
      <c r="B123" t="s">
        <v>53</v>
      </c>
      <c r="C123" s="37" t="str">
        <f t="shared" si="2"/>
        <v>ประกันคุ้มครองวงเงิน 010/09</v>
      </c>
      <c r="D123" t="s">
        <v>190</v>
      </c>
      <c r="E123" t="s">
        <v>1671</v>
      </c>
      <c r="F123" t="s">
        <v>316</v>
      </c>
      <c r="G123" s="4">
        <v>44927</v>
      </c>
      <c r="H123" s="4">
        <v>73050</v>
      </c>
      <c r="I123" t="s">
        <v>54</v>
      </c>
      <c r="J123" t="s">
        <v>54</v>
      </c>
      <c r="K123" t="s">
        <v>55</v>
      </c>
      <c r="L123">
        <v>100000</v>
      </c>
      <c r="M123">
        <v>112.5</v>
      </c>
      <c r="N123">
        <v>112.5</v>
      </c>
      <c r="O123" s="43" t="s">
        <v>1506</v>
      </c>
      <c r="P123" t="s">
        <v>56</v>
      </c>
      <c r="Q123" s="5">
        <v>0</v>
      </c>
      <c r="R123" s="6">
        <v>7.0000000000000007E-2</v>
      </c>
      <c r="S123" s="5">
        <v>0</v>
      </c>
      <c r="T123" s="6">
        <v>4.0000000000000001E-3</v>
      </c>
      <c r="U123" t="s">
        <v>54</v>
      </c>
      <c r="V123" s="5">
        <v>0</v>
      </c>
      <c r="W123" s="5">
        <v>0</v>
      </c>
      <c r="X123" s="5">
        <v>0</v>
      </c>
      <c r="Y123" s="5">
        <v>0</v>
      </c>
      <c r="Z123" t="s">
        <v>54</v>
      </c>
      <c r="AA123" s="5">
        <v>0</v>
      </c>
      <c r="AB123" s="5">
        <v>0</v>
      </c>
      <c r="AC123" s="5">
        <v>0</v>
      </c>
      <c r="AD123" s="5">
        <v>0</v>
      </c>
      <c r="AE123" t="s">
        <v>54</v>
      </c>
      <c r="AF123" s="5">
        <v>0</v>
      </c>
      <c r="AG123" s="5">
        <v>0</v>
      </c>
      <c r="AH123" s="5">
        <v>0</v>
      </c>
      <c r="AI123" s="5">
        <v>0</v>
      </c>
      <c r="AJ123" t="s">
        <v>57</v>
      </c>
      <c r="AK123" s="5">
        <v>0</v>
      </c>
      <c r="AL123" t="s">
        <v>55</v>
      </c>
      <c r="AM123" s="6">
        <v>0.18</v>
      </c>
      <c r="AN123" s="6">
        <v>0</v>
      </c>
      <c r="AO123" s="6">
        <v>2.12E-2</v>
      </c>
      <c r="AP123" s="6">
        <v>0.2</v>
      </c>
      <c r="AQ123" t="s">
        <v>54</v>
      </c>
      <c r="AR123" t="s">
        <v>54</v>
      </c>
      <c r="AS123" t="s">
        <v>54</v>
      </c>
      <c r="AT123" t="s">
        <v>54</v>
      </c>
      <c r="AU123" s="5">
        <v>0</v>
      </c>
      <c r="AV123" s="5">
        <v>0</v>
      </c>
      <c r="AW123" s="5">
        <v>0</v>
      </c>
      <c r="AX123" s="5">
        <v>0</v>
      </c>
      <c r="AY123" t="s">
        <v>54</v>
      </c>
      <c r="AZ123" t="s">
        <v>54</v>
      </c>
      <c r="BA123" t="s">
        <v>54</v>
      </c>
      <c r="BB123" t="s">
        <v>54</v>
      </c>
      <c r="BC123" t="s">
        <v>58</v>
      </c>
      <c r="BE123" s="37" t="s">
        <v>1509</v>
      </c>
      <c r="BF123" s="37" t="str">
        <f t="shared" si="3"/>
        <v>PPISCV010</v>
      </c>
      <c r="BH123" s="37">
        <v>10</v>
      </c>
      <c r="BI123" s="37" t="s">
        <v>78</v>
      </c>
      <c r="BJ123" s="37">
        <v>100000</v>
      </c>
      <c r="BK123" s="37">
        <v>100000</v>
      </c>
      <c r="BL123" s="37">
        <v>9</v>
      </c>
      <c r="BM123" s="37" t="s">
        <v>180</v>
      </c>
      <c r="BN123" s="37">
        <v>112.5</v>
      </c>
      <c r="BO123" s="37" t="s">
        <v>190</v>
      </c>
    </row>
    <row r="124" spans="1:67" x14ac:dyDescent="0.2">
      <c r="A124">
        <v>123</v>
      </c>
      <c r="B124" t="s">
        <v>53</v>
      </c>
      <c r="C124" s="37" t="str">
        <f t="shared" si="2"/>
        <v>ประกันคุ้มครองวงเงิน 010/10</v>
      </c>
      <c r="D124" t="s">
        <v>190</v>
      </c>
      <c r="E124" t="s">
        <v>1672</v>
      </c>
      <c r="F124" t="s">
        <v>317</v>
      </c>
      <c r="G124" s="4">
        <v>44927</v>
      </c>
      <c r="H124" s="4">
        <v>73050</v>
      </c>
      <c r="I124" t="s">
        <v>54</v>
      </c>
      <c r="J124" t="s">
        <v>54</v>
      </c>
      <c r="K124" t="s">
        <v>55</v>
      </c>
      <c r="L124">
        <v>100000</v>
      </c>
      <c r="M124">
        <v>125</v>
      </c>
      <c r="N124">
        <v>125</v>
      </c>
      <c r="O124" s="43" t="s">
        <v>1506</v>
      </c>
      <c r="P124" t="s">
        <v>56</v>
      </c>
      <c r="Q124" s="5">
        <v>0</v>
      </c>
      <c r="R124" s="6">
        <v>7.0000000000000007E-2</v>
      </c>
      <c r="S124" s="5">
        <v>0</v>
      </c>
      <c r="T124" s="6">
        <v>4.0000000000000001E-3</v>
      </c>
      <c r="U124" t="s">
        <v>54</v>
      </c>
      <c r="V124" s="5">
        <v>0</v>
      </c>
      <c r="W124" s="5">
        <v>0</v>
      </c>
      <c r="X124" s="5">
        <v>0</v>
      </c>
      <c r="Y124" s="5">
        <v>0</v>
      </c>
      <c r="Z124" t="s">
        <v>54</v>
      </c>
      <c r="AA124" s="5">
        <v>0</v>
      </c>
      <c r="AB124" s="5">
        <v>0</v>
      </c>
      <c r="AC124" s="5">
        <v>0</v>
      </c>
      <c r="AD124" s="5">
        <v>0</v>
      </c>
      <c r="AE124" t="s">
        <v>54</v>
      </c>
      <c r="AF124" s="5">
        <v>0</v>
      </c>
      <c r="AG124" s="5">
        <v>0</v>
      </c>
      <c r="AH124" s="5">
        <v>0</v>
      </c>
      <c r="AI124" s="5">
        <v>0</v>
      </c>
      <c r="AJ124" t="s">
        <v>57</v>
      </c>
      <c r="AK124" s="5">
        <v>0</v>
      </c>
      <c r="AL124" t="s">
        <v>55</v>
      </c>
      <c r="AM124" s="6">
        <v>0.18</v>
      </c>
      <c r="AN124" s="6">
        <v>0</v>
      </c>
      <c r="AO124" s="6">
        <v>2.12E-2</v>
      </c>
      <c r="AP124" s="6">
        <v>0.2</v>
      </c>
      <c r="AQ124" t="s">
        <v>54</v>
      </c>
      <c r="AR124" t="s">
        <v>54</v>
      </c>
      <c r="AS124" t="s">
        <v>54</v>
      </c>
      <c r="AT124" t="s">
        <v>54</v>
      </c>
      <c r="AU124" s="5">
        <v>0</v>
      </c>
      <c r="AV124" s="5">
        <v>0</v>
      </c>
      <c r="AW124" s="5">
        <v>0</v>
      </c>
      <c r="AX124" s="5">
        <v>0</v>
      </c>
      <c r="AY124" t="s">
        <v>54</v>
      </c>
      <c r="AZ124" t="s">
        <v>54</v>
      </c>
      <c r="BA124" t="s">
        <v>54</v>
      </c>
      <c r="BB124" t="s">
        <v>54</v>
      </c>
      <c r="BC124" t="s">
        <v>58</v>
      </c>
      <c r="BE124" s="37" t="s">
        <v>1509</v>
      </c>
      <c r="BF124" s="37" t="str">
        <f t="shared" si="3"/>
        <v>PPISCV010</v>
      </c>
      <c r="BH124" s="37">
        <v>10</v>
      </c>
      <c r="BI124" s="37" t="s">
        <v>78</v>
      </c>
      <c r="BJ124" s="37">
        <v>100000</v>
      </c>
      <c r="BK124" s="37">
        <v>100000</v>
      </c>
      <c r="BL124" s="37">
        <v>10</v>
      </c>
      <c r="BM124" s="37" t="s">
        <v>181</v>
      </c>
      <c r="BN124" s="37">
        <v>125</v>
      </c>
      <c r="BO124" s="37" t="s">
        <v>190</v>
      </c>
    </row>
    <row r="125" spans="1:67" x14ac:dyDescent="0.2">
      <c r="A125">
        <v>124</v>
      </c>
      <c r="B125" t="s">
        <v>53</v>
      </c>
      <c r="C125" s="37" t="str">
        <f t="shared" si="2"/>
        <v>ประกันคุ้มครองวงเงิน 010/12</v>
      </c>
      <c r="D125" t="s">
        <v>190</v>
      </c>
      <c r="E125" t="s">
        <v>1673</v>
      </c>
      <c r="F125" t="s">
        <v>318</v>
      </c>
      <c r="G125" s="4">
        <v>44927</v>
      </c>
      <c r="H125" s="4">
        <v>73050</v>
      </c>
      <c r="I125" t="s">
        <v>54</v>
      </c>
      <c r="J125" t="s">
        <v>54</v>
      </c>
      <c r="K125" t="s">
        <v>55</v>
      </c>
      <c r="L125">
        <v>100000</v>
      </c>
      <c r="M125">
        <v>150</v>
      </c>
      <c r="N125">
        <v>150</v>
      </c>
      <c r="O125" s="43" t="s">
        <v>1506</v>
      </c>
      <c r="P125" t="s">
        <v>56</v>
      </c>
      <c r="Q125" s="5">
        <v>0</v>
      </c>
      <c r="R125" s="6">
        <v>7.0000000000000007E-2</v>
      </c>
      <c r="S125" s="5">
        <v>0</v>
      </c>
      <c r="T125" s="6">
        <v>4.0000000000000001E-3</v>
      </c>
      <c r="U125" t="s">
        <v>54</v>
      </c>
      <c r="V125" s="5">
        <v>0</v>
      </c>
      <c r="W125" s="5">
        <v>0</v>
      </c>
      <c r="X125" s="5">
        <v>0</v>
      </c>
      <c r="Y125" s="5">
        <v>0</v>
      </c>
      <c r="Z125" t="s">
        <v>54</v>
      </c>
      <c r="AA125" s="5">
        <v>0</v>
      </c>
      <c r="AB125" s="5">
        <v>0</v>
      </c>
      <c r="AC125" s="5">
        <v>0</v>
      </c>
      <c r="AD125" s="5">
        <v>0</v>
      </c>
      <c r="AE125" t="s">
        <v>54</v>
      </c>
      <c r="AF125" s="5">
        <v>0</v>
      </c>
      <c r="AG125" s="5">
        <v>0</v>
      </c>
      <c r="AH125" s="5">
        <v>0</v>
      </c>
      <c r="AI125" s="5">
        <v>0</v>
      </c>
      <c r="AJ125" t="s">
        <v>57</v>
      </c>
      <c r="AK125" s="5">
        <v>0</v>
      </c>
      <c r="AL125" t="s">
        <v>55</v>
      </c>
      <c r="AM125" s="6">
        <v>0.18</v>
      </c>
      <c r="AN125" s="6">
        <v>0</v>
      </c>
      <c r="AO125" s="6">
        <v>2.12E-2</v>
      </c>
      <c r="AP125" s="6">
        <v>0.2</v>
      </c>
      <c r="AQ125" t="s">
        <v>54</v>
      </c>
      <c r="AR125" t="s">
        <v>54</v>
      </c>
      <c r="AS125" t="s">
        <v>54</v>
      </c>
      <c r="AT125" t="s">
        <v>54</v>
      </c>
      <c r="AU125" s="5">
        <v>0</v>
      </c>
      <c r="AV125" s="5">
        <v>0</v>
      </c>
      <c r="AW125" s="5">
        <v>0</v>
      </c>
      <c r="AX125" s="5">
        <v>0</v>
      </c>
      <c r="AY125" t="s">
        <v>54</v>
      </c>
      <c r="AZ125" t="s">
        <v>54</v>
      </c>
      <c r="BA125" t="s">
        <v>54</v>
      </c>
      <c r="BB125" t="s">
        <v>54</v>
      </c>
      <c r="BC125" t="s">
        <v>58</v>
      </c>
      <c r="BE125" s="37" t="s">
        <v>1509</v>
      </c>
      <c r="BF125" s="37" t="str">
        <f t="shared" si="3"/>
        <v>PPISCV010</v>
      </c>
      <c r="BH125" s="37">
        <v>10</v>
      </c>
      <c r="BI125" s="37" t="s">
        <v>78</v>
      </c>
      <c r="BJ125" s="37">
        <v>100000</v>
      </c>
      <c r="BK125" s="37">
        <v>100000</v>
      </c>
      <c r="BL125" s="37">
        <v>12</v>
      </c>
      <c r="BM125" s="37" t="s">
        <v>182</v>
      </c>
      <c r="BN125" s="37">
        <v>150</v>
      </c>
      <c r="BO125" s="37" t="s">
        <v>190</v>
      </c>
    </row>
    <row r="126" spans="1:67" x14ac:dyDescent="0.2">
      <c r="A126">
        <v>125</v>
      </c>
      <c r="B126" t="s">
        <v>53</v>
      </c>
      <c r="C126" s="37" t="str">
        <f t="shared" si="2"/>
        <v>ประกันคุ้มครองวงเงิน 010/18</v>
      </c>
      <c r="D126" t="s">
        <v>190</v>
      </c>
      <c r="E126" t="s">
        <v>1674</v>
      </c>
      <c r="F126" t="s">
        <v>319</v>
      </c>
      <c r="G126" s="4">
        <v>44927</v>
      </c>
      <c r="H126" s="4">
        <v>73050</v>
      </c>
      <c r="I126" t="s">
        <v>54</v>
      </c>
      <c r="J126" t="s">
        <v>54</v>
      </c>
      <c r="K126" t="s">
        <v>55</v>
      </c>
      <c r="L126">
        <v>100000</v>
      </c>
      <c r="M126">
        <v>225</v>
      </c>
      <c r="N126">
        <v>225</v>
      </c>
      <c r="O126" s="43" t="s">
        <v>1506</v>
      </c>
      <c r="P126" t="s">
        <v>56</v>
      </c>
      <c r="Q126" s="5">
        <v>0</v>
      </c>
      <c r="R126" s="6">
        <v>7.0000000000000007E-2</v>
      </c>
      <c r="S126" s="5">
        <v>0</v>
      </c>
      <c r="T126" s="6">
        <v>4.0000000000000001E-3</v>
      </c>
      <c r="U126" t="s">
        <v>54</v>
      </c>
      <c r="V126" s="5">
        <v>0</v>
      </c>
      <c r="W126" s="5">
        <v>0</v>
      </c>
      <c r="X126" s="5">
        <v>0</v>
      </c>
      <c r="Y126" s="5">
        <v>0</v>
      </c>
      <c r="Z126" t="s">
        <v>54</v>
      </c>
      <c r="AA126" s="5">
        <v>0</v>
      </c>
      <c r="AB126" s="5">
        <v>0</v>
      </c>
      <c r="AC126" s="5">
        <v>0</v>
      </c>
      <c r="AD126" s="5">
        <v>0</v>
      </c>
      <c r="AE126" t="s">
        <v>54</v>
      </c>
      <c r="AF126" s="5">
        <v>0</v>
      </c>
      <c r="AG126" s="5">
        <v>0</v>
      </c>
      <c r="AH126" s="5">
        <v>0</v>
      </c>
      <c r="AI126" s="5">
        <v>0</v>
      </c>
      <c r="AJ126" t="s">
        <v>57</v>
      </c>
      <c r="AK126" s="5">
        <v>0</v>
      </c>
      <c r="AL126" t="s">
        <v>55</v>
      </c>
      <c r="AM126" s="6">
        <v>0.18</v>
      </c>
      <c r="AN126" s="6">
        <v>0</v>
      </c>
      <c r="AO126" s="6">
        <v>2.12E-2</v>
      </c>
      <c r="AP126" s="6">
        <v>0.2</v>
      </c>
      <c r="AQ126" t="s">
        <v>54</v>
      </c>
      <c r="AR126" t="s">
        <v>54</v>
      </c>
      <c r="AS126" t="s">
        <v>54</v>
      </c>
      <c r="AT126" t="s">
        <v>54</v>
      </c>
      <c r="AU126" s="5">
        <v>0</v>
      </c>
      <c r="AV126" s="5">
        <v>0</v>
      </c>
      <c r="AW126" s="5">
        <v>0</v>
      </c>
      <c r="AX126" s="5">
        <v>0</v>
      </c>
      <c r="AY126" t="s">
        <v>54</v>
      </c>
      <c r="AZ126" t="s">
        <v>54</v>
      </c>
      <c r="BA126" t="s">
        <v>54</v>
      </c>
      <c r="BB126" t="s">
        <v>54</v>
      </c>
      <c r="BC126" t="s">
        <v>58</v>
      </c>
      <c r="BE126" s="37" t="s">
        <v>1509</v>
      </c>
      <c r="BF126" s="37" t="str">
        <f t="shared" si="3"/>
        <v>PPISCV010</v>
      </c>
      <c r="BH126" s="37">
        <v>10</v>
      </c>
      <c r="BI126" s="37" t="s">
        <v>78</v>
      </c>
      <c r="BJ126" s="37">
        <v>100000</v>
      </c>
      <c r="BK126" s="37">
        <v>100000</v>
      </c>
      <c r="BL126" s="37">
        <v>18</v>
      </c>
      <c r="BM126" s="37" t="s">
        <v>183</v>
      </c>
      <c r="BN126" s="37">
        <v>225</v>
      </c>
      <c r="BO126" s="37" t="s">
        <v>190</v>
      </c>
    </row>
    <row r="127" spans="1:67" x14ac:dyDescent="0.2">
      <c r="A127">
        <v>126</v>
      </c>
      <c r="B127" t="s">
        <v>53</v>
      </c>
      <c r="C127" s="37" t="str">
        <f t="shared" si="2"/>
        <v>ประกันคุ้มครองวงเงิน 010/24</v>
      </c>
      <c r="D127" t="s">
        <v>190</v>
      </c>
      <c r="E127" t="s">
        <v>1675</v>
      </c>
      <c r="F127" t="s">
        <v>320</v>
      </c>
      <c r="G127" s="4">
        <v>44927</v>
      </c>
      <c r="H127" s="4">
        <v>73050</v>
      </c>
      <c r="I127" t="s">
        <v>54</v>
      </c>
      <c r="J127" t="s">
        <v>54</v>
      </c>
      <c r="K127" t="s">
        <v>55</v>
      </c>
      <c r="L127">
        <v>100000</v>
      </c>
      <c r="M127">
        <v>300</v>
      </c>
      <c r="N127">
        <v>300</v>
      </c>
      <c r="O127" s="43" t="s">
        <v>1506</v>
      </c>
      <c r="P127" t="s">
        <v>56</v>
      </c>
      <c r="Q127" s="5">
        <v>0</v>
      </c>
      <c r="R127" s="6">
        <v>7.0000000000000007E-2</v>
      </c>
      <c r="S127" s="5">
        <v>0</v>
      </c>
      <c r="T127" s="6">
        <v>4.0000000000000001E-3</v>
      </c>
      <c r="U127" t="s">
        <v>54</v>
      </c>
      <c r="V127" s="5">
        <v>0</v>
      </c>
      <c r="W127" s="5">
        <v>0</v>
      </c>
      <c r="X127" s="5">
        <v>0</v>
      </c>
      <c r="Y127" s="5">
        <v>0</v>
      </c>
      <c r="Z127" t="s">
        <v>54</v>
      </c>
      <c r="AA127" s="5">
        <v>0</v>
      </c>
      <c r="AB127" s="5">
        <v>0</v>
      </c>
      <c r="AC127" s="5">
        <v>0</v>
      </c>
      <c r="AD127" s="5">
        <v>0</v>
      </c>
      <c r="AE127" t="s">
        <v>54</v>
      </c>
      <c r="AF127" s="5">
        <v>0</v>
      </c>
      <c r="AG127" s="5">
        <v>0</v>
      </c>
      <c r="AH127" s="5">
        <v>0</v>
      </c>
      <c r="AI127" s="5">
        <v>0</v>
      </c>
      <c r="AJ127" t="s">
        <v>57</v>
      </c>
      <c r="AK127" s="5">
        <v>0</v>
      </c>
      <c r="AL127" t="s">
        <v>55</v>
      </c>
      <c r="AM127" s="6">
        <v>0.18</v>
      </c>
      <c r="AN127" s="6">
        <v>0</v>
      </c>
      <c r="AO127" s="6">
        <v>2.12E-2</v>
      </c>
      <c r="AP127" s="6">
        <v>0.2</v>
      </c>
      <c r="AQ127" t="s">
        <v>54</v>
      </c>
      <c r="AR127" t="s">
        <v>54</v>
      </c>
      <c r="AS127" t="s">
        <v>54</v>
      </c>
      <c r="AT127" t="s">
        <v>54</v>
      </c>
      <c r="AU127" s="5">
        <v>0</v>
      </c>
      <c r="AV127" s="5">
        <v>0</v>
      </c>
      <c r="AW127" s="5">
        <v>0</v>
      </c>
      <c r="AX127" s="5">
        <v>0</v>
      </c>
      <c r="AY127" t="s">
        <v>54</v>
      </c>
      <c r="AZ127" t="s">
        <v>54</v>
      </c>
      <c r="BA127" t="s">
        <v>54</v>
      </c>
      <c r="BB127" t="s">
        <v>54</v>
      </c>
      <c r="BC127" t="s">
        <v>58</v>
      </c>
      <c r="BE127" s="37" t="s">
        <v>1509</v>
      </c>
      <c r="BF127" s="37" t="str">
        <f t="shared" si="3"/>
        <v>PPISCV010</v>
      </c>
      <c r="BH127" s="37">
        <v>10</v>
      </c>
      <c r="BI127" s="37" t="s">
        <v>78</v>
      </c>
      <c r="BJ127" s="37">
        <v>100000</v>
      </c>
      <c r="BK127" s="37">
        <v>100000</v>
      </c>
      <c r="BL127" s="37">
        <v>24</v>
      </c>
      <c r="BM127" s="37" t="s">
        <v>184</v>
      </c>
      <c r="BN127" s="37">
        <v>300</v>
      </c>
      <c r="BO127" s="37" t="s">
        <v>190</v>
      </c>
    </row>
    <row r="128" spans="1:67" x14ac:dyDescent="0.2">
      <c r="A128">
        <v>127</v>
      </c>
      <c r="B128" t="s">
        <v>53</v>
      </c>
      <c r="C128" s="37" t="str">
        <f t="shared" si="2"/>
        <v>ประกันคุ้มครองวงเงิน 010/30</v>
      </c>
      <c r="D128" t="s">
        <v>190</v>
      </c>
      <c r="E128" t="s">
        <v>1676</v>
      </c>
      <c r="F128" t="s">
        <v>321</v>
      </c>
      <c r="G128" s="4">
        <v>44927</v>
      </c>
      <c r="H128" s="4">
        <v>73050</v>
      </c>
      <c r="I128" t="s">
        <v>54</v>
      </c>
      <c r="J128" t="s">
        <v>54</v>
      </c>
      <c r="K128" t="s">
        <v>55</v>
      </c>
      <c r="L128">
        <v>100000</v>
      </c>
      <c r="M128">
        <v>375</v>
      </c>
      <c r="N128">
        <v>375</v>
      </c>
      <c r="O128" s="43" t="s">
        <v>1506</v>
      </c>
      <c r="P128" t="s">
        <v>56</v>
      </c>
      <c r="Q128" s="5">
        <v>0</v>
      </c>
      <c r="R128" s="6">
        <v>7.0000000000000007E-2</v>
      </c>
      <c r="S128" s="5">
        <v>0</v>
      </c>
      <c r="T128" s="6">
        <v>4.0000000000000001E-3</v>
      </c>
      <c r="U128" t="s">
        <v>54</v>
      </c>
      <c r="V128" s="5">
        <v>0</v>
      </c>
      <c r="W128" s="5">
        <v>0</v>
      </c>
      <c r="X128" s="5">
        <v>0</v>
      </c>
      <c r="Y128" s="5">
        <v>0</v>
      </c>
      <c r="Z128" t="s">
        <v>54</v>
      </c>
      <c r="AA128" s="5">
        <v>0</v>
      </c>
      <c r="AB128" s="5">
        <v>0</v>
      </c>
      <c r="AC128" s="5">
        <v>0</v>
      </c>
      <c r="AD128" s="5">
        <v>0</v>
      </c>
      <c r="AE128" t="s">
        <v>54</v>
      </c>
      <c r="AF128" s="5">
        <v>0</v>
      </c>
      <c r="AG128" s="5">
        <v>0</v>
      </c>
      <c r="AH128" s="5">
        <v>0</v>
      </c>
      <c r="AI128" s="5">
        <v>0</v>
      </c>
      <c r="AJ128" t="s">
        <v>57</v>
      </c>
      <c r="AK128" s="5">
        <v>0</v>
      </c>
      <c r="AL128" t="s">
        <v>55</v>
      </c>
      <c r="AM128" s="6">
        <v>0.18</v>
      </c>
      <c r="AN128" s="6">
        <v>0</v>
      </c>
      <c r="AO128" s="6">
        <v>2.12E-2</v>
      </c>
      <c r="AP128" s="6">
        <v>0.2</v>
      </c>
      <c r="AQ128" t="s">
        <v>54</v>
      </c>
      <c r="AR128" t="s">
        <v>54</v>
      </c>
      <c r="AS128" t="s">
        <v>54</v>
      </c>
      <c r="AT128" t="s">
        <v>54</v>
      </c>
      <c r="AU128" s="5">
        <v>0</v>
      </c>
      <c r="AV128" s="5">
        <v>0</v>
      </c>
      <c r="AW128" s="5">
        <v>0</v>
      </c>
      <c r="AX128" s="5">
        <v>0</v>
      </c>
      <c r="AY128" t="s">
        <v>54</v>
      </c>
      <c r="AZ128" t="s">
        <v>54</v>
      </c>
      <c r="BA128" t="s">
        <v>54</v>
      </c>
      <c r="BB128" t="s">
        <v>54</v>
      </c>
      <c r="BC128" t="s">
        <v>58</v>
      </c>
      <c r="BE128" s="37" t="s">
        <v>1509</v>
      </c>
      <c r="BF128" s="37" t="str">
        <f t="shared" si="3"/>
        <v>PPISCV010</v>
      </c>
      <c r="BH128" s="37">
        <v>10</v>
      </c>
      <c r="BI128" s="37" t="s">
        <v>78</v>
      </c>
      <c r="BJ128" s="37">
        <v>100000</v>
      </c>
      <c r="BK128" s="37">
        <v>100000</v>
      </c>
      <c r="BL128" s="37">
        <v>30</v>
      </c>
      <c r="BM128" s="37" t="s">
        <v>185</v>
      </c>
      <c r="BN128" s="37">
        <v>375</v>
      </c>
      <c r="BO128" s="37" t="s">
        <v>190</v>
      </c>
    </row>
    <row r="129" spans="1:67" x14ac:dyDescent="0.2">
      <c r="A129">
        <v>128</v>
      </c>
      <c r="B129" t="s">
        <v>53</v>
      </c>
      <c r="C129" s="37" t="str">
        <f t="shared" si="2"/>
        <v>ประกันคุ้มครองวงเงิน 010/36</v>
      </c>
      <c r="D129" t="s">
        <v>190</v>
      </c>
      <c r="E129" t="s">
        <v>1677</v>
      </c>
      <c r="F129" t="s">
        <v>322</v>
      </c>
      <c r="G129" s="4">
        <v>44927</v>
      </c>
      <c r="H129" s="4">
        <v>73050</v>
      </c>
      <c r="I129" t="s">
        <v>54</v>
      </c>
      <c r="J129" t="s">
        <v>54</v>
      </c>
      <c r="K129" t="s">
        <v>55</v>
      </c>
      <c r="L129">
        <v>100000</v>
      </c>
      <c r="M129">
        <v>450</v>
      </c>
      <c r="N129">
        <v>450</v>
      </c>
      <c r="O129" s="43" t="s">
        <v>1506</v>
      </c>
      <c r="P129" t="s">
        <v>56</v>
      </c>
      <c r="Q129" s="5">
        <v>0</v>
      </c>
      <c r="R129" s="6">
        <v>7.0000000000000007E-2</v>
      </c>
      <c r="S129" s="5">
        <v>0</v>
      </c>
      <c r="T129" s="6">
        <v>4.0000000000000001E-3</v>
      </c>
      <c r="U129" t="s">
        <v>54</v>
      </c>
      <c r="V129" s="5">
        <v>0</v>
      </c>
      <c r="W129" s="5">
        <v>0</v>
      </c>
      <c r="X129" s="5">
        <v>0</v>
      </c>
      <c r="Y129" s="5">
        <v>0</v>
      </c>
      <c r="Z129" t="s">
        <v>54</v>
      </c>
      <c r="AA129" s="5">
        <v>0</v>
      </c>
      <c r="AB129" s="5">
        <v>0</v>
      </c>
      <c r="AC129" s="5">
        <v>0</v>
      </c>
      <c r="AD129" s="5">
        <v>0</v>
      </c>
      <c r="AE129" t="s">
        <v>54</v>
      </c>
      <c r="AF129" s="5">
        <v>0</v>
      </c>
      <c r="AG129" s="5">
        <v>0</v>
      </c>
      <c r="AH129" s="5">
        <v>0</v>
      </c>
      <c r="AI129" s="5">
        <v>0</v>
      </c>
      <c r="AJ129" t="s">
        <v>57</v>
      </c>
      <c r="AK129" s="5">
        <v>0</v>
      </c>
      <c r="AL129" t="s">
        <v>55</v>
      </c>
      <c r="AM129" s="6">
        <v>0.18</v>
      </c>
      <c r="AN129" s="6">
        <v>0</v>
      </c>
      <c r="AO129" s="6">
        <v>2.12E-2</v>
      </c>
      <c r="AP129" s="6">
        <v>0.2</v>
      </c>
      <c r="AQ129" t="s">
        <v>54</v>
      </c>
      <c r="AR129" t="s">
        <v>54</v>
      </c>
      <c r="AS129" t="s">
        <v>54</v>
      </c>
      <c r="AT129" t="s">
        <v>54</v>
      </c>
      <c r="AU129" s="5">
        <v>0</v>
      </c>
      <c r="AV129" s="5">
        <v>0</v>
      </c>
      <c r="AW129" s="5">
        <v>0</v>
      </c>
      <c r="AX129" s="5">
        <v>0</v>
      </c>
      <c r="AY129" t="s">
        <v>54</v>
      </c>
      <c r="AZ129" t="s">
        <v>54</v>
      </c>
      <c r="BA129" t="s">
        <v>54</v>
      </c>
      <c r="BB129" t="s">
        <v>54</v>
      </c>
      <c r="BC129" t="s">
        <v>58</v>
      </c>
      <c r="BE129" s="37" t="s">
        <v>1509</v>
      </c>
      <c r="BF129" s="37" t="str">
        <f t="shared" si="3"/>
        <v>PPISCV010</v>
      </c>
      <c r="BH129" s="37">
        <v>10</v>
      </c>
      <c r="BI129" s="37" t="s">
        <v>78</v>
      </c>
      <c r="BJ129" s="37">
        <v>100000</v>
      </c>
      <c r="BK129" s="37">
        <v>100000</v>
      </c>
      <c r="BL129" s="37">
        <v>36</v>
      </c>
      <c r="BM129" s="37" t="s">
        <v>186</v>
      </c>
      <c r="BN129" s="37">
        <v>450</v>
      </c>
      <c r="BO129" s="37" t="s">
        <v>190</v>
      </c>
    </row>
    <row r="130" spans="1:67" x14ac:dyDescent="0.2">
      <c r="A130">
        <v>129</v>
      </c>
      <c r="B130" t="s">
        <v>53</v>
      </c>
      <c r="C130" s="37" t="str">
        <f t="shared" si="2"/>
        <v>ประกันคุ้มครองวงเงิน 010/42</v>
      </c>
      <c r="D130" t="s">
        <v>190</v>
      </c>
      <c r="E130" t="s">
        <v>1678</v>
      </c>
      <c r="F130" t="s">
        <v>323</v>
      </c>
      <c r="G130" s="4">
        <v>44927</v>
      </c>
      <c r="H130" s="4">
        <v>73050</v>
      </c>
      <c r="I130" t="s">
        <v>54</v>
      </c>
      <c r="J130" t="s">
        <v>54</v>
      </c>
      <c r="K130" t="s">
        <v>55</v>
      </c>
      <c r="L130">
        <v>100000</v>
      </c>
      <c r="M130">
        <v>525</v>
      </c>
      <c r="N130">
        <v>525</v>
      </c>
      <c r="O130" s="43" t="s">
        <v>1506</v>
      </c>
      <c r="P130" t="s">
        <v>56</v>
      </c>
      <c r="Q130" s="5">
        <v>0</v>
      </c>
      <c r="R130" s="6">
        <v>7.0000000000000007E-2</v>
      </c>
      <c r="S130" s="5">
        <v>0</v>
      </c>
      <c r="T130" s="6">
        <v>4.0000000000000001E-3</v>
      </c>
      <c r="U130" t="s">
        <v>54</v>
      </c>
      <c r="V130" s="5">
        <v>0</v>
      </c>
      <c r="W130" s="5">
        <v>0</v>
      </c>
      <c r="X130" s="5">
        <v>0</v>
      </c>
      <c r="Y130" s="5">
        <v>0</v>
      </c>
      <c r="Z130" t="s">
        <v>54</v>
      </c>
      <c r="AA130" s="5">
        <v>0</v>
      </c>
      <c r="AB130" s="5">
        <v>0</v>
      </c>
      <c r="AC130" s="5">
        <v>0</v>
      </c>
      <c r="AD130" s="5">
        <v>0</v>
      </c>
      <c r="AE130" t="s">
        <v>54</v>
      </c>
      <c r="AF130" s="5">
        <v>0</v>
      </c>
      <c r="AG130" s="5">
        <v>0</v>
      </c>
      <c r="AH130" s="5">
        <v>0</v>
      </c>
      <c r="AI130" s="5">
        <v>0</v>
      </c>
      <c r="AJ130" t="s">
        <v>57</v>
      </c>
      <c r="AK130" s="5">
        <v>0</v>
      </c>
      <c r="AL130" t="s">
        <v>55</v>
      </c>
      <c r="AM130" s="6">
        <v>0.18</v>
      </c>
      <c r="AN130" s="6">
        <v>0</v>
      </c>
      <c r="AO130" s="6">
        <v>2.12E-2</v>
      </c>
      <c r="AP130" s="6">
        <v>0.2</v>
      </c>
      <c r="AQ130" t="s">
        <v>54</v>
      </c>
      <c r="AR130" t="s">
        <v>54</v>
      </c>
      <c r="AS130" t="s">
        <v>54</v>
      </c>
      <c r="AT130" t="s">
        <v>54</v>
      </c>
      <c r="AU130" s="5">
        <v>0</v>
      </c>
      <c r="AV130" s="5">
        <v>0</v>
      </c>
      <c r="AW130" s="5">
        <v>0</v>
      </c>
      <c r="AX130" s="5">
        <v>0</v>
      </c>
      <c r="AY130" t="s">
        <v>54</v>
      </c>
      <c r="AZ130" t="s">
        <v>54</v>
      </c>
      <c r="BA130" t="s">
        <v>54</v>
      </c>
      <c r="BB130" t="s">
        <v>54</v>
      </c>
      <c r="BC130" t="s">
        <v>58</v>
      </c>
      <c r="BE130" s="37" t="s">
        <v>1509</v>
      </c>
      <c r="BF130" s="37" t="str">
        <f t="shared" si="3"/>
        <v>PPISCV010</v>
      </c>
      <c r="BH130" s="37">
        <v>10</v>
      </c>
      <c r="BI130" s="37" t="s">
        <v>78</v>
      </c>
      <c r="BJ130" s="37">
        <v>100000</v>
      </c>
      <c r="BK130" s="37">
        <v>100000</v>
      </c>
      <c r="BL130" s="37">
        <v>42</v>
      </c>
      <c r="BM130" s="37" t="s">
        <v>187</v>
      </c>
      <c r="BN130" s="37">
        <v>525</v>
      </c>
      <c r="BO130" s="37" t="s">
        <v>190</v>
      </c>
    </row>
    <row r="131" spans="1:67" x14ac:dyDescent="0.2">
      <c r="A131">
        <v>130</v>
      </c>
      <c r="B131" t="s">
        <v>53</v>
      </c>
      <c r="C131" s="37" t="str">
        <f t="shared" ref="C131:C194" si="4">"ประกันคุ้มครองวงเงิน "&amp;REPT("0",3-LEN(BH131))&amp;BH131&amp;"/"&amp;REPT("0",2-LEN(BL131))&amp;BL131</f>
        <v>ประกันคุ้มครองวงเงิน 010/48</v>
      </c>
      <c r="D131" t="s">
        <v>190</v>
      </c>
      <c r="E131" t="s">
        <v>1679</v>
      </c>
      <c r="F131" t="s">
        <v>324</v>
      </c>
      <c r="G131" s="4">
        <v>44927</v>
      </c>
      <c r="H131" s="4">
        <v>73050</v>
      </c>
      <c r="I131" t="s">
        <v>54</v>
      </c>
      <c r="J131" t="s">
        <v>54</v>
      </c>
      <c r="K131" t="s">
        <v>55</v>
      </c>
      <c r="L131">
        <v>100000</v>
      </c>
      <c r="M131">
        <v>600</v>
      </c>
      <c r="N131">
        <v>600</v>
      </c>
      <c r="O131" s="43" t="s">
        <v>1506</v>
      </c>
      <c r="P131" t="s">
        <v>56</v>
      </c>
      <c r="Q131" s="5">
        <v>0</v>
      </c>
      <c r="R131" s="6">
        <v>7.0000000000000007E-2</v>
      </c>
      <c r="S131" s="5">
        <v>0</v>
      </c>
      <c r="T131" s="6">
        <v>4.0000000000000001E-3</v>
      </c>
      <c r="U131" t="s">
        <v>54</v>
      </c>
      <c r="V131" s="5">
        <v>0</v>
      </c>
      <c r="W131" s="5">
        <v>0</v>
      </c>
      <c r="X131" s="5">
        <v>0</v>
      </c>
      <c r="Y131" s="5">
        <v>0</v>
      </c>
      <c r="Z131" t="s">
        <v>54</v>
      </c>
      <c r="AA131" s="5">
        <v>0</v>
      </c>
      <c r="AB131" s="5">
        <v>0</v>
      </c>
      <c r="AC131" s="5">
        <v>0</v>
      </c>
      <c r="AD131" s="5">
        <v>0</v>
      </c>
      <c r="AE131" t="s">
        <v>54</v>
      </c>
      <c r="AF131" s="5">
        <v>0</v>
      </c>
      <c r="AG131" s="5">
        <v>0</v>
      </c>
      <c r="AH131" s="5">
        <v>0</v>
      </c>
      <c r="AI131" s="5">
        <v>0</v>
      </c>
      <c r="AJ131" t="s">
        <v>57</v>
      </c>
      <c r="AK131" s="5">
        <v>0</v>
      </c>
      <c r="AL131" t="s">
        <v>55</v>
      </c>
      <c r="AM131" s="6">
        <v>0.18</v>
      </c>
      <c r="AN131" s="6">
        <v>0</v>
      </c>
      <c r="AO131" s="6">
        <v>2.12E-2</v>
      </c>
      <c r="AP131" s="6">
        <v>0.2</v>
      </c>
      <c r="AQ131" t="s">
        <v>54</v>
      </c>
      <c r="AR131" t="s">
        <v>54</v>
      </c>
      <c r="AS131" t="s">
        <v>54</v>
      </c>
      <c r="AT131" t="s">
        <v>54</v>
      </c>
      <c r="AU131" s="5">
        <v>0</v>
      </c>
      <c r="AV131" s="5">
        <v>0</v>
      </c>
      <c r="AW131" s="5">
        <v>0</v>
      </c>
      <c r="AX131" s="5">
        <v>0</v>
      </c>
      <c r="AY131" t="s">
        <v>54</v>
      </c>
      <c r="AZ131" t="s">
        <v>54</v>
      </c>
      <c r="BA131" t="s">
        <v>54</v>
      </c>
      <c r="BB131" t="s">
        <v>54</v>
      </c>
      <c r="BC131" t="s">
        <v>58</v>
      </c>
      <c r="BE131" s="37" t="s">
        <v>1509</v>
      </c>
      <c r="BF131" s="37" t="str">
        <f t="shared" ref="BF131:BF194" si="5">"PPISCV0"&amp;REPT("0",2-LEN(BH131))&amp;BH131</f>
        <v>PPISCV010</v>
      </c>
      <c r="BH131" s="37">
        <v>10</v>
      </c>
      <c r="BI131" s="37" t="s">
        <v>78</v>
      </c>
      <c r="BJ131" s="37">
        <v>100000</v>
      </c>
      <c r="BK131" s="37">
        <v>100000</v>
      </c>
      <c r="BL131" s="37">
        <v>48</v>
      </c>
      <c r="BM131" s="37" t="s">
        <v>188</v>
      </c>
      <c r="BN131" s="37">
        <v>600</v>
      </c>
      <c r="BO131" s="37" t="s">
        <v>190</v>
      </c>
    </row>
    <row r="132" spans="1:67" x14ac:dyDescent="0.2">
      <c r="A132">
        <v>131</v>
      </c>
      <c r="B132" t="s">
        <v>53</v>
      </c>
      <c r="C132" s="37" t="str">
        <f t="shared" si="4"/>
        <v>ประกันคุ้มครองวงเงิน 011/01</v>
      </c>
      <c r="D132" t="s">
        <v>190</v>
      </c>
      <c r="E132" t="s">
        <v>1680</v>
      </c>
      <c r="F132" t="s">
        <v>325</v>
      </c>
      <c r="G132" s="4">
        <v>44927</v>
      </c>
      <c r="H132" s="4">
        <v>73050</v>
      </c>
      <c r="I132" t="s">
        <v>54</v>
      </c>
      <c r="J132" t="s">
        <v>54</v>
      </c>
      <c r="K132" t="s">
        <v>55</v>
      </c>
      <c r="L132">
        <v>110000</v>
      </c>
      <c r="M132">
        <v>13.75</v>
      </c>
      <c r="N132">
        <v>13.75</v>
      </c>
      <c r="O132" s="43" t="s">
        <v>1506</v>
      </c>
      <c r="P132" t="s">
        <v>56</v>
      </c>
      <c r="Q132" s="5">
        <v>0</v>
      </c>
      <c r="R132" s="6">
        <v>7.0000000000000007E-2</v>
      </c>
      <c r="S132" s="5">
        <v>0</v>
      </c>
      <c r="T132" s="6">
        <v>4.0000000000000001E-3</v>
      </c>
      <c r="U132" t="s">
        <v>54</v>
      </c>
      <c r="V132" s="5">
        <v>0</v>
      </c>
      <c r="W132" s="5">
        <v>0</v>
      </c>
      <c r="X132" s="5">
        <v>0</v>
      </c>
      <c r="Y132" s="5">
        <v>0</v>
      </c>
      <c r="Z132" t="s">
        <v>54</v>
      </c>
      <c r="AA132" s="5">
        <v>0</v>
      </c>
      <c r="AB132" s="5">
        <v>0</v>
      </c>
      <c r="AC132" s="5">
        <v>0</v>
      </c>
      <c r="AD132" s="5">
        <v>0</v>
      </c>
      <c r="AE132" t="s">
        <v>54</v>
      </c>
      <c r="AF132" s="5">
        <v>0</v>
      </c>
      <c r="AG132" s="5">
        <v>0</v>
      </c>
      <c r="AH132" s="5">
        <v>0</v>
      </c>
      <c r="AI132" s="5">
        <v>0</v>
      </c>
      <c r="AJ132" t="s">
        <v>57</v>
      </c>
      <c r="AK132" s="5">
        <v>0</v>
      </c>
      <c r="AL132" t="s">
        <v>55</v>
      </c>
      <c r="AM132" s="6">
        <v>0.18</v>
      </c>
      <c r="AN132" s="6">
        <v>0</v>
      </c>
      <c r="AO132" s="6">
        <v>2.12E-2</v>
      </c>
      <c r="AP132" s="6">
        <v>0.2</v>
      </c>
      <c r="AQ132" t="s">
        <v>54</v>
      </c>
      <c r="AR132" t="s">
        <v>54</v>
      </c>
      <c r="AS132" t="s">
        <v>54</v>
      </c>
      <c r="AT132" t="s">
        <v>54</v>
      </c>
      <c r="AU132" s="5">
        <v>0</v>
      </c>
      <c r="AV132" s="5">
        <v>0</v>
      </c>
      <c r="AW132" s="5">
        <v>0</v>
      </c>
      <c r="AX132" s="5">
        <v>0</v>
      </c>
      <c r="AY132" t="s">
        <v>54</v>
      </c>
      <c r="AZ132" t="s">
        <v>54</v>
      </c>
      <c r="BA132" t="s">
        <v>54</v>
      </c>
      <c r="BB132" t="s">
        <v>54</v>
      </c>
      <c r="BC132" t="s">
        <v>58</v>
      </c>
      <c r="BE132" s="37" t="s">
        <v>1509</v>
      </c>
      <c r="BF132" s="37" t="str">
        <f t="shared" si="5"/>
        <v>PPISCV011</v>
      </c>
      <c r="BH132" s="37">
        <v>11</v>
      </c>
      <c r="BI132" s="37" t="s">
        <v>79</v>
      </c>
      <c r="BJ132" s="37">
        <v>110000</v>
      </c>
      <c r="BK132" s="37">
        <v>110000</v>
      </c>
      <c r="BL132" s="37">
        <v>1</v>
      </c>
      <c r="BM132" s="37" t="s">
        <v>176</v>
      </c>
      <c r="BN132" s="37">
        <v>13.75</v>
      </c>
      <c r="BO132" s="37" t="s">
        <v>190</v>
      </c>
    </row>
    <row r="133" spans="1:67" x14ac:dyDescent="0.2">
      <c r="A133">
        <v>132</v>
      </c>
      <c r="B133" t="s">
        <v>53</v>
      </c>
      <c r="C133" s="37" t="str">
        <f t="shared" si="4"/>
        <v>ประกันคุ้มครองวงเงิน 011/03</v>
      </c>
      <c r="D133" t="s">
        <v>190</v>
      </c>
      <c r="E133" t="s">
        <v>1681</v>
      </c>
      <c r="F133" t="s">
        <v>326</v>
      </c>
      <c r="G133" s="4">
        <v>44927</v>
      </c>
      <c r="H133" s="4">
        <v>73050</v>
      </c>
      <c r="I133" t="s">
        <v>54</v>
      </c>
      <c r="J133" t="s">
        <v>54</v>
      </c>
      <c r="K133" t="s">
        <v>55</v>
      </c>
      <c r="L133">
        <v>110000</v>
      </c>
      <c r="M133">
        <v>41.25</v>
      </c>
      <c r="N133">
        <v>41.25</v>
      </c>
      <c r="O133" s="43" t="s">
        <v>1506</v>
      </c>
      <c r="P133" t="s">
        <v>56</v>
      </c>
      <c r="Q133" s="5">
        <v>0</v>
      </c>
      <c r="R133" s="6">
        <v>7.0000000000000007E-2</v>
      </c>
      <c r="S133" s="5">
        <v>0</v>
      </c>
      <c r="T133" s="6">
        <v>4.0000000000000001E-3</v>
      </c>
      <c r="U133" t="s">
        <v>54</v>
      </c>
      <c r="V133" s="5">
        <v>0</v>
      </c>
      <c r="W133" s="5">
        <v>0</v>
      </c>
      <c r="X133" s="5">
        <v>0</v>
      </c>
      <c r="Y133" s="5">
        <v>0</v>
      </c>
      <c r="Z133" t="s">
        <v>54</v>
      </c>
      <c r="AA133" s="5">
        <v>0</v>
      </c>
      <c r="AB133" s="5">
        <v>0</v>
      </c>
      <c r="AC133" s="5">
        <v>0</v>
      </c>
      <c r="AD133" s="5">
        <v>0</v>
      </c>
      <c r="AE133" t="s">
        <v>54</v>
      </c>
      <c r="AF133" s="5">
        <v>0</v>
      </c>
      <c r="AG133" s="5">
        <v>0</v>
      </c>
      <c r="AH133" s="5">
        <v>0</v>
      </c>
      <c r="AI133" s="5">
        <v>0</v>
      </c>
      <c r="AJ133" t="s">
        <v>57</v>
      </c>
      <c r="AK133" s="5">
        <v>0</v>
      </c>
      <c r="AL133" t="s">
        <v>55</v>
      </c>
      <c r="AM133" s="6">
        <v>0.18</v>
      </c>
      <c r="AN133" s="6">
        <v>0</v>
      </c>
      <c r="AO133" s="6">
        <v>2.12E-2</v>
      </c>
      <c r="AP133" s="6">
        <v>0.2</v>
      </c>
      <c r="AQ133" t="s">
        <v>54</v>
      </c>
      <c r="AR133" t="s">
        <v>54</v>
      </c>
      <c r="AS133" t="s">
        <v>54</v>
      </c>
      <c r="AT133" t="s">
        <v>54</v>
      </c>
      <c r="AU133" s="5">
        <v>0</v>
      </c>
      <c r="AV133" s="5">
        <v>0</v>
      </c>
      <c r="AW133" s="5">
        <v>0</v>
      </c>
      <c r="AX133" s="5">
        <v>0</v>
      </c>
      <c r="AY133" t="s">
        <v>54</v>
      </c>
      <c r="AZ133" t="s">
        <v>54</v>
      </c>
      <c r="BA133" t="s">
        <v>54</v>
      </c>
      <c r="BB133" t="s">
        <v>54</v>
      </c>
      <c r="BC133" t="s">
        <v>58</v>
      </c>
      <c r="BE133" s="37" t="s">
        <v>1509</v>
      </c>
      <c r="BF133" s="37" t="str">
        <f t="shared" si="5"/>
        <v>PPISCV011</v>
      </c>
      <c r="BH133" s="37">
        <v>11</v>
      </c>
      <c r="BI133" s="37" t="s">
        <v>79</v>
      </c>
      <c r="BJ133" s="37">
        <v>110000</v>
      </c>
      <c r="BK133" s="37">
        <v>110000</v>
      </c>
      <c r="BL133" s="37">
        <v>3</v>
      </c>
      <c r="BM133" s="37" t="s">
        <v>177</v>
      </c>
      <c r="BN133" s="37">
        <v>41.25</v>
      </c>
      <c r="BO133" s="37" t="s">
        <v>190</v>
      </c>
    </row>
    <row r="134" spans="1:67" x14ac:dyDescent="0.2">
      <c r="A134">
        <v>133</v>
      </c>
      <c r="B134" t="s">
        <v>53</v>
      </c>
      <c r="C134" s="37" t="str">
        <f t="shared" si="4"/>
        <v>ประกันคุ้มครองวงเงิน 011/05</v>
      </c>
      <c r="D134" t="s">
        <v>190</v>
      </c>
      <c r="E134" t="s">
        <v>1682</v>
      </c>
      <c r="F134" t="s">
        <v>327</v>
      </c>
      <c r="G134" s="4">
        <v>44927</v>
      </c>
      <c r="H134" s="4">
        <v>73050</v>
      </c>
      <c r="I134" t="s">
        <v>54</v>
      </c>
      <c r="J134" t="s">
        <v>54</v>
      </c>
      <c r="K134" t="s">
        <v>55</v>
      </c>
      <c r="L134">
        <v>110000</v>
      </c>
      <c r="M134">
        <v>68.75</v>
      </c>
      <c r="N134">
        <v>68.75</v>
      </c>
      <c r="O134" s="43" t="s">
        <v>1506</v>
      </c>
      <c r="P134" t="s">
        <v>56</v>
      </c>
      <c r="Q134" s="5">
        <v>0</v>
      </c>
      <c r="R134" s="6">
        <v>7.0000000000000007E-2</v>
      </c>
      <c r="S134" s="5">
        <v>0</v>
      </c>
      <c r="T134" s="6">
        <v>4.0000000000000001E-3</v>
      </c>
      <c r="U134" t="s">
        <v>54</v>
      </c>
      <c r="V134" s="5">
        <v>0</v>
      </c>
      <c r="W134" s="5">
        <v>0</v>
      </c>
      <c r="X134" s="5">
        <v>0</v>
      </c>
      <c r="Y134" s="5">
        <v>0</v>
      </c>
      <c r="Z134" t="s">
        <v>54</v>
      </c>
      <c r="AA134" s="5">
        <v>0</v>
      </c>
      <c r="AB134" s="5">
        <v>0</v>
      </c>
      <c r="AC134" s="5">
        <v>0</v>
      </c>
      <c r="AD134" s="5">
        <v>0</v>
      </c>
      <c r="AE134" t="s">
        <v>54</v>
      </c>
      <c r="AF134" s="5">
        <v>0</v>
      </c>
      <c r="AG134" s="5">
        <v>0</v>
      </c>
      <c r="AH134" s="5">
        <v>0</v>
      </c>
      <c r="AI134" s="5">
        <v>0</v>
      </c>
      <c r="AJ134" t="s">
        <v>57</v>
      </c>
      <c r="AK134" s="5">
        <v>0</v>
      </c>
      <c r="AL134" t="s">
        <v>55</v>
      </c>
      <c r="AM134" s="6">
        <v>0.18</v>
      </c>
      <c r="AN134" s="6">
        <v>0</v>
      </c>
      <c r="AO134" s="6">
        <v>2.12E-2</v>
      </c>
      <c r="AP134" s="6">
        <v>0.2</v>
      </c>
      <c r="AQ134" t="s">
        <v>54</v>
      </c>
      <c r="AR134" t="s">
        <v>54</v>
      </c>
      <c r="AS134" t="s">
        <v>54</v>
      </c>
      <c r="AT134" t="s">
        <v>54</v>
      </c>
      <c r="AU134" s="5">
        <v>0</v>
      </c>
      <c r="AV134" s="5">
        <v>0</v>
      </c>
      <c r="AW134" s="5">
        <v>0</v>
      </c>
      <c r="AX134" s="5">
        <v>0</v>
      </c>
      <c r="AY134" t="s">
        <v>54</v>
      </c>
      <c r="AZ134" t="s">
        <v>54</v>
      </c>
      <c r="BA134" t="s">
        <v>54</v>
      </c>
      <c r="BB134" t="s">
        <v>54</v>
      </c>
      <c r="BC134" t="s">
        <v>58</v>
      </c>
      <c r="BE134" s="37" t="s">
        <v>1509</v>
      </c>
      <c r="BF134" s="37" t="str">
        <f t="shared" si="5"/>
        <v>PPISCV011</v>
      </c>
      <c r="BH134" s="37">
        <v>11</v>
      </c>
      <c r="BI134" s="37" t="s">
        <v>79</v>
      </c>
      <c r="BJ134" s="37">
        <v>110000</v>
      </c>
      <c r="BK134" s="37">
        <v>110000</v>
      </c>
      <c r="BL134" s="37">
        <v>5</v>
      </c>
      <c r="BM134" s="37" t="s">
        <v>178</v>
      </c>
      <c r="BN134" s="37">
        <v>68.75</v>
      </c>
      <c r="BO134" s="37" t="s">
        <v>190</v>
      </c>
    </row>
    <row r="135" spans="1:67" x14ac:dyDescent="0.2">
      <c r="A135">
        <v>134</v>
      </c>
      <c r="B135" t="s">
        <v>53</v>
      </c>
      <c r="C135" s="37" t="str">
        <f t="shared" si="4"/>
        <v>ประกันคุ้มครองวงเงิน 011/06</v>
      </c>
      <c r="D135" t="s">
        <v>190</v>
      </c>
      <c r="E135" t="s">
        <v>1683</v>
      </c>
      <c r="F135" t="s">
        <v>328</v>
      </c>
      <c r="G135" s="4">
        <v>44927</v>
      </c>
      <c r="H135" s="4">
        <v>73050</v>
      </c>
      <c r="I135" t="s">
        <v>54</v>
      </c>
      <c r="J135" t="s">
        <v>54</v>
      </c>
      <c r="K135" t="s">
        <v>55</v>
      </c>
      <c r="L135">
        <v>110000</v>
      </c>
      <c r="M135">
        <v>82.5</v>
      </c>
      <c r="N135">
        <v>82.5</v>
      </c>
      <c r="O135" s="43" t="s">
        <v>1506</v>
      </c>
      <c r="P135" t="s">
        <v>56</v>
      </c>
      <c r="Q135" s="5">
        <v>0</v>
      </c>
      <c r="R135" s="6">
        <v>7.0000000000000007E-2</v>
      </c>
      <c r="S135" s="5">
        <v>0</v>
      </c>
      <c r="T135" s="6">
        <v>4.0000000000000001E-3</v>
      </c>
      <c r="U135" t="s">
        <v>54</v>
      </c>
      <c r="V135" s="5">
        <v>0</v>
      </c>
      <c r="W135" s="5">
        <v>0</v>
      </c>
      <c r="X135" s="5">
        <v>0</v>
      </c>
      <c r="Y135" s="5">
        <v>0</v>
      </c>
      <c r="Z135" t="s">
        <v>54</v>
      </c>
      <c r="AA135" s="5">
        <v>0</v>
      </c>
      <c r="AB135" s="5">
        <v>0</v>
      </c>
      <c r="AC135" s="5">
        <v>0</v>
      </c>
      <c r="AD135" s="5">
        <v>0</v>
      </c>
      <c r="AE135" t="s">
        <v>54</v>
      </c>
      <c r="AF135" s="5">
        <v>0</v>
      </c>
      <c r="AG135" s="5">
        <v>0</v>
      </c>
      <c r="AH135" s="5">
        <v>0</v>
      </c>
      <c r="AI135" s="5">
        <v>0</v>
      </c>
      <c r="AJ135" t="s">
        <v>57</v>
      </c>
      <c r="AK135" s="5">
        <v>0</v>
      </c>
      <c r="AL135" t="s">
        <v>55</v>
      </c>
      <c r="AM135" s="6">
        <v>0.18</v>
      </c>
      <c r="AN135" s="6">
        <v>0</v>
      </c>
      <c r="AO135" s="6">
        <v>2.12E-2</v>
      </c>
      <c r="AP135" s="6">
        <v>0.2</v>
      </c>
      <c r="AQ135" t="s">
        <v>54</v>
      </c>
      <c r="AR135" t="s">
        <v>54</v>
      </c>
      <c r="AS135" t="s">
        <v>54</v>
      </c>
      <c r="AT135" t="s">
        <v>54</v>
      </c>
      <c r="AU135" s="5">
        <v>0</v>
      </c>
      <c r="AV135" s="5">
        <v>0</v>
      </c>
      <c r="AW135" s="5">
        <v>0</v>
      </c>
      <c r="AX135" s="5">
        <v>0</v>
      </c>
      <c r="AY135" t="s">
        <v>54</v>
      </c>
      <c r="AZ135" t="s">
        <v>54</v>
      </c>
      <c r="BA135" t="s">
        <v>54</v>
      </c>
      <c r="BB135" t="s">
        <v>54</v>
      </c>
      <c r="BC135" t="s">
        <v>58</v>
      </c>
      <c r="BE135" s="37" t="s">
        <v>1509</v>
      </c>
      <c r="BF135" s="37" t="str">
        <f t="shared" si="5"/>
        <v>PPISCV011</v>
      </c>
      <c r="BH135" s="37">
        <v>11</v>
      </c>
      <c r="BI135" s="37" t="s">
        <v>79</v>
      </c>
      <c r="BJ135" s="37">
        <v>110000</v>
      </c>
      <c r="BK135" s="37">
        <v>110000</v>
      </c>
      <c r="BL135" s="37">
        <v>6</v>
      </c>
      <c r="BM135" s="37" t="s">
        <v>179</v>
      </c>
      <c r="BN135" s="37">
        <v>82.5</v>
      </c>
      <c r="BO135" s="37" t="s">
        <v>190</v>
      </c>
    </row>
    <row r="136" spans="1:67" x14ac:dyDescent="0.2">
      <c r="A136">
        <v>135</v>
      </c>
      <c r="B136" t="s">
        <v>53</v>
      </c>
      <c r="C136" s="37" t="str">
        <f t="shared" si="4"/>
        <v>ประกันคุ้มครองวงเงิน 011/09</v>
      </c>
      <c r="D136" t="s">
        <v>190</v>
      </c>
      <c r="E136" t="s">
        <v>1684</v>
      </c>
      <c r="F136" t="s">
        <v>329</v>
      </c>
      <c r="G136" s="4">
        <v>44927</v>
      </c>
      <c r="H136" s="4">
        <v>73050</v>
      </c>
      <c r="I136" t="s">
        <v>54</v>
      </c>
      <c r="J136" t="s">
        <v>54</v>
      </c>
      <c r="K136" t="s">
        <v>55</v>
      </c>
      <c r="L136">
        <v>110000</v>
      </c>
      <c r="M136">
        <v>123.75</v>
      </c>
      <c r="N136">
        <v>123.75</v>
      </c>
      <c r="O136" s="43" t="s">
        <v>1506</v>
      </c>
      <c r="P136" t="s">
        <v>56</v>
      </c>
      <c r="Q136" s="5">
        <v>0</v>
      </c>
      <c r="R136" s="6">
        <v>7.0000000000000007E-2</v>
      </c>
      <c r="S136" s="5">
        <v>0</v>
      </c>
      <c r="T136" s="6">
        <v>4.0000000000000001E-3</v>
      </c>
      <c r="U136" t="s">
        <v>54</v>
      </c>
      <c r="V136" s="5">
        <v>0</v>
      </c>
      <c r="W136" s="5">
        <v>0</v>
      </c>
      <c r="X136" s="5">
        <v>0</v>
      </c>
      <c r="Y136" s="5">
        <v>0</v>
      </c>
      <c r="Z136" t="s">
        <v>54</v>
      </c>
      <c r="AA136" s="5">
        <v>0</v>
      </c>
      <c r="AB136" s="5">
        <v>0</v>
      </c>
      <c r="AC136" s="5">
        <v>0</v>
      </c>
      <c r="AD136" s="5">
        <v>0</v>
      </c>
      <c r="AE136" t="s">
        <v>54</v>
      </c>
      <c r="AF136" s="5">
        <v>0</v>
      </c>
      <c r="AG136" s="5">
        <v>0</v>
      </c>
      <c r="AH136" s="5">
        <v>0</v>
      </c>
      <c r="AI136" s="5">
        <v>0</v>
      </c>
      <c r="AJ136" t="s">
        <v>57</v>
      </c>
      <c r="AK136" s="5">
        <v>0</v>
      </c>
      <c r="AL136" t="s">
        <v>55</v>
      </c>
      <c r="AM136" s="6">
        <v>0.18</v>
      </c>
      <c r="AN136" s="6">
        <v>0</v>
      </c>
      <c r="AO136" s="6">
        <v>2.12E-2</v>
      </c>
      <c r="AP136" s="6">
        <v>0.2</v>
      </c>
      <c r="AQ136" t="s">
        <v>54</v>
      </c>
      <c r="AR136" t="s">
        <v>54</v>
      </c>
      <c r="AS136" t="s">
        <v>54</v>
      </c>
      <c r="AT136" t="s">
        <v>54</v>
      </c>
      <c r="AU136" s="5">
        <v>0</v>
      </c>
      <c r="AV136" s="5">
        <v>0</v>
      </c>
      <c r="AW136" s="5">
        <v>0</v>
      </c>
      <c r="AX136" s="5">
        <v>0</v>
      </c>
      <c r="AY136" t="s">
        <v>54</v>
      </c>
      <c r="AZ136" t="s">
        <v>54</v>
      </c>
      <c r="BA136" t="s">
        <v>54</v>
      </c>
      <c r="BB136" t="s">
        <v>54</v>
      </c>
      <c r="BC136" t="s">
        <v>58</v>
      </c>
      <c r="BE136" s="37" t="s">
        <v>1509</v>
      </c>
      <c r="BF136" s="37" t="str">
        <f t="shared" si="5"/>
        <v>PPISCV011</v>
      </c>
      <c r="BH136" s="37">
        <v>11</v>
      </c>
      <c r="BI136" s="37" t="s">
        <v>79</v>
      </c>
      <c r="BJ136" s="37">
        <v>110000</v>
      </c>
      <c r="BK136" s="37">
        <v>110000</v>
      </c>
      <c r="BL136" s="37">
        <v>9</v>
      </c>
      <c r="BM136" s="37" t="s">
        <v>180</v>
      </c>
      <c r="BN136" s="37">
        <v>123.75</v>
      </c>
      <c r="BO136" s="37" t="s">
        <v>190</v>
      </c>
    </row>
    <row r="137" spans="1:67" x14ac:dyDescent="0.2">
      <c r="A137">
        <v>136</v>
      </c>
      <c r="B137" t="s">
        <v>53</v>
      </c>
      <c r="C137" s="37" t="str">
        <f t="shared" si="4"/>
        <v>ประกันคุ้มครองวงเงิน 011/10</v>
      </c>
      <c r="D137" t="s">
        <v>190</v>
      </c>
      <c r="E137" t="s">
        <v>1685</v>
      </c>
      <c r="F137" t="s">
        <v>330</v>
      </c>
      <c r="G137" s="4">
        <v>44927</v>
      </c>
      <c r="H137" s="4">
        <v>73050</v>
      </c>
      <c r="I137" t="s">
        <v>54</v>
      </c>
      <c r="J137" t="s">
        <v>54</v>
      </c>
      <c r="K137" t="s">
        <v>55</v>
      </c>
      <c r="L137">
        <v>110000</v>
      </c>
      <c r="M137">
        <v>137.5</v>
      </c>
      <c r="N137">
        <v>137.5</v>
      </c>
      <c r="O137" s="43" t="s">
        <v>1506</v>
      </c>
      <c r="P137" t="s">
        <v>56</v>
      </c>
      <c r="Q137" s="5">
        <v>0</v>
      </c>
      <c r="R137" s="6">
        <v>7.0000000000000007E-2</v>
      </c>
      <c r="S137" s="5">
        <v>0</v>
      </c>
      <c r="T137" s="6">
        <v>4.0000000000000001E-3</v>
      </c>
      <c r="U137" t="s">
        <v>54</v>
      </c>
      <c r="V137" s="5">
        <v>0</v>
      </c>
      <c r="W137" s="5">
        <v>0</v>
      </c>
      <c r="X137" s="5">
        <v>0</v>
      </c>
      <c r="Y137" s="5">
        <v>0</v>
      </c>
      <c r="Z137" t="s">
        <v>54</v>
      </c>
      <c r="AA137" s="5">
        <v>0</v>
      </c>
      <c r="AB137" s="5">
        <v>0</v>
      </c>
      <c r="AC137" s="5">
        <v>0</v>
      </c>
      <c r="AD137" s="5">
        <v>0</v>
      </c>
      <c r="AE137" t="s">
        <v>54</v>
      </c>
      <c r="AF137" s="5">
        <v>0</v>
      </c>
      <c r="AG137" s="5">
        <v>0</v>
      </c>
      <c r="AH137" s="5">
        <v>0</v>
      </c>
      <c r="AI137" s="5">
        <v>0</v>
      </c>
      <c r="AJ137" t="s">
        <v>57</v>
      </c>
      <c r="AK137" s="5">
        <v>0</v>
      </c>
      <c r="AL137" t="s">
        <v>55</v>
      </c>
      <c r="AM137" s="6">
        <v>0.18</v>
      </c>
      <c r="AN137" s="6">
        <v>0</v>
      </c>
      <c r="AO137" s="6">
        <v>2.12E-2</v>
      </c>
      <c r="AP137" s="6">
        <v>0.2</v>
      </c>
      <c r="AQ137" t="s">
        <v>54</v>
      </c>
      <c r="AR137" t="s">
        <v>54</v>
      </c>
      <c r="AS137" t="s">
        <v>54</v>
      </c>
      <c r="AT137" t="s">
        <v>54</v>
      </c>
      <c r="AU137" s="5">
        <v>0</v>
      </c>
      <c r="AV137" s="5">
        <v>0</v>
      </c>
      <c r="AW137" s="5">
        <v>0</v>
      </c>
      <c r="AX137" s="5">
        <v>0</v>
      </c>
      <c r="AY137" t="s">
        <v>54</v>
      </c>
      <c r="AZ137" t="s">
        <v>54</v>
      </c>
      <c r="BA137" t="s">
        <v>54</v>
      </c>
      <c r="BB137" t="s">
        <v>54</v>
      </c>
      <c r="BC137" t="s">
        <v>58</v>
      </c>
      <c r="BE137" s="37" t="s">
        <v>1509</v>
      </c>
      <c r="BF137" s="37" t="str">
        <f t="shared" si="5"/>
        <v>PPISCV011</v>
      </c>
      <c r="BH137" s="37">
        <v>11</v>
      </c>
      <c r="BI137" s="37" t="s">
        <v>79</v>
      </c>
      <c r="BJ137" s="37">
        <v>110000</v>
      </c>
      <c r="BK137" s="37">
        <v>110000</v>
      </c>
      <c r="BL137" s="37">
        <v>10</v>
      </c>
      <c r="BM137" s="37" t="s">
        <v>181</v>
      </c>
      <c r="BN137" s="37">
        <v>137.5</v>
      </c>
      <c r="BO137" s="37" t="s">
        <v>190</v>
      </c>
    </row>
    <row r="138" spans="1:67" x14ac:dyDescent="0.2">
      <c r="A138">
        <v>137</v>
      </c>
      <c r="B138" t="s">
        <v>53</v>
      </c>
      <c r="C138" s="37" t="str">
        <f t="shared" si="4"/>
        <v>ประกันคุ้มครองวงเงิน 011/12</v>
      </c>
      <c r="D138" t="s">
        <v>190</v>
      </c>
      <c r="E138" t="s">
        <v>1686</v>
      </c>
      <c r="F138" t="s">
        <v>331</v>
      </c>
      <c r="G138" s="4">
        <v>44927</v>
      </c>
      <c r="H138" s="4">
        <v>73050</v>
      </c>
      <c r="I138" t="s">
        <v>54</v>
      </c>
      <c r="J138" t="s">
        <v>54</v>
      </c>
      <c r="K138" t="s">
        <v>55</v>
      </c>
      <c r="L138">
        <v>110000</v>
      </c>
      <c r="M138">
        <v>165</v>
      </c>
      <c r="N138">
        <v>165</v>
      </c>
      <c r="O138" s="43" t="s">
        <v>1506</v>
      </c>
      <c r="P138" t="s">
        <v>56</v>
      </c>
      <c r="Q138" s="5">
        <v>0</v>
      </c>
      <c r="R138" s="6">
        <v>7.0000000000000007E-2</v>
      </c>
      <c r="S138" s="5">
        <v>0</v>
      </c>
      <c r="T138" s="6">
        <v>4.0000000000000001E-3</v>
      </c>
      <c r="U138" t="s">
        <v>54</v>
      </c>
      <c r="V138" s="5">
        <v>0</v>
      </c>
      <c r="W138" s="5">
        <v>0</v>
      </c>
      <c r="X138" s="5">
        <v>0</v>
      </c>
      <c r="Y138" s="5">
        <v>0</v>
      </c>
      <c r="Z138" t="s">
        <v>54</v>
      </c>
      <c r="AA138" s="5">
        <v>0</v>
      </c>
      <c r="AB138" s="5">
        <v>0</v>
      </c>
      <c r="AC138" s="5">
        <v>0</v>
      </c>
      <c r="AD138" s="5">
        <v>0</v>
      </c>
      <c r="AE138" t="s">
        <v>54</v>
      </c>
      <c r="AF138" s="5">
        <v>0</v>
      </c>
      <c r="AG138" s="5">
        <v>0</v>
      </c>
      <c r="AH138" s="5">
        <v>0</v>
      </c>
      <c r="AI138" s="5">
        <v>0</v>
      </c>
      <c r="AJ138" t="s">
        <v>57</v>
      </c>
      <c r="AK138" s="5">
        <v>0</v>
      </c>
      <c r="AL138" t="s">
        <v>55</v>
      </c>
      <c r="AM138" s="6">
        <v>0.18</v>
      </c>
      <c r="AN138" s="6">
        <v>0</v>
      </c>
      <c r="AO138" s="6">
        <v>2.12E-2</v>
      </c>
      <c r="AP138" s="6">
        <v>0.2</v>
      </c>
      <c r="AQ138" t="s">
        <v>54</v>
      </c>
      <c r="AR138" t="s">
        <v>54</v>
      </c>
      <c r="AS138" t="s">
        <v>54</v>
      </c>
      <c r="AT138" t="s">
        <v>54</v>
      </c>
      <c r="AU138" s="5">
        <v>0</v>
      </c>
      <c r="AV138" s="5">
        <v>0</v>
      </c>
      <c r="AW138" s="5">
        <v>0</v>
      </c>
      <c r="AX138" s="5">
        <v>0</v>
      </c>
      <c r="AY138" t="s">
        <v>54</v>
      </c>
      <c r="AZ138" t="s">
        <v>54</v>
      </c>
      <c r="BA138" t="s">
        <v>54</v>
      </c>
      <c r="BB138" t="s">
        <v>54</v>
      </c>
      <c r="BC138" t="s">
        <v>58</v>
      </c>
      <c r="BE138" s="37" t="s">
        <v>1509</v>
      </c>
      <c r="BF138" s="37" t="str">
        <f t="shared" si="5"/>
        <v>PPISCV011</v>
      </c>
      <c r="BH138" s="37">
        <v>11</v>
      </c>
      <c r="BI138" s="37" t="s">
        <v>79</v>
      </c>
      <c r="BJ138" s="37">
        <v>110000</v>
      </c>
      <c r="BK138" s="37">
        <v>110000</v>
      </c>
      <c r="BL138" s="37">
        <v>12</v>
      </c>
      <c r="BM138" s="37" t="s">
        <v>182</v>
      </c>
      <c r="BN138" s="37">
        <v>165</v>
      </c>
      <c r="BO138" s="37" t="s">
        <v>190</v>
      </c>
    </row>
    <row r="139" spans="1:67" x14ac:dyDescent="0.2">
      <c r="A139">
        <v>138</v>
      </c>
      <c r="B139" t="s">
        <v>53</v>
      </c>
      <c r="C139" s="37" t="str">
        <f t="shared" si="4"/>
        <v>ประกันคุ้มครองวงเงิน 011/18</v>
      </c>
      <c r="D139" t="s">
        <v>190</v>
      </c>
      <c r="E139" t="s">
        <v>1687</v>
      </c>
      <c r="F139" t="s">
        <v>332</v>
      </c>
      <c r="G139" s="4">
        <v>44927</v>
      </c>
      <c r="H139" s="4">
        <v>73050</v>
      </c>
      <c r="I139" t="s">
        <v>54</v>
      </c>
      <c r="J139" t="s">
        <v>54</v>
      </c>
      <c r="K139" t="s">
        <v>55</v>
      </c>
      <c r="L139">
        <v>110000</v>
      </c>
      <c r="M139">
        <v>247.5</v>
      </c>
      <c r="N139">
        <v>247.5</v>
      </c>
      <c r="O139" s="43" t="s">
        <v>1506</v>
      </c>
      <c r="P139" t="s">
        <v>56</v>
      </c>
      <c r="Q139" s="5">
        <v>0</v>
      </c>
      <c r="R139" s="6">
        <v>7.0000000000000007E-2</v>
      </c>
      <c r="S139" s="5">
        <v>0</v>
      </c>
      <c r="T139" s="6">
        <v>4.0000000000000001E-3</v>
      </c>
      <c r="U139" t="s">
        <v>54</v>
      </c>
      <c r="V139" s="5">
        <v>0</v>
      </c>
      <c r="W139" s="5">
        <v>0</v>
      </c>
      <c r="X139" s="5">
        <v>0</v>
      </c>
      <c r="Y139" s="5">
        <v>0</v>
      </c>
      <c r="Z139" t="s">
        <v>54</v>
      </c>
      <c r="AA139" s="5">
        <v>0</v>
      </c>
      <c r="AB139" s="5">
        <v>0</v>
      </c>
      <c r="AC139" s="5">
        <v>0</v>
      </c>
      <c r="AD139" s="5">
        <v>0</v>
      </c>
      <c r="AE139" t="s">
        <v>54</v>
      </c>
      <c r="AF139" s="5">
        <v>0</v>
      </c>
      <c r="AG139" s="5">
        <v>0</v>
      </c>
      <c r="AH139" s="5">
        <v>0</v>
      </c>
      <c r="AI139" s="5">
        <v>0</v>
      </c>
      <c r="AJ139" t="s">
        <v>57</v>
      </c>
      <c r="AK139" s="5">
        <v>0</v>
      </c>
      <c r="AL139" t="s">
        <v>55</v>
      </c>
      <c r="AM139" s="6">
        <v>0.18</v>
      </c>
      <c r="AN139" s="6">
        <v>0</v>
      </c>
      <c r="AO139" s="6">
        <v>2.12E-2</v>
      </c>
      <c r="AP139" s="6">
        <v>0.2</v>
      </c>
      <c r="AQ139" t="s">
        <v>54</v>
      </c>
      <c r="AR139" t="s">
        <v>54</v>
      </c>
      <c r="AS139" t="s">
        <v>54</v>
      </c>
      <c r="AT139" t="s">
        <v>54</v>
      </c>
      <c r="AU139" s="5">
        <v>0</v>
      </c>
      <c r="AV139" s="5">
        <v>0</v>
      </c>
      <c r="AW139" s="5">
        <v>0</v>
      </c>
      <c r="AX139" s="5">
        <v>0</v>
      </c>
      <c r="AY139" t="s">
        <v>54</v>
      </c>
      <c r="AZ139" t="s">
        <v>54</v>
      </c>
      <c r="BA139" t="s">
        <v>54</v>
      </c>
      <c r="BB139" t="s">
        <v>54</v>
      </c>
      <c r="BC139" t="s">
        <v>58</v>
      </c>
      <c r="BE139" s="37" t="s">
        <v>1509</v>
      </c>
      <c r="BF139" s="37" t="str">
        <f t="shared" si="5"/>
        <v>PPISCV011</v>
      </c>
      <c r="BH139" s="37">
        <v>11</v>
      </c>
      <c r="BI139" s="37" t="s">
        <v>79</v>
      </c>
      <c r="BJ139" s="37">
        <v>110000</v>
      </c>
      <c r="BK139" s="37">
        <v>110000</v>
      </c>
      <c r="BL139" s="37">
        <v>18</v>
      </c>
      <c r="BM139" s="37" t="s">
        <v>183</v>
      </c>
      <c r="BN139" s="37">
        <v>247.5</v>
      </c>
      <c r="BO139" s="37" t="s">
        <v>190</v>
      </c>
    </row>
    <row r="140" spans="1:67" x14ac:dyDescent="0.2">
      <c r="A140">
        <v>139</v>
      </c>
      <c r="B140" t="s">
        <v>53</v>
      </c>
      <c r="C140" s="37" t="str">
        <f t="shared" si="4"/>
        <v>ประกันคุ้มครองวงเงิน 011/24</v>
      </c>
      <c r="D140" t="s">
        <v>190</v>
      </c>
      <c r="E140" t="s">
        <v>1688</v>
      </c>
      <c r="F140" t="s">
        <v>333</v>
      </c>
      <c r="G140" s="4">
        <v>44927</v>
      </c>
      <c r="H140" s="4">
        <v>73050</v>
      </c>
      <c r="I140" t="s">
        <v>54</v>
      </c>
      <c r="J140" t="s">
        <v>54</v>
      </c>
      <c r="K140" t="s">
        <v>55</v>
      </c>
      <c r="L140">
        <v>110000</v>
      </c>
      <c r="M140">
        <v>330</v>
      </c>
      <c r="N140">
        <v>330</v>
      </c>
      <c r="O140" s="43" t="s">
        <v>1506</v>
      </c>
      <c r="P140" t="s">
        <v>56</v>
      </c>
      <c r="Q140" s="5">
        <v>0</v>
      </c>
      <c r="R140" s="6">
        <v>7.0000000000000007E-2</v>
      </c>
      <c r="S140" s="5">
        <v>0</v>
      </c>
      <c r="T140" s="6">
        <v>4.0000000000000001E-3</v>
      </c>
      <c r="U140" t="s">
        <v>54</v>
      </c>
      <c r="V140" s="5">
        <v>0</v>
      </c>
      <c r="W140" s="5">
        <v>0</v>
      </c>
      <c r="X140" s="5">
        <v>0</v>
      </c>
      <c r="Y140" s="5">
        <v>0</v>
      </c>
      <c r="Z140" t="s">
        <v>54</v>
      </c>
      <c r="AA140" s="5">
        <v>0</v>
      </c>
      <c r="AB140" s="5">
        <v>0</v>
      </c>
      <c r="AC140" s="5">
        <v>0</v>
      </c>
      <c r="AD140" s="5">
        <v>0</v>
      </c>
      <c r="AE140" t="s">
        <v>54</v>
      </c>
      <c r="AF140" s="5">
        <v>0</v>
      </c>
      <c r="AG140" s="5">
        <v>0</v>
      </c>
      <c r="AH140" s="5">
        <v>0</v>
      </c>
      <c r="AI140" s="5">
        <v>0</v>
      </c>
      <c r="AJ140" t="s">
        <v>57</v>
      </c>
      <c r="AK140" s="5">
        <v>0</v>
      </c>
      <c r="AL140" t="s">
        <v>55</v>
      </c>
      <c r="AM140" s="6">
        <v>0.18</v>
      </c>
      <c r="AN140" s="6">
        <v>0</v>
      </c>
      <c r="AO140" s="6">
        <v>2.12E-2</v>
      </c>
      <c r="AP140" s="6">
        <v>0.2</v>
      </c>
      <c r="AQ140" t="s">
        <v>54</v>
      </c>
      <c r="AR140" t="s">
        <v>54</v>
      </c>
      <c r="AS140" t="s">
        <v>54</v>
      </c>
      <c r="AT140" t="s">
        <v>54</v>
      </c>
      <c r="AU140" s="5">
        <v>0</v>
      </c>
      <c r="AV140" s="5">
        <v>0</v>
      </c>
      <c r="AW140" s="5">
        <v>0</v>
      </c>
      <c r="AX140" s="5">
        <v>0</v>
      </c>
      <c r="AY140" t="s">
        <v>54</v>
      </c>
      <c r="AZ140" t="s">
        <v>54</v>
      </c>
      <c r="BA140" t="s">
        <v>54</v>
      </c>
      <c r="BB140" t="s">
        <v>54</v>
      </c>
      <c r="BC140" t="s">
        <v>58</v>
      </c>
      <c r="BE140" s="37" t="s">
        <v>1509</v>
      </c>
      <c r="BF140" s="37" t="str">
        <f t="shared" si="5"/>
        <v>PPISCV011</v>
      </c>
      <c r="BH140" s="37">
        <v>11</v>
      </c>
      <c r="BI140" s="37" t="s">
        <v>79</v>
      </c>
      <c r="BJ140" s="37">
        <v>110000</v>
      </c>
      <c r="BK140" s="37">
        <v>110000</v>
      </c>
      <c r="BL140" s="37">
        <v>24</v>
      </c>
      <c r="BM140" s="37" t="s">
        <v>184</v>
      </c>
      <c r="BN140" s="37">
        <v>330</v>
      </c>
      <c r="BO140" s="37" t="s">
        <v>190</v>
      </c>
    </row>
    <row r="141" spans="1:67" x14ac:dyDescent="0.2">
      <c r="A141">
        <v>140</v>
      </c>
      <c r="B141" t="s">
        <v>53</v>
      </c>
      <c r="C141" s="37" t="str">
        <f t="shared" si="4"/>
        <v>ประกันคุ้มครองวงเงิน 011/30</v>
      </c>
      <c r="D141" t="s">
        <v>190</v>
      </c>
      <c r="E141" t="s">
        <v>1689</v>
      </c>
      <c r="F141" t="s">
        <v>334</v>
      </c>
      <c r="G141" s="4">
        <v>44927</v>
      </c>
      <c r="H141" s="4">
        <v>73050</v>
      </c>
      <c r="I141" t="s">
        <v>54</v>
      </c>
      <c r="J141" t="s">
        <v>54</v>
      </c>
      <c r="K141" t="s">
        <v>55</v>
      </c>
      <c r="L141">
        <v>110000</v>
      </c>
      <c r="M141">
        <v>412.5</v>
      </c>
      <c r="N141">
        <v>412.5</v>
      </c>
      <c r="O141" s="43" t="s">
        <v>1506</v>
      </c>
      <c r="P141" t="s">
        <v>56</v>
      </c>
      <c r="Q141" s="5">
        <v>0</v>
      </c>
      <c r="R141" s="6">
        <v>7.0000000000000007E-2</v>
      </c>
      <c r="S141" s="5">
        <v>0</v>
      </c>
      <c r="T141" s="6">
        <v>4.0000000000000001E-3</v>
      </c>
      <c r="U141" t="s">
        <v>54</v>
      </c>
      <c r="V141" s="5">
        <v>0</v>
      </c>
      <c r="W141" s="5">
        <v>0</v>
      </c>
      <c r="X141" s="5">
        <v>0</v>
      </c>
      <c r="Y141" s="5">
        <v>0</v>
      </c>
      <c r="Z141" t="s">
        <v>54</v>
      </c>
      <c r="AA141" s="5">
        <v>0</v>
      </c>
      <c r="AB141" s="5">
        <v>0</v>
      </c>
      <c r="AC141" s="5">
        <v>0</v>
      </c>
      <c r="AD141" s="5">
        <v>0</v>
      </c>
      <c r="AE141" t="s">
        <v>54</v>
      </c>
      <c r="AF141" s="5">
        <v>0</v>
      </c>
      <c r="AG141" s="5">
        <v>0</v>
      </c>
      <c r="AH141" s="5">
        <v>0</v>
      </c>
      <c r="AI141" s="5">
        <v>0</v>
      </c>
      <c r="AJ141" t="s">
        <v>57</v>
      </c>
      <c r="AK141" s="5">
        <v>0</v>
      </c>
      <c r="AL141" t="s">
        <v>55</v>
      </c>
      <c r="AM141" s="6">
        <v>0.18</v>
      </c>
      <c r="AN141" s="6">
        <v>0</v>
      </c>
      <c r="AO141" s="6">
        <v>2.12E-2</v>
      </c>
      <c r="AP141" s="6">
        <v>0.2</v>
      </c>
      <c r="AQ141" t="s">
        <v>54</v>
      </c>
      <c r="AR141" t="s">
        <v>54</v>
      </c>
      <c r="AS141" t="s">
        <v>54</v>
      </c>
      <c r="AT141" t="s">
        <v>54</v>
      </c>
      <c r="AU141" s="5">
        <v>0</v>
      </c>
      <c r="AV141" s="5">
        <v>0</v>
      </c>
      <c r="AW141" s="5">
        <v>0</v>
      </c>
      <c r="AX141" s="5">
        <v>0</v>
      </c>
      <c r="AY141" t="s">
        <v>54</v>
      </c>
      <c r="AZ141" t="s">
        <v>54</v>
      </c>
      <c r="BA141" t="s">
        <v>54</v>
      </c>
      <c r="BB141" t="s">
        <v>54</v>
      </c>
      <c r="BC141" t="s">
        <v>58</v>
      </c>
      <c r="BE141" s="37" t="s">
        <v>1509</v>
      </c>
      <c r="BF141" s="37" t="str">
        <f t="shared" si="5"/>
        <v>PPISCV011</v>
      </c>
      <c r="BH141" s="37">
        <v>11</v>
      </c>
      <c r="BI141" s="37" t="s">
        <v>79</v>
      </c>
      <c r="BJ141" s="37">
        <v>110000</v>
      </c>
      <c r="BK141" s="37">
        <v>110000</v>
      </c>
      <c r="BL141" s="37">
        <v>30</v>
      </c>
      <c r="BM141" s="37" t="s">
        <v>185</v>
      </c>
      <c r="BN141" s="37">
        <v>412.5</v>
      </c>
      <c r="BO141" s="37" t="s">
        <v>190</v>
      </c>
    </row>
    <row r="142" spans="1:67" x14ac:dyDescent="0.2">
      <c r="A142">
        <v>141</v>
      </c>
      <c r="B142" t="s">
        <v>53</v>
      </c>
      <c r="C142" s="37" t="str">
        <f t="shared" si="4"/>
        <v>ประกันคุ้มครองวงเงิน 011/36</v>
      </c>
      <c r="D142" t="s">
        <v>190</v>
      </c>
      <c r="E142" t="s">
        <v>1690</v>
      </c>
      <c r="F142" t="s">
        <v>335</v>
      </c>
      <c r="G142" s="4">
        <v>44927</v>
      </c>
      <c r="H142" s="4">
        <v>73050</v>
      </c>
      <c r="I142" t="s">
        <v>54</v>
      </c>
      <c r="J142" t="s">
        <v>54</v>
      </c>
      <c r="K142" t="s">
        <v>55</v>
      </c>
      <c r="L142">
        <v>110000</v>
      </c>
      <c r="M142">
        <v>495</v>
      </c>
      <c r="N142">
        <v>495</v>
      </c>
      <c r="O142" s="43" t="s">
        <v>1506</v>
      </c>
      <c r="P142" t="s">
        <v>56</v>
      </c>
      <c r="Q142" s="5">
        <v>0</v>
      </c>
      <c r="R142" s="6">
        <v>7.0000000000000007E-2</v>
      </c>
      <c r="S142" s="5">
        <v>0</v>
      </c>
      <c r="T142" s="6">
        <v>4.0000000000000001E-3</v>
      </c>
      <c r="U142" t="s">
        <v>54</v>
      </c>
      <c r="V142" s="5">
        <v>0</v>
      </c>
      <c r="W142" s="5">
        <v>0</v>
      </c>
      <c r="X142" s="5">
        <v>0</v>
      </c>
      <c r="Y142" s="5">
        <v>0</v>
      </c>
      <c r="Z142" t="s">
        <v>54</v>
      </c>
      <c r="AA142" s="5">
        <v>0</v>
      </c>
      <c r="AB142" s="5">
        <v>0</v>
      </c>
      <c r="AC142" s="5">
        <v>0</v>
      </c>
      <c r="AD142" s="5">
        <v>0</v>
      </c>
      <c r="AE142" t="s">
        <v>54</v>
      </c>
      <c r="AF142" s="5">
        <v>0</v>
      </c>
      <c r="AG142" s="5">
        <v>0</v>
      </c>
      <c r="AH142" s="5">
        <v>0</v>
      </c>
      <c r="AI142" s="5">
        <v>0</v>
      </c>
      <c r="AJ142" t="s">
        <v>57</v>
      </c>
      <c r="AK142" s="5">
        <v>0</v>
      </c>
      <c r="AL142" t="s">
        <v>55</v>
      </c>
      <c r="AM142" s="6">
        <v>0.18</v>
      </c>
      <c r="AN142" s="6">
        <v>0</v>
      </c>
      <c r="AO142" s="6">
        <v>2.12E-2</v>
      </c>
      <c r="AP142" s="6">
        <v>0.2</v>
      </c>
      <c r="AQ142" t="s">
        <v>54</v>
      </c>
      <c r="AR142" t="s">
        <v>54</v>
      </c>
      <c r="AS142" t="s">
        <v>54</v>
      </c>
      <c r="AT142" t="s">
        <v>54</v>
      </c>
      <c r="AU142" s="5">
        <v>0</v>
      </c>
      <c r="AV142" s="5">
        <v>0</v>
      </c>
      <c r="AW142" s="5">
        <v>0</v>
      </c>
      <c r="AX142" s="5">
        <v>0</v>
      </c>
      <c r="AY142" t="s">
        <v>54</v>
      </c>
      <c r="AZ142" t="s">
        <v>54</v>
      </c>
      <c r="BA142" t="s">
        <v>54</v>
      </c>
      <c r="BB142" t="s">
        <v>54</v>
      </c>
      <c r="BC142" t="s">
        <v>58</v>
      </c>
      <c r="BE142" s="37" t="s">
        <v>1509</v>
      </c>
      <c r="BF142" s="37" t="str">
        <f t="shared" si="5"/>
        <v>PPISCV011</v>
      </c>
      <c r="BH142" s="37">
        <v>11</v>
      </c>
      <c r="BI142" s="37" t="s">
        <v>79</v>
      </c>
      <c r="BJ142" s="37">
        <v>110000</v>
      </c>
      <c r="BK142" s="37">
        <v>110000</v>
      </c>
      <c r="BL142" s="37">
        <v>36</v>
      </c>
      <c r="BM142" s="37" t="s">
        <v>186</v>
      </c>
      <c r="BN142" s="37">
        <v>495</v>
      </c>
      <c r="BO142" s="37" t="s">
        <v>190</v>
      </c>
    </row>
    <row r="143" spans="1:67" x14ac:dyDescent="0.2">
      <c r="A143">
        <v>142</v>
      </c>
      <c r="B143" t="s">
        <v>53</v>
      </c>
      <c r="C143" s="37" t="str">
        <f t="shared" si="4"/>
        <v>ประกันคุ้มครองวงเงิน 011/42</v>
      </c>
      <c r="D143" t="s">
        <v>190</v>
      </c>
      <c r="E143" t="s">
        <v>1691</v>
      </c>
      <c r="F143" t="s">
        <v>336</v>
      </c>
      <c r="G143" s="4">
        <v>44927</v>
      </c>
      <c r="H143" s="4">
        <v>73050</v>
      </c>
      <c r="I143" t="s">
        <v>54</v>
      </c>
      <c r="J143" t="s">
        <v>54</v>
      </c>
      <c r="K143" t="s">
        <v>55</v>
      </c>
      <c r="L143">
        <v>110000</v>
      </c>
      <c r="M143">
        <v>577.5</v>
      </c>
      <c r="N143">
        <v>577.5</v>
      </c>
      <c r="O143" s="43" t="s">
        <v>1506</v>
      </c>
      <c r="P143" t="s">
        <v>56</v>
      </c>
      <c r="Q143" s="5">
        <v>0</v>
      </c>
      <c r="R143" s="6">
        <v>7.0000000000000007E-2</v>
      </c>
      <c r="S143" s="5">
        <v>0</v>
      </c>
      <c r="T143" s="6">
        <v>4.0000000000000001E-3</v>
      </c>
      <c r="U143" t="s">
        <v>54</v>
      </c>
      <c r="V143" s="5">
        <v>0</v>
      </c>
      <c r="W143" s="5">
        <v>0</v>
      </c>
      <c r="X143" s="5">
        <v>0</v>
      </c>
      <c r="Y143" s="5">
        <v>0</v>
      </c>
      <c r="Z143" t="s">
        <v>54</v>
      </c>
      <c r="AA143" s="5">
        <v>0</v>
      </c>
      <c r="AB143" s="5">
        <v>0</v>
      </c>
      <c r="AC143" s="5">
        <v>0</v>
      </c>
      <c r="AD143" s="5">
        <v>0</v>
      </c>
      <c r="AE143" t="s">
        <v>54</v>
      </c>
      <c r="AF143" s="5">
        <v>0</v>
      </c>
      <c r="AG143" s="5">
        <v>0</v>
      </c>
      <c r="AH143" s="5">
        <v>0</v>
      </c>
      <c r="AI143" s="5">
        <v>0</v>
      </c>
      <c r="AJ143" t="s">
        <v>57</v>
      </c>
      <c r="AK143" s="5">
        <v>0</v>
      </c>
      <c r="AL143" t="s">
        <v>55</v>
      </c>
      <c r="AM143" s="6">
        <v>0.18</v>
      </c>
      <c r="AN143" s="6">
        <v>0</v>
      </c>
      <c r="AO143" s="6">
        <v>2.12E-2</v>
      </c>
      <c r="AP143" s="6">
        <v>0.2</v>
      </c>
      <c r="AQ143" t="s">
        <v>54</v>
      </c>
      <c r="AR143" t="s">
        <v>54</v>
      </c>
      <c r="AS143" t="s">
        <v>54</v>
      </c>
      <c r="AT143" t="s">
        <v>54</v>
      </c>
      <c r="AU143" s="5">
        <v>0</v>
      </c>
      <c r="AV143" s="5">
        <v>0</v>
      </c>
      <c r="AW143" s="5">
        <v>0</v>
      </c>
      <c r="AX143" s="5">
        <v>0</v>
      </c>
      <c r="AY143" t="s">
        <v>54</v>
      </c>
      <c r="AZ143" t="s">
        <v>54</v>
      </c>
      <c r="BA143" t="s">
        <v>54</v>
      </c>
      <c r="BB143" t="s">
        <v>54</v>
      </c>
      <c r="BC143" t="s">
        <v>58</v>
      </c>
      <c r="BE143" s="37" t="s">
        <v>1509</v>
      </c>
      <c r="BF143" s="37" t="str">
        <f t="shared" si="5"/>
        <v>PPISCV011</v>
      </c>
      <c r="BH143" s="37">
        <v>11</v>
      </c>
      <c r="BI143" s="37" t="s">
        <v>79</v>
      </c>
      <c r="BJ143" s="37">
        <v>110000</v>
      </c>
      <c r="BK143" s="37">
        <v>110000</v>
      </c>
      <c r="BL143" s="37">
        <v>42</v>
      </c>
      <c r="BM143" s="37" t="s">
        <v>187</v>
      </c>
      <c r="BN143" s="37">
        <v>577.5</v>
      </c>
      <c r="BO143" s="37" t="s">
        <v>190</v>
      </c>
    </row>
    <row r="144" spans="1:67" x14ac:dyDescent="0.2">
      <c r="A144">
        <v>143</v>
      </c>
      <c r="B144" t="s">
        <v>53</v>
      </c>
      <c r="C144" s="37" t="str">
        <f t="shared" si="4"/>
        <v>ประกันคุ้มครองวงเงิน 011/48</v>
      </c>
      <c r="D144" t="s">
        <v>190</v>
      </c>
      <c r="E144" t="s">
        <v>1692</v>
      </c>
      <c r="F144" t="s">
        <v>337</v>
      </c>
      <c r="G144" s="4">
        <v>44927</v>
      </c>
      <c r="H144" s="4">
        <v>73050</v>
      </c>
      <c r="I144" t="s">
        <v>54</v>
      </c>
      <c r="J144" t="s">
        <v>54</v>
      </c>
      <c r="K144" t="s">
        <v>55</v>
      </c>
      <c r="L144">
        <v>110000</v>
      </c>
      <c r="M144">
        <v>660</v>
      </c>
      <c r="N144">
        <v>660</v>
      </c>
      <c r="O144" s="43" t="s">
        <v>1506</v>
      </c>
      <c r="P144" t="s">
        <v>56</v>
      </c>
      <c r="Q144" s="5">
        <v>0</v>
      </c>
      <c r="R144" s="6">
        <v>7.0000000000000007E-2</v>
      </c>
      <c r="S144" s="5">
        <v>0</v>
      </c>
      <c r="T144" s="6">
        <v>4.0000000000000001E-3</v>
      </c>
      <c r="U144" t="s">
        <v>54</v>
      </c>
      <c r="V144" s="5">
        <v>0</v>
      </c>
      <c r="W144" s="5">
        <v>0</v>
      </c>
      <c r="X144" s="5">
        <v>0</v>
      </c>
      <c r="Y144" s="5">
        <v>0</v>
      </c>
      <c r="Z144" t="s">
        <v>54</v>
      </c>
      <c r="AA144" s="5">
        <v>0</v>
      </c>
      <c r="AB144" s="5">
        <v>0</v>
      </c>
      <c r="AC144" s="5">
        <v>0</v>
      </c>
      <c r="AD144" s="5">
        <v>0</v>
      </c>
      <c r="AE144" t="s">
        <v>54</v>
      </c>
      <c r="AF144" s="5">
        <v>0</v>
      </c>
      <c r="AG144" s="5">
        <v>0</v>
      </c>
      <c r="AH144" s="5">
        <v>0</v>
      </c>
      <c r="AI144" s="5">
        <v>0</v>
      </c>
      <c r="AJ144" t="s">
        <v>57</v>
      </c>
      <c r="AK144" s="5">
        <v>0</v>
      </c>
      <c r="AL144" t="s">
        <v>55</v>
      </c>
      <c r="AM144" s="6">
        <v>0.18</v>
      </c>
      <c r="AN144" s="6">
        <v>0</v>
      </c>
      <c r="AO144" s="6">
        <v>2.12E-2</v>
      </c>
      <c r="AP144" s="6">
        <v>0.2</v>
      </c>
      <c r="AQ144" t="s">
        <v>54</v>
      </c>
      <c r="AR144" t="s">
        <v>54</v>
      </c>
      <c r="AS144" t="s">
        <v>54</v>
      </c>
      <c r="AT144" t="s">
        <v>54</v>
      </c>
      <c r="AU144" s="5">
        <v>0</v>
      </c>
      <c r="AV144" s="5">
        <v>0</v>
      </c>
      <c r="AW144" s="5">
        <v>0</v>
      </c>
      <c r="AX144" s="5">
        <v>0</v>
      </c>
      <c r="AY144" t="s">
        <v>54</v>
      </c>
      <c r="AZ144" t="s">
        <v>54</v>
      </c>
      <c r="BA144" t="s">
        <v>54</v>
      </c>
      <c r="BB144" t="s">
        <v>54</v>
      </c>
      <c r="BC144" t="s">
        <v>58</v>
      </c>
      <c r="BE144" s="37" t="s">
        <v>1509</v>
      </c>
      <c r="BF144" s="37" t="str">
        <f t="shared" si="5"/>
        <v>PPISCV011</v>
      </c>
      <c r="BH144" s="37">
        <v>11</v>
      </c>
      <c r="BI144" s="37" t="s">
        <v>79</v>
      </c>
      <c r="BJ144" s="37">
        <v>110000</v>
      </c>
      <c r="BK144" s="37">
        <v>110000</v>
      </c>
      <c r="BL144" s="37">
        <v>48</v>
      </c>
      <c r="BM144" s="37" t="s">
        <v>188</v>
      </c>
      <c r="BN144" s="37">
        <v>660</v>
      </c>
      <c r="BO144" s="37" t="s">
        <v>190</v>
      </c>
    </row>
    <row r="145" spans="1:67" x14ac:dyDescent="0.2">
      <c r="A145">
        <v>144</v>
      </c>
      <c r="B145" t="s">
        <v>53</v>
      </c>
      <c r="C145" s="37" t="str">
        <f t="shared" si="4"/>
        <v>ประกันคุ้มครองวงเงิน 012/01</v>
      </c>
      <c r="D145" t="s">
        <v>190</v>
      </c>
      <c r="E145" t="s">
        <v>1693</v>
      </c>
      <c r="F145" t="s">
        <v>338</v>
      </c>
      <c r="G145" s="4">
        <v>44927</v>
      </c>
      <c r="H145" s="4">
        <v>73050</v>
      </c>
      <c r="I145" t="s">
        <v>54</v>
      </c>
      <c r="J145" t="s">
        <v>54</v>
      </c>
      <c r="K145" t="s">
        <v>55</v>
      </c>
      <c r="L145">
        <v>120000</v>
      </c>
      <c r="M145">
        <v>15</v>
      </c>
      <c r="N145">
        <v>15</v>
      </c>
      <c r="O145" s="43" t="s">
        <v>1506</v>
      </c>
      <c r="P145" t="s">
        <v>56</v>
      </c>
      <c r="Q145" s="5">
        <v>0</v>
      </c>
      <c r="R145" s="6">
        <v>7.0000000000000007E-2</v>
      </c>
      <c r="S145" s="5">
        <v>0</v>
      </c>
      <c r="T145" s="6">
        <v>4.0000000000000001E-3</v>
      </c>
      <c r="U145" t="s">
        <v>54</v>
      </c>
      <c r="V145" s="5">
        <v>0</v>
      </c>
      <c r="W145" s="5">
        <v>0</v>
      </c>
      <c r="X145" s="5">
        <v>0</v>
      </c>
      <c r="Y145" s="5">
        <v>0</v>
      </c>
      <c r="Z145" t="s">
        <v>54</v>
      </c>
      <c r="AA145" s="5">
        <v>0</v>
      </c>
      <c r="AB145" s="5">
        <v>0</v>
      </c>
      <c r="AC145" s="5">
        <v>0</v>
      </c>
      <c r="AD145" s="5">
        <v>0</v>
      </c>
      <c r="AE145" t="s">
        <v>54</v>
      </c>
      <c r="AF145" s="5">
        <v>0</v>
      </c>
      <c r="AG145" s="5">
        <v>0</v>
      </c>
      <c r="AH145" s="5">
        <v>0</v>
      </c>
      <c r="AI145" s="5">
        <v>0</v>
      </c>
      <c r="AJ145" t="s">
        <v>57</v>
      </c>
      <c r="AK145" s="5">
        <v>0</v>
      </c>
      <c r="AL145" t="s">
        <v>55</v>
      </c>
      <c r="AM145" s="6">
        <v>0.18</v>
      </c>
      <c r="AN145" s="6">
        <v>0</v>
      </c>
      <c r="AO145" s="6">
        <v>2.12E-2</v>
      </c>
      <c r="AP145" s="6">
        <v>0.2</v>
      </c>
      <c r="AQ145" t="s">
        <v>54</v>
      </c>
      <c r="AR145" t="s">
        <v>54</v>
      </c>
      <c r="AS145" t="s">
        <v>54</v>
      </c>
      <c r="AT145" t="s">
        <v>54</v>
      </c>
      <c r="AU145" s="5">
        <v>0</v>
      </c>
      <c r="AV145" s="5">
        <v>0</v>
      </c>
      <c r="AW145" s="5">
        <v>0</v>
      </c>
      <c r="AX145" s="5">
        <v>0</v>
      </c>
      <c r="AY145" t="s">
        <v>54</v>
      </c>
      <c r="AZ145" t="s">
        <v>54</v>
      </c>
      <c r="BA145" t="s">
        <v>54</v>
      </c>
      <c r="BB145" t="s">
        <v>54</v>
      </c>
      <c r="BC145" t="s">
        <v>58</v>
      </c>
      <c r="BE145" s="37" t="s">
        <v>1509</v>
      </c>
      <c r="BF145" s="37" t="str">
        <f t="shared" si="5"/>
        <v>PPISCV012</v>
      </c>
      <c r="BH145" s="37">
        <v>12</v>
      </c>
      <c r="BI145" s="37" t="s">
        <v>80</v>
      </c>
      <c r="BJ145" s="37">
        <v>120000</v>
      </c>
      <c r="BK145" s="37">
        <v>120000</v>
      </c>
      <c r="BL145" s="37">
        <v>1</v>
      </c>
      <c r="BM145" s="37" t="s">
        <v>176</v>
      </c>
      <c r="BN145" s="37">
        <v>15</v>
      </c>
      <c r="BO145" s="37" t="s">
        <v>190</v>
      </c>
    </row>
    <row r="146" spans="1:67" x14ac:dyDescent="0.2">
      <c r="A146">
        <v>145</v>
      </c>
      <c r="B146" t="s">
        <v>53</v>
      </c>
      <c r="C146" s="37" t="str">
        <f t="shared" si="4"/>
        <v>ประกันคุ้มครองวงเงิน 012/03</v>
      </c>
      <c r="D146" t="s">
        <v>190</v>
      </c>
      <c r="E146" t="s">
        <v>1694</v>
      </c>
      <c r="F146" t="s">
        <v>339</v>
      </c>
      <c r="G146" s="4">
        <v>44927</v>
      </c>
      <c r="H146" s="4">
        <v>73050</v>
      </c>
      <c r="I146" t="s">
        <v>54</v>
      </c>
      <c r="J146" t="s">
        <v>54</v>
      </c>
      <c r="K146" t="s">
        <v>55</v>
      </c>
      <c r="L146">
        <v>120000</v>
      </c>
      <c r="M146">
        <v>45</v>
      </c>
      <c r="N146">
        <v>45</v>
      </c>
      <c r="O146" s="43" t="s">
        <v>1506</v>
      </c>
      <c r="P146" t="s">
        <v>56</v>
      </c>
      <c r="Q146" s="5">
        <v>0</v>
      </c>
      <c r="R146" s="6">
        <v>7.0000000000000007E-2</v>
      </c>
      <c r="S146" s="5">
        <v>0</v>
      </c>
      <c r="T146" s="6">
        <v>4.0000000000000001E-3</v>
      </c>
      <c r="U146" t="s">
        <v>54</v>
      </c>
      <c r="V146" s="5">
        <v>0</v>
      </c>
      <c r="W146" s="5">
        <v>0</v>
      </c>
      <c r="X146" s="5">
        <v>0</v>
      </c>
      <c r="Y146" s="5">
        <v>0</v>
      </c>
      <c r="Z146" t="s">
        <v>54</v>
      </c>
      <c r="AA146" s="5">
        <v>0</v>
      </c>
      <c r="AB146" s="5">
        <v>0</v>
      </c>
      <c r="AC146" s="5">
        <v>0</v>
      </c>
      <c r="AD146" s="5">
        <v>0</v>
      </c>
      <c r="AE146" t="s">
        <v>54</v>
      </c>
      <c r="AF146" s="5">
        <v>0</v>
      </c>
      <c r="AG146" s="5">
        <v>0</v>
      </c>
      <c r="AH146" s="5">
        <v>0</v>
      </c>
      <c r="AI146" s="5">
        <v>0</v>
      </c>
      <c r="AJ146" t="s">
        <v>57</v>
      </c>
      <c r="AK146" s="5">
        <v>0</v>
      </c>
      <c r="AL146" t="s">
        <v>55</v>
      </c>
      <c r="AM146" s="6">
        <v>0.18</v>
      </c>
      <c r="AN146" s="6">
        <v>0</v>
      </c>
      <c r="AO146" s="6">
        <v>2.12E-2</v>
      </c>
      <c r="AP146" s="6">
        <v>0.2</v>
      </c>
      <c r="AQ146" t="s">
        <v>54</v>
      </c>
      <c r="AR146" t="s">
        <v>54</v>
      </c>
      <c r="AS146" t="s">
        <v>54</v>
      </c>
      <c r="AT146" t="s">
        <v>54</v>
      </c>
      <c r="AU146" s="5">
        <v>0</v>
      </c>
      <c r="AV146" s="5">
        <v>0</v>
      </c>
      <c r="AW146" s="5">
        <v>0</v>
      </c>
      <c r="AX146" s="5">
        <v>0</v>
      </c>
      <c r="AY146" t="s">
        <v>54</v>
      </c>
      <c r="AZ146" t="s">
        <v>54</v>
      </c>
      <c r="BA146" t="s">
        <v>54</v>
      </c>
      <c r="BB146" t="s">
        <v>54</v>
      </c>
      <c r="BC146" t="s">
        <v>58</v>
      </c>
      <c r="BE146" s="37" t="s">
        <v>1509</v>
      </c>
      <c r="BF146" s="37" t="str">
        <f t="shared" si="5"/>
        <v>PPISCV012</v>
      </c>
      <c r="BH146" s="37">
        <v>12</v>
      </c>
      <c r="BI146" s="37" t="s">
        <v>80</v>
      </c>
      <c r="BJ146" s="37">
        <v>120000</v>
      </c>
      <c r="BK146" s="37">
        <v>120000</v>
      </c>
      <c r="BL146" s="37">
        <v>3</v>
      </c>
      <c r="BM146" s="37" t="s">
        <v>177</v>
      </c>
      <c r="BN146" s="37">
        <v>45</v>
      </c>
      <c r="BO146" s="37" t="s">
        <v>190</v>
      </c>
    </row>
    <row r="147" spans="1:67" x14ac:dyDescent="0.2">
      <c r="A147">
        <v>146</v>
      </c>
      <c r="B147" t="s">
        <v>53</v>
      </c>
      <c r="C147" s="37" t="str">
        <f t="shared" si="4"/>
        <v>ประกันคุ้มครองวงเงิน 012/05</v>
      </c>
      <c r="D147" t="s">
        <v>190</v>
      </c>
      <c r="E147" t="s">
        <v>1695</v>
      </c>
      <c r="F147" t="s">
        <v>340</v>
      </c>
      <c r="G147" s="4">
        <v>44927</v>
      </c>
      <c r="H147" s="4">
        <v>73050</v>
      </c>
      <c r="I147" t="s">
        <v>54</v>
      </c>
      <c r="J147" t="s">
        <v>54</v>
      </c>
      <c r="K147" t="s">
        <v>55</v>
      </c>
      <c r="L147">
        <v>120000</v>
      </c>
      <c r="M147">
        <v>75</v>
      </c>
      <c r="N147">
        <v>75</v>
      </c>
      <c r="O147" s="43" t="s">
        <v>1506</v>
      </c>
      <c r="P147" t="s">
        <v>56</v>
      </c>
      <c r="Q147" s="5">
        <v>0</v>
      </c>
      <c r="R147" s="6">
        <v>7.0000000000000007E-2</v>
      </c>
      <c r="S147" s="5">
        <v>0</v>
      </c>
      <c r="T147" s="6">
        <v>4.0000000000000001E-3</v>
      </c>
      <c r="U147" t="s">
        <v>54</v>
      </c>
      <c r="V147" s="5">
        <v>0</v>
      </c>
      <c r="W147" s="5">
        <v>0</v>
      </c>
      <c r="X147" s="5">
        <v>0</v>
      </c>
      <c r="Y147" s="5">
        <v>0</v>
      </c>
      <c r="Z147" t="s">
        <v>54</v>
      </c>
      <c r="AA147" s="5">
        <v>0</v>
      </c>
      <c r="AB147" s="5">
        <v>0</v>
      </c>
      <c r="AC147" s="5">
        <v>0</v>
      </c>
      <c r="AD147" s="5">
        <v>0</v>
      </c>
      <c r="AE147" t="s">
        <v>54</v>
      </c>
      <c r="AF147" s="5">
        <v>0</v>
      </c>
      <c r="AG147" s="5">
        <v>0</v>
      </c>
      <c r="AH147" s="5">
        <v>0</v>
      </c>
      <c r="AI147" s="5">
        <v>0</v>
      </c>
      <c r="AJ147" t="s">
        <v>57</v>
      </c>
      <c r="AK147" s="5">
        <v>0</v>
      </c>
      <c r="AL147" t="s">
        <v>55</v>
      </c>
      <c r="AM147" s="6">
        <v>0.18</v>
      </c>
      <c r="AN147" s="6">
        <v>0</v>
      </c>
      <c r="AO147" s="6">
        <v>2.12E-2</v>
      </c>
      <c r="AP147" s="6">
        <v>0.2</v>
      </c>
      <c r="AQ147" t="s">
        <v>54</v>
      </c>
      <c r="AR147" t="s">
        <v>54</v>
      </c>
      <c r="AS147" t="s">
        <v>54</v>
      </c>
      <c r="AT147" t="s">
        <v>54</v>
      </c>
      <c r="AU147" s="5">
        <v>0</v>
      </c>
      <c r="AV147" s="5">
        <v>0</v>
      </c>
      <c r="AW147" s="5">
        <v>0</v>
      </c>
      <c r="AX147" s="5">
        <v>0</v>
      </c>
      <c r="AY147" t="s">
        <v>54</v>
      </c>
      <c r="AZ147" t="s">
        <v>54</v>
      </c>
      <c r="BA147" t="s">
        <v>54</v>
      </c>
      <c r="BB147" t="s">
        <v>54</v>
      </c>
      <c r="BC147" t="s">
        <v>58</v>
      </c>
      <c r="BE147" s="37" t="s">
        <v>1509</v>
      </c>
      <c r="BF147" s="37" t="str">
        <f t="shared" si="5"/>
        <v>PPISCV012</v>
      </c>
      <c r="BH147" s="37">
        <v>12</v>
      </c>
      <c r="BI147" s="37" t="s">
        <v>80</v>
      </c>
      <c r="BJ147" s="37">
        <v>120000</v>
      </c>
      <c r="BK147" s="37">
        <v>120000</v>
      </c>
      <c r="BL147" s="37">
        <v>5</v>
      </c>
      <c r="BM147" s="37" t="s">
        <v>178</v>
      </c>
      <c r="BN147" s="37">
        <v>75</v>
      </c>
      <c r="BO147" s="37" t="s">
        <v>190</v>
      </c>
    </row>
    <row r="148" spans="1:67" x14ac:dyDescent="0.2">
      <c r="A148">
        <v>147</v>
      </c>
      <c r="B148" t="s">
        <v>53</v>
      </c>
      <c r="C148" s="37" t="str">
        <f t="shared" si="4"/>
        <v>ประกันคุ้มครองวงเงิน 012/06</v>
      </c>
      <c r="D148" t="s">
        <v>190</v>
      </c>
      <c r="E148" t="s">
        <v>1696</v>
      </c>
      <c r="F148" t="s">
        <v>341</v>
      </c>
      <c r="G148" s="4">
        <v>44927</v>
      </c>
      <c r="H148" s="4">
        <v>73050</v>
      </c>
      <c r="I148" t="s">
        <v>54</v>
      </c>
      <c r="J148" t="s">
        <v>54</v>
      </c>
      <c r="K148" t="s">
        <v>55</v>
      </c>
      <c r="L148">
        <v>120000</v>
      </c>
      <c r="M148">
        <v>90</v>
      </c>
      <c r="N148">
        <v>90</v>
      </c>
      <c r="O148" s="43" t="s">
        <v>1506</v>
      </c>
      <c r="P148" t="s">
        <v>56</v>
      </c>
      <c r="Q148" s="5">
        <v>0</v>
      </c>
      <c r="R148" s="6">
        <v>7.0000000000000007E-2</v>
      </c>
      <c r="S148" s="5">
        <v>0</v>
      </c>
      <c r="T148" s="6">
        <v>4.0000000000000001E-3</v>
      </c>
      <c r="U148" t="s">
        <v>54</v>
      </c>
      <c r="V148" s="5">
        <v>0</v>
      </c>
      <c r="W148" s="5">
        <v>0</v>
      </c>
      <c r="X148" s="5">
        <v>0</v>
      </c>
      <c r="Y148" s="5">
        <v>0</v>
      </c>
      <c r="Z148" t="s">
        <v>54</v>
      </c>
      <c r="AA148" s="5">
        <v>0</v>
      </c>
      <c r="AB148" s="5">
        <v>0</v>
      </c>
      <c r="AC148" s="5">
        <v>0</v>
      </c>
      <c r="AD148" s="5">
        <v>0</v>
      </c>
      <c r="AE148" t="s">
        <v>54</v>
      </c>
      <c r="AF148" s="5">
        <v>0</v>
      </c>
      <c r="AG148" s="5">
        <v>0</v>
      </c>
      <c r="AH148" s="5">
        <v>0</v>
      </c>
      <c r="AI148" s="5">
        <v>0</v>
      </c>
      <c r="AJ148" t="s">
        <v>57</v>
      </c>
      <c r="AK148" s="5">
        <v>0</v>
      </c>
      <c r="AL148" t="s">
        <v>55</v>
      </c>
      <c r="AM148" s="6">
        <v>0.18</v>
      </c>
      <c r="AN148" s="6">
        <v>0</v>
      </c>
      <c r="AO148" s="6">
        <v>2.12E-2</v>
      </c>
      <c r="AP148" s="6">
        <v>0.2</v>
      </c>
      <c r="AQ148" t="s">
        <v>54</v>
      </c>
      <c r="AR148" t="s">
        <v>54</v>
      </c>
      <c r="AS148" t="s">
        <v>54</v>
      </c>
      <c r="AT148" t="s">
        <v>54</v>
      </c>
      <c r="AU148" s="5">
        <v>0</v>
      </c>
      <c r="AV148" s="5">
        <v>0</v>
      </c>
      <c r="AW148" s="5">
        <v>0</v>
      </c>
      <c r="AX148" s="5">
        <v>0</v>
      </c>
      <c r="AY148" t="s">
        <v>54</v>
      </c>
      <c r="AZ148" t="s">
        <v>54</v>
      </c>
      <c r="BA148" t="s">
        <v>54</v>
      </c>
      <c r="BB148" t="s">
        <v>54</v>
      </c>
      <c r="BC148" t="s">
        <v>58</v>
      </c>
      <c r="BE148" s="37" t="s">
        <v>1509</v>
      </c>
      <c r="BF148" s="37" t="str">
        <f t="shared" si="5"/>
        <v>PPISCV012</v>
      </c>
      <c r="BH148" s="37">
        <v>12</v>
      </c>
      <c r="BI148" s="37" t="s">
        <v>80</v>
      </c>
      <c r="BJ148" s="37">
        <v>120000</v>
      </c>
      <c r="BK148" s="37">
        <v>120000</v>
      </c>
      <c r="BL148" s="37">
        <v>6</v>
      </c>
      <c r="BM148" s="37" t="s">
        <v>179</v>
      </c>
      <c r="BN148" s="37">
        <v>90</v>
      </c>
      <c r="BO148" s="37" t="s">
        <v>190</v>
      </c>
    </row>
    <row r="149" spans="1:67" x14ac:dyDescent="0.2">
      <c r="A149">
        <v>148</v>
      </c>
      <c r="B149" t="s">
        <v>53</v>
      </c>
      <c r="C149" s="37" t="str">
        <f t="shared" si="4"/>
        <v>ประกันคุ้มครองวงเงิน 012/09</v>
      </c>
      <c r="D149" t="s">
        <v>190</v>
      </c>
      <c r="E149" t="s">
        <v>1697</v>
      </c>
      <c r="F149" t="s">
        <v>342</v>
      </c>
      <c r="G149" s="4">
        <v>44927</v>
      </c>
      <c r="H149" s="4">
        <v>73050</v>
      </c>
      <c r="I149" t="s">
        <v>54</v>
      </c>
      <c r="J149" t="s">
        <v>54</v>
      </c>
      <c r="K149" t="s">
        <v>55</v>
      </c>
      <c r="L149">
        <v>120000</v>
      </c>
      <c r="M149">
        <v>135</v>
      </c>
      <c r="N149">
        <v>135</v>
      </c>
      <c r="O149" s="43" t="s">
        <v>1506</v>
      </c>
      <c r="P149" t="s">
        <v>56</v>
      </c>
      <c r="Q149" s="5">
        <v>0</v>
      </c>
      <c r="R149" s="6">
        <v>7.0000000000000007E-2</v>
      </c>
      <c r="S149" s="5">
        <v>0</v>
      </c>
      <c r="T149" s="6">
        <v>4.0000000000000001E-3</v>
      </c>
      <c r="U149" t="s">
        <v>54</v>
      </c>
      <c r="V149" s="5">
        <v>0</v>
      </c>
      <c r="W149" s="5">
        <v>0</v>
      </c>
      <c r="X149" s="5">
        <v>0</v>
      </c>
      <c r="Y149" s="5">
        <v>0</v>
      </c>
      <c r="Z149" t="s">
        <v>54</v>
      </c>
      <c r="AA149" s="5">
        <v>0</v>
      </c>
      <c r="AB149" s="5">
        <v>0</v>
      </c>
      <c r="AC149" s="5">
        <v>0</v>
      </c>
      <c r="AD149" s="5">
        <v>0</v>
      </c>
      <c r="AE149" t="s">
        <v>54</v>
      </c>
      <c r="AF149" s="5">
        <v>0</v>
      </c>
      <c r="AG149" s="5">
        <v>0</v>
      </c>
      <c r="AH149" s="5">
        <v>0</v>
      </c>
      <c r="AI149" s="5">
        <v>0</v>
      </c>
      <c r="AJ149" t="s">
        <v>57</v>
      </c>
      <c r="AK149" s="5">
        <v>0</v>
      </c>
      <c r="AL149" t="s">
        <v>55</v>
      </c>
      <c r="AM149" s="6">
        <v>0.18</v>
      </c>
      <c r="AN149" s="6">
        <v>0</v>
      </c>
      <c r="AO149" s="6">
        <v>2.12E-2</v>
      </c>
      <c r="AP149" s="6">
        <v>0.2</v>
      </c>
      <c r="AQ149" t="s">
        <v>54</v>
      </c>
      <c r="AR149" t="s">
        <v>54</v>
      </c>
      <c r="AS149" t="s">
        <v>54</v>
      </c>
      <c r="AT149" t="s">
        <v>54</v>
      </c>
      <c r="AU149" s="5">
        <v>0</v>
      </c>
      <c r="AV149" s="5">
        <v>0</v>
      </c>
      <c r="AW149" s="5">
        <v>0</v>
      </c>
      <c r="AX149" s="5">
        <v>0</v>
      </c>
      <c r="AY149" t="s">
        <v>54</v>
      </c>
      <c r="AZ149" t="s">
        <v>54</v>
      </c>
      <c r="BA149" t="s">
        <v>54</v>
      </c>
      <c r="BB149" t="s">
        <v>54</v>
      </c>
      <c r="BC149" t="s">
        <v>58</v>
      </c>
      <c r="BE149" s="37" t="s">
        <v>1509</v>
      </c>
      <c r="BF149" s="37" t="str">
        <f t="shared" si="5"/>
        <v>PPISCV012</v>
      </c>
      <c r="BH149" s="37">
        <v>12</v>
      </c>
      <c r="BI149" s="37" t="s">
        <v>80</v>
      </c>
      <c r="BJ149" s="37">
        <v>120000</v>
      </c>
      <c r="BK149" s="37">
        <v>120000</v>
      </c>
      <c r="BL149" s="37">
        <v>9</v>
      </c>
      <c r="BM149" s="37" t="s">
        <v>180</v>
      </c>
      <c r="BN149" s="37">
        <v>135</v>
      </c>
      <c r="BO149" s="37" t="s">
        <v>190</v>
      </c>
    </row>
    <row r="150" spans="1:67" x14ac:dyDescent="0.2">
      <c r="A150">
        <v>149</v>
      </c>
      <c r="B150" t="s">
        <v>53</v>
      </c>
      <c r="C150" s="37" t="str">
        <f t="shared" si="4"/>
        <v>ประกันคุ้มครองวงเงิน 012/10</v>
      </c>
      <c r="D150" t="s">
        <v>190</v>
      </c>
      <c r="E150" t="s">
        <v>1698</v>
      </c>
      <c r="F150" t="s">
        <v>343</v>
      </c>
      <c r="G150" s="4">
        <v>44927</v>
      </c>
      <c r="H150" s="4">
        <v>73050</v>
      </c>
      <c r="I150" t="s">
        <v>54</v>
      </c>
      <c r="J150" t="s">
        <v>54</v>
      </c>
      <c r="K150" t="s">
        <v>55</v>
      </c>
      <c r="L150">
        <v>120000</v>
      </c>
      <c r="M150">
        <v>150</v>
      </c>
      <c r="N150">
        <v>150</v>
      </c>
      <c r="O150" s="43" t="s">
        <v>1506</v>
      </c>
      <c r="P150" t="s">
        <v>56</v>
      </c>
      <c r="Q150" s="5">
        <v>0</v>
      </c>
      <c r="R150" s="6">
        <v>7.0000000000000007E-2</v>
      </c>
      <c r="S150" s="5">
        <v>0</v>
      </c>
      <c r="T150" s="6">
        <v>4.0000000000000001E-3</v>
      </c>
      <c r="U150" t="s">
        <v>54</v>
      </c>
      <c r="V150" s="5">
        <v>0</v>
      </c>
      <c r="W150" s="5">
        <v>0</v>
      </c>
      <c r="X150" s="5">
        <v>0</v>
      </c>
      <c r="Y150" s="5">
        <v>0</v>
      </c>
      <c r="Z150" t="s">
        <v>54</v>
      </c>
      <c r="AA150" s="5">
        <v>0</v>
      </c>
      <c r="AB150" s="5">
        <v>0</v>
      </c>
      <c r="AC150" s="5">
        <v>0</v>
      </c>
      <c r="AD150" s="5">
        <v>0</v>
      </c>
      <c r="AE150" t="s">
        <v>54</v>
      </c>
      <c r="AF150" s="5">
        <v>0</v>
      </c>
      <c r="AG150" s="5">
        <v>0</v>
      </c>
      <c r="AH150" s="5">
        <v>0</v>
      </c>
      <c r="AI150" s="5">
        <v>0</v>
      </c>
      <c r="AJ150" t="s">
        <v>57</v>
      </c>
      <c r="AK150" s="5">
        <v>0</v>
      </c>
      <c r="AL150" t="s">
        <v>55</v>
      </c>
      <c r="AM150" s="6">
        <v>0.18</v>
      </c>
      <c r="AN150" s="6">
        <v>0</v>
      </c>
      <c r="AO150" s="6">
        <v>2.12E-2</v>
      </c>
      <c r="AP150" s="6">
        <v>0.2</v>
      </c>
      <c r="AQ150" t="s">
        <v>54</v>
      </c>
      <c r="AR150" t="s">
        <v>54</v>
      </c>
      <c r="AS150" t="s">
        <v>54</v>
      </c>
      <c r="AT150" t="s">
        <v>54</v>
      </c>
      <c r="AU150" s="5">
        <v>0</v>
      </c>
      <c r="AV150" s="5">
        <v>0</v>
      </c>
      <c r="AW150" s="5">
        <v>0</v>
      </c>
      <c r="AX150" s="5">
        <v>0</v>
      </c>
      <c r="AY150" t="s">
        <v>54</v>
      </c>
      <c r="AZ150" t="s">
        <v>54</v>
      </c>
      <c r="BA150" t="s">
        <v>54</v>
      </c>
      <c r="BB150" t="s">
        <v>54</v>
      </c>
      <c r="BC150" t="s">
        <v>58</v>
      </c>
      <c r="BE150" s="37" t="s">
        <v>1509</v>
      </c>
      <c r="BF150" s="37" t="str">
        <f t="shared" si="5"/>
        <v>PPISCV012</v>
      </c>
      <c r="BH150" s="37">
        <v>12</v>
      </c>
      <c r="BI150" s="37" t="s">
        <v>80</v>
      </c>
      <c r="BJ150" s="37">
        <v>120000</v>
      </c>
      <c r="BK150" s="37">
        <v>120000</v>
      </c>
      <c r="BL150" s="37">
        <v>10</v>
      </c>
      <c r="BM150" s="37" t="s">
        <v>181</v>
      </c>
      <c r="BN150" s="37">
        <v>150</v>
      </c>
      <c r="BO150" s="37" t="s">
        <v>190</v>
      </c>
    </row>
    <row r="151" spans="1:67" x14ac:dyDescent="0.2">
      <c r="A151">
        <v>150</v>
      </c>
      <c r="B151" t="s">
        <v>53</v>
      </c>
      <c r="C151" s="37" t="str">
        <f t="shared" si="4"/>
        <v>ประกันคุ้มครองวงเงิน 012/12</v>
      </c>
      <c r="D151" t="s">
        <v>190</v>
      </c>
      <c r="E151" t="s">
        <v>1699</v>
      </c>
      <c r="F151" t="s">
        <v>344</v>
      </c>
      <c r="G151" s="4">
        <v>44927</v>
      </c>
      <c r="H151" s="4">
        <v>73050</v>
      </c>
      <c r="I151" t="s">
        <v>54</v>
      </c>
      <c r="J151" t="s">
        <v>54</v>
      </c>
      <c r="K151" t="s">
        <v>55</v>
      </c>
      <c r="L151">
        <v>120000</v>
      </c>
      <c r="M151">
        <v>180</v>
      </c>
      <c r="N151">
        <v>180</v>
      </c>
      <c r="O151" s="43" t="s">
        <v>1506</v>
      </c>
      <c r="P151" t="s">
        <v>56</v>
      </c>
      <c r="Q151" s="5">
        <v>0</v>
      </c>
      <c r="R151" s="6">
        <v>7.0000000000000007E-2</v>
      </c>
      <c r="S151" s="5">
        <v>0</v>
      </c>
      <c r="T151" s="6">
        <v>4.0000000000000001E-3</v>
      </c>
      <c r="U151" t="s">
        <v>54</v>
      </c>
      <c r="V151" s="5">
        <v>0</v>
      </c>
      <c r="W151" s="5">
        <v>0</v>
      </c>
      <c r="X151" s="5">
        <v>0</v>
      </c>
      <c r="Y151" s="5">
        <v>0</v>
      </c>
      <c r="Z151" t="s">
        <v>54</v>
      </c>
      <c r="AA151" s="5">
        <v>0</v>
      </c>
      <c r="AB151" s="5">
        <v>0</v>
      </c>
      <c r="AC151" s="5">
        <v>0</v>
      </c>
      <c r="AD151" s="5">
        <v>0</v>
      </c>
      <c r="AE151" t="s">
        <v>54</v>
      </c>
      <c r="AF151" s="5">
        <v>0</v>
      </c>
      <c r="AG151" s="5">
        <v>0</v>
      </c>
      <c r="AH151" s="5">
        <v>0</v>
      </c>
      <c r="AI151" s="5">
        <v>0</v>
      </c>
      <c r="AJ151" t="s">
        <v>57</v>
      </c>
      <c r="AK151" s="5">
        <v>0</v>
      </c>
      <c r="AL151" t="s">
        <v>55</v>
      </c>
      <c r="AM151" s="6">
        <v>0.18</v>
      </c>
      <c r="AN151" s="6">
        <v>0</v>
      </c>
      <c r="AO151" s="6">
        <v>2.12E-2</v>
      </c>
      <c r="AP151" s="6">
        <v>0.2</v>
      </c>
      <c r="AQ151" t="s">
        <v>54</v>
      </c>
      <c r="AR151" t="s">
        <v>54</v>
      </c>
      <c r="AS151" t="s">
        <v>54</v>
      </c>
      <c r="AT151" t="s">
        <v>54</v>
      </c>
      <c r="AU151" s="5">
        <v>0</v>
      </c>
      <c r="AV151" s="5">
        <v>0</v>
      </c>
      <c r="AW151" s="5">
        <v>0</v>
      </c>
      <c r="AX151" s="5">
        <v>0</v>
      </c>
      <c r="AY151" t="s">
        <v>54</v>
      </c>
      <c r="AZ151" t="s">
        <v>54</v>
      </c>
      <c r="BA151" t="s">
        <v>54</v>
      </c>
      <c r="BB151" t="s">
        <v>54</v>
      </c>
      <c r="BC151" t="s">
        <v>58</v>
      </c>
      <c r="BE151" s="37" t="s">
        <v>1509</v>
      </c>
      <c r="BF151" s="37" t="str">
        <f t="shared" si="5"/>
        <v>PPISCV012</v>
      </c>
      <c r="BH151" s="37">
        <v>12</v>
      </c>
      <c r="BI151" s="37" t="s">
        <v>80</v>
      </c>
      <c r="BJ151" s="37">
        <v>120000</v>
      </c>
      <c r="BK151" s="37">
        <v>120000</v>
      </c>
      <c r="BL151" s="37">
        <v>12</v>
      </c>
      <c r="BM151" s="37" t="s">
        <v>182</v>
      </c>
      <c r="BN151" s="37">
        <v>180</v>
      </c>
      <c r="BO151" s="37" t="s">
        <v>190</v>
      </c>
    </row>
    <row r="152" spans="1:67" x14ac:dyDescent="0.2">
      <c r="A152">
        <v>151</v>
      </c>
      <c r="B152" t="s">
        <v>53</v>
      </c>
      <c r="C152" s="37" t="str">
        <f t="shared" si="4"/>
        <v>ประกันคุ้มครองวงเงิน 012/18</v>
      </c>
      <c r="D152" t="s">
        <v>190</v>
      </c>
      <c r="E152" t="s">
        <v>1700</v>
      </c>
      <c r="F152" t="s">
        <v>345</v>
      </c>
      <c r="G152" s="4">
        <v>44927</v>
      </c>
      <c r="H152" s="4">
        <v>73050</v>
      </c>
      <c r="I152" t="s">
        <v>54</v>
      </c>
      <c r="J152" t="s">
        <v>54</v>
      </c>
      <c r="K152" t="s">
        <v>55</v>
      </c>
      <c r="L152">
        <v>120000</v>
      </c>
      <c r="M152">
        <v>270</v>
      </c>
      <c r="N152">
        <v>270</v>
      </c>
      <c r="O152" s="43" t="s">
        <v>1506</v>
      </c>
      <c r="P152" t="s">
        <v>56</v>
      </c>
      <c r="Q152" s="5">
        <v>0</v>
      </c>
      <c r="R152" s="6">
        <v>7.0000000000000007E-2</v>
      </c>
      <c r="S152" s="5">
        <v>0</v>
      </c>
      <c r="T152" s="6">
        <v>4.0000000000000001E-3</v>
      </c>
      <c r="U152" t="s">
        <v>54</v>
      </c>
      <c r="V152" s="5">
        <v>0</v>
      </c>
      <c r="W152" s="5">
        <v>0</v>
      </c>
      <c r="X152" s="5">
        <v>0</v>
      </c>
      <c r="Y152" s="5">
        <v>0</v>
      </c>
      <c r="Z152" t="s">
        <v>54</v>
      </c>
      <c r="AA152" s="5">
        <v>0</v>
      </c>
      <c r="AB152" s="5">
        <v>0</v>
      </c>
      <c r="AC152" s="5">
        <v>0</v>
      </c>
      <c r="AD152" s="5">
        <v>0</v>
      </c>
      <c r="AE152" t="s">
        <v>54</v>
      </c>
      <c r="AF152" s="5">
        <v>0</v>
      </c>
      <c r="AG152" s="5">
        <v>0</v>
      </c>
      <c r="AH152" s="5">
        <v>0</v>
      </c>
      <c r="AI152" s="5">
        <v>0</v>
      </c>
      <c r="AJ152" t="s">
        <v>57</v>
      </c>
      <c r="AK152" s="5">
        <v>0</v>
      </c>
      <c r="AL152" t="s">
        <v>55</v>
      </c>
      <c r="AM152" s="6">
        <v>0.18</v>
      </c>
      <c r="AN152" s="6">
        <v>0</v>
      </c>
      <c r="AO152" s="6">
        <v>2.12E-2</v>
      </c>
      <c r="AP152" s="6">
        <v>0.2</v>
      </c>
      <c r="AQ152" t="s">
        <v>54</v>
      </c>
      <c r="AR152" t="s">
        <v>54</v>
      </c>
      <c r="AS152" t="s">
        <v>54</v>
      </c>
      <c r="AT152" t="s">
        <v>54</v>
      </c>
      <c r="AU152" s="5">
        <v>0</v>
      </c>
      <c r="AV152" s="5">
        <v>0</v>
      </c>
      <c r="AW152" s="5">
        <v>0</v>
      </c>
      <c r="AX152" s="5">
        <v>0</v>
      </c>
      <c r="AY152" t="s">
        <v>54</v>
      </c>
      <c r="AZ152" t="s">
        <v>54</v>
      </c>
      <c r="BA152" t="s">
        <v>54</v>
      </c>
      <c r="BB152" t="s">
        <v>54</v>
      </c>
      <c r="BC152" t="s">
        <v>58</v>
      </c>
      <c r="BE152" s="37" t="s">
        <v>1509</v>
      </c>
      <c r="BF152" s="37" t="str">
        <f t="shared" si="5"/>
        <v>PPISCV012</v>
      </c>
      <c r="BH152" s="37">
        <v>12</v>
      </c>
      <c r="BI152" s="37" t="s">
        <v>80</v>
      </c>
      <c r="BJ152" s="37">
        <v>120000</v>
      </c>
      <c r="BK152" s="37">
        <v>120000</v>
      </c>
      <c r="BL152" s="37">
        <v>18</v>
      </c>
      <c r="BM152" s="37" t="s">
        <v>183</v>
      </c>
      <c r="BN152" s="37">
        <v>270</v>
      </c>
      <c r="BO152" s="37" t="s">
        <v>190</v>
      </c>
    </row>
    <row r="153" spans="1:67" x14ac:dyDescent="0.2">
      <c r="A153">
        <v>152</v>
      </c>
      <c r="B153" t="s">
        <v>53</v>
      </c>
      <c r="C153" s="37" t="str">
        <f t="shared" si="4"/>
        <v>ประกันคุ้มครองวงเงิน 012/24</v>
      </c>
      <c r="D153" t="s">
        <v>190</v>
      </c>
      <c r="E153" t="s">
        <v>1701</v>
      </c>
      <c r="F153" t="s">
        <v>346</v>
      </c>
      <c r="G153" s="4">
        <v>44927</v>
      </c>
      <c r="H153" s="4">
        <v>73050</v>
      </c>
      <c r="I153" t="s">
        <v>54</v>
      </c>
      <c r="J153" t="s">
        <v>54</v>
      </c>
      <c r="K153" t="s">
        <v>55</v>
      </c>
      <c r="L153">
        <v>120000</v>
      </c>
      <c r="M153">
        <v>360</v>
      </c>
      <c r="N153">
        <v>360</v>
      </c>
      <c r="O153" s="43" t="s">
        <v>1506</v>
      </c>
      <c r="P153" t="s">
        <v>56</v>
      </c>
      <c r="Q153" s="5">
        <v>0</v>
      </c>
      <c r="R153" s="6">
        <v>7.0000000000000007E-2</v>
      </c>
      <c r="S153" s="5">
        <v>0</v>
      </c>
      <c r="T153" s="6">
        <v>4.0000000000000001E-3</v>
      </c>
      <c r="U153" t="s">
        <v>54</v>
      </c>
      <c r="V153" s="5">
        <v>0</v>
      </c>
      <c r="W153" s="5">
        <v>0</v>
      </c>
      <c r="X153" s="5">
        <v>0</v>
      </c>
      <c r="Y153" s="5">
        <v>0</v>
      </c>
      <c r="Z153" t="s">
        <v>54</v>
      </c>
      <c r="AA153" s="5">
        <v>0</v>
      </c>
      <c r="AB153" s="5">
        <v>0</v>
      </c>
      <c r="AC153" s="5">
        <v>0</v>
      </c>
      <c r="AD153" s="5">
        <v>0</v>
      </c>
      <c r="AE153" t="s">
        <v>54</v>
      </c>
      <c r="AF153" s="5">
        <v>0</v>
      </c>
      <c r="AG153" s="5">
        <v>0</v>
      </c>
      <c r="AH153" s="5">
        <v>0</v>
      </c>
      <c r="AI153" s="5">
        <v>0</v>
      </c>
      <c r="AJ153" t="s">
        <v>57</v>
      </c>
      <c r="AK153" s="5">
        <v>0</v>
      </c>
      <c r="AL153" t="s">
        <v>55</v>
      </c>
      <c r="AM153" s="6">
        <v>0.18</v>
      </c>
      <c r="AN153" s="6">
        <v>0</v>
      </c>
      <c r="AO153" s="6">
        <v>2.12E-2</v>
      </c>
      <c r="AP153" s="6">
        <v>0.2</v>
      </c>
      <c r="AQ153" t="s">
        <v>54</v>
      </c>
      <c r="AR153" t="s">
        <v>54</v>
      </c>
      <c r="AS153" t="s">
        <v>54</v>
      </c>
      <c r="AT153" t="s">
        <v>54</v>
      </c>
      <c r="AU153" s="5">
        <v>0</v>
      </c>
      <c r="AV153" s="5">
        <v>0</v>
      </c>
      <c r="AW153" s="5">
        <v>0</v>
      </c>
      <c r="AX153" s="5">
        <v>0</v>
      </c>
      <c r="AY153" t="s">
        <v>54</v>
      </c>
      <c r="AZ153" t="s">
        <v>54</v>
      </c>
      <c r="BA153" t="s">
        <v>54</v>
      </c>
      <c r="BB153" t="s">
        <v>54</v>
      </c>
      <c r="BC153" t="s">
        <v>58</v>
      </c>
      <c r="BE153" s="37" t="s">
        <v>1509</v>
      </c>
      <c r="BF153" s="37" t="str">
        <f t="shared" si="5"/>
        <v>PPISCV012</v>
      </c>
      <c r="BH153" s="37">
        <v>12</v>
      </c>
      <c r="BI153" s="37" t="s">
        <v>80</v>
      </c>
      <c r="BJ153" s="37">
        <v>120000</v>
      </c>
      <c r="BK153" s="37">
        <v>120000</v>
      </c>
      <c r="BL153" s="37">
        <v>24</v>
      </c>
      <c r="BM153" s="37" t="s">
        <v>184</v>
      </c>
      <c r="BN153" s="37">
        <v>360</v>
      </c>
      <c r="BO153" s="37" t="s">
        <v>190</v>
      </c>
    </row>
    <row r="154" spans="1:67" x14ac:dyDescent="0.2">
      <c r="A154">
        <v>153</v>
      </c>
      <c r="B154" t="s">
        <v>53</v>
      </c>
      <c r="C154" s="37" t="str">
        <f t="shared" si="4"/>
        <v>ประกันคุ้มครองวงเงิน 012/30</v>
      </c>
      <c r="D154" t="s">
        <v>190</v>
      </c>
      <c r="E154" t="s">
        <v>1702</v>
      </c>
      <c r="F154" t="s">
        <v>347</v>
      </c>
      <c r="G154" s="4">
        <v>44927</v>
      </c>
      <c r="H154" s="4">
        <v>73050</v>
      </c>
      <c r="I154" t="s">
        <v>54</v>
      </c>
      <c r="J154" t="s">
        <v>54</v>
      </c>
      <c r="K154" t="s">
        <v>55</v>
      </c>
      <c r="L154">
        <v>120000</v>
      </c>
      <c r="M154">
        <v>450</v>
      </c>
      <c r="N154">
        <v>450</v>
      </c>
      <c r="O154" s="43" t="s">
        <v>1506</v>
      </c>
      <c r="P154" t="s">
        <v>56</v>
      </c>
      <c r="Q154" s="5">
        <v>0</v>
      </c>
      <c r="R154" s="6">
        <v>7.0000000000000007E-2</v>
      </c>
      <c r="S154" s="5">
        <v>0</v>
      </c>
      <c r="T154" s="6">
        <v>4.0000000000000001E-3</v>
      </c>
      <c r="U154" t="s">
        <v>54</v>
      </c>
      <c r="V154" s="5">
        <v>0</v>
      </c>
      <c r="W154" s="5">
        <v>0</v>
      </c>
      <c r="X154" s="5">
        <v>0</v>
      </c>
      <c r="Y154" s="5">
        <v>0</v>
      </c>
      <c r="Z154" t="s">
        <v>54</v>
      </c>
      <c r="AA154" s="5">
        <v>0</v>
      </c>
      <c r="AB154" s="5">
        <v>0</v>
      </c>
      <c r="AC154" s="5">
        <v>0</v>
      </c>
      <c r="AD154" s="5">
        <v>0</v>
      </c>
      <c r="AE154" t="s">
        <v>54</v>
      </c>
      <c r="AF154" s="5">
        <v>0</v>
      </c>
      <c r="AG154" s="5">
        <v>0</v>
      </c>
      <c r="AH154" s="5">
        <v>0</v>
      </c>
      <c r="AI154" s="5">
        <v>0</v>
      </c>
      <c r="AJ154" t="s">
        <v>57</v>
      </c>
      <c r="AK154" s="5">
        <v>0</v>
      </c>
      <c r="AL154" t="s">
        <v>55</v>
      </c>
      <c r="AM154" s="6">
        <v>0.18</v>
      </c>
      <c r="AN154" s="6">
        <v>0</v>
      </c>
      <c r="AO154" s="6">
        <v>2.12E-2</v>
      </c>
      <c r="AP154" s="6">
        <v>0.2</v>
      </c>
      <c r="AQ154" t="s">
        <v>54</v>
      </c>
      <c r="AR154" t="s">
        <v>54</v>
      </c>
      <c r="AS154" t="s">
        <v>54</v>
      </c>
      <c r="AT154" t="s">
        <v>54</v>
      </c>
      <c r="AU154" s="5">
        <v>0</v>
      </c>
      <c r="AV154" s="5">
        <v>0</v>
      </c>
      <c r="AW154" s="5">
        <v>0</v>
      </c>
      <c r="AX154" s="5">
        <v>0</v>
      </c>
      <c r="AY154" t="s">
        <v>54</v>
      </c>
      <c r="AZ154" t="s">
        <v>54</v>
      </c>
      <c r="BA154" t="s">
        <v>54</v>
      </c>
      <c r="BB154" t="s">
        <v>54</v>
      </c>
      <c r="BC154" t="s">
        <v>58</v>
      </c>
      <c r="BE154" s="37" t="s">
        <v>1509</v>
      </c>
      <c r="BF154" s="37" t="str">
        <f t="shared" si="5"/>
        <v>PPISCV012</v>
      </c>
      <c r="BH154" s="37">
        <v>12</v>
      </c>
      <c r="BI154" s="37" t="s">
        <v>80</v>
      </c>
      <c r="BJ154" s="37">
        <v>120000</v>
      </c>
      <c r="BK154" s="37">
        <v>120000</v>
      </c>
      <c r="BL154" s="37">
        <v>30</v>
      </c>
      <c r="BM154" s="37" t="s">
        <v>185</v>
      </c>
      <c r="BN154" s="37">
        <v>450</v>
      </c>
      <c r="BO154" s="37" t="s">
        <v>190</v>
      </c>
    </row>
    <row r="155" spans="1:67" x14ac:dyDescent="0.2">
      <c r="A155">
        <v>154</v>
      </c>
      <c r="B155" t="s">
        <v>53</v>
      </c>
      <c r="C155" s="37" t="str">
        <f t="shared" si="4"/>
        <v>ประกันคุ้มครองวงเงิน 012/36</v>
      </c>
      <c r="D155" t="s">
        <v>190</v>
      </c>
      <c r="E155" t="s">
        <v>1703</v>
      </c>
      <c r="F155" t="s">
        <v>348</v>
      </c>
      <c r="G155" s="4">
        <v>44927</v>
      </c>
      <c r="H155" s="4">
        <v>73050</v>
      </c>
      <c r="I155" t="s">
        <v>54</v>
      </c>
      <c r="J155" t="s">
        <v>54</v>
      </c>
      <c r="K155" t="s">
        <v>55</v>
      </c>
      <c r="L155">
        <v>120000</v>
      </c>
      <c r="M155">
        <v>540</v>
      </c>
      <c r="N155">
        <v>540</v>
      </c>
      <c r="O155" s="43" t="s">
        <v>1506</v>
      </c>
      <c r="P155" t="s">
        <v>56</v>
      </c>
      <c r="Q155" s="5">
        <v>0</v>
      </c>
      <c r="R155" s="6">
        <v>7.0000000000000007E-2</v>
      </c>
      <c r="S155" s="5">
        <v>0</v>
      </c>
      <c r="T155" s="6">
        <v>4.0000000000000001E-3</v>
      </c>
      <c r="U155" t="s">
        <v>54</v>
      </c>
      <c r="V155" s="5">
        <v>0</v>
      </c>
      <c r="W155" s="5">
        <v>0</v>
      </c>
      <c r="X155" s="5">
        <v>0</v>
      </c>
      <c r="Y155" s="5">
        <v>0</v>
      </c>
      <c r="Z155" t="s">
        <v>54</v>
      </c>
      <c r="AA155" s="5">
        <v>0</v>
      </c>
      <c r="AB155" s="5">
        <v>0</v>
      </c>
      <c r="AC155" s="5">
        <v>0</v>
      </c>
      <c r="AD155" s="5">
        <v>0</v>
      </c>
      <c r="AE155" t="s">
        <v>54</v>
      </c>
      <c r="AF155" s="5">
        <v>0</v>
      </c>
      <c r="AG155" s="5">
        <v>0</v>
      </c>
      <c r="AH155" s="5">
        <v>0</v>
      </c>
      <c r="AI155" s="5">
        <v>0</v>
      </c>
      <c r="AJ155" t="s">
        <v>57</v>
      </c>
      <c r="AK155" s="5">
        <v>0</v>
      </c>
      <c r="AL155" t="s">
        <v>55</v>
      </c>
      <c r="AM155" s="6">
        <v>0.18</v>
      </c>
      <c r="AN155" s="6">
        <v>0</v>
      </c>
      <c r="AO155" s="6">
        <v>2.12E-2</v>
      </c>
      <c r="AP155" s="6">
        <v>0.2</v>
      </c>
      <c r="AQ155" t="s">
        <v>54</v>
      </c>
      <c r="AR155" t="s">
        <v>54</v>
      </c>
      <c r="AS155" t="s">
        <v>54</v>
      </c>
      <c r="AT155" t="s">
        <v>54</v>
      </c>
      <c r="AU155" s="5">
        <v>0</v>
      </c>
      <c r="AV155" s="5">
        <v>0</v>
      </c>
      <c r="AW155" s="5">
        <v>0</v>
      </c>
      <c r="AX155" s="5">
        <v>0</v>
      </c>
      <c r="AY155" t="s">
        <v>54</v>
      </c>
      <c r="AZ155" t="s">
        <v>54</v>
      </c>
      <c r="BA155" t="s">
        <v>54</v>
      </c>
      <c r="BB155" t="s">
        <v>54</v>
      </c>
      <c r="BC155" t="s">
        <v>58</v>
      </c>
      <c r="BE155" s="37" t="s">
        <v>1509</v>
      </c>
      <c r="BF155" s="37" t="str">
        <f t="shared" si="5"/>
        <v>PPISCV012</v>
      </c>
      <c r="BH155" s="37">
        <v>12</v>
      </c>
      <c r="BI155" s="37" t="s">
        <v>80</v>
      </c>
      <c r="BJ155" s="37">
        <v>120000</v>
      </c>
      <c r="BK155" s="37">
        <v>120000</v>
      </c>
      <c r="BL155" s="37">
        <v>36</v>
      </c>
      <c r="BM155" s="37" t="s">
        <v>186</v>
      </c>
      <c r="BN155" s="37">
        <v>540</v>
      </c>
      <c r="BO155" s="37" t="s">
        <v>190</v>
      </c>
    </row>
    <row r="156" spans="1:67" x14ac:dyDescent="0.2">
      <c r="A156">
        <v>155</v>
      </c>
      <c r="B156" t="s">
        <v>53</v>
      </c>
      <c r="C156" s="37" t="str">
        <f t="shared" si="4"/>
        <v>ประกันคุ้มครองวงเงิน 012/42</v>
      </c>
      <c r="D156" t="s">
        <v>190</v>
      </c>
      <c r="E156" t="s">
        <v>1704</v>
      </c>
      <c r="F156" t="s">
        <v>349</v>
      </c>
      <c r="G156" s="4">
        <v>44927</v>
      </c>
      <c r="H156" s="4">
        <v>73050</v>
      </c>
      <c r="I156" t="s">
        <v>54</v>
      </c>
      <c r="J156" t="s">
        <v>54</v>
      </c>
      <c r="K156" t="s">
        <v>55</v>
      </c>
      <c r="L156">
        <v>120000</v>
      </c>
      <c r="M156">
        <v>630</v>
      </c>
      <c r="N156">
        <v>630</v>
      </c>
      <c r="O156" s="43" t="s">
        <v>1506</v>
      </c>
      <c r="P156" t="s">
        <v>56</v>
      </c>
      <c r="Q156" s="5">
        <v>0</v>
      </c>
      <c r="R156" s="6">
        <v>7.0000000000000007E-2</v>
      </c>
      <c r="S156" s="5">
        <v>0</v>
      </c>
      <c r="T156" s="6">
        <v>4.0000000000000001E-3</v>
      </c>
      <c r="U156" t="s">
        <v>54</v>
      </c>
      <c r="V156" s="5">
        <v>0</v>
      </c>
      <c r="W156" s="5">
        <v>0</v>
      </c>
      <c r="X156" s="5">
        <v>0</v>
      </c>
      <c r="Y156" s="5">
        <v>0</v>
      </c>
      <c r="Z156" t="s">
        <v>54</v>
      </c>
      <c r="AA156" s="5">
        <v>0</v>
      </c>
      <c r="AB156" s="5">
        <v>0</v>
      </c>
      <c r="AC156" s="5">
        <v>0</v>
      </c>
      <c r="AD156" s="5">
        <v>0</v>
      </c>
      <c r="AE156" t="s">
        <v>54</v>
      </c>
      <c r="AF156" s="5">
        <v>0</v>
      </c>
      <c r="AG156" s="5">
        <v>0</v>
      </c>
      <c r="AH156" s="5">
        <v>0</v>
      </c>
      <c r="AI156" s="5">
        <v>0</v>
      </c>
      <c r="AJ156" t="s">
        <v>57</v>
      </c>
      <c r="AK156" s="5">
        <v>0</v>
      </c>
      <c r="AL156" t="s">
        <v>55</v>
      </c>
      <c r="AM156" s="6">
        <v>0.18</v>
      </c>
      <c r="AN156" s="6">
        <v>0</v>
      </c>
      <c r="AO156" s="6">
        <v>2.12E-2</v>
      </c>
      <c r="AP156" s="6">
        <v>0.2</v>
      </c>
      <c r="AQ156" t="s">
        <v>54</v>
      </c>
      <c r="AR156" t="s">
        <v>54</v>
      </c>
      <c r="AS156" t="s">
        <v>54</v>
      </c>
      <c r="AT156" t="s">
        <v>54</v>
      </c>
      <c r="AU156" s="5">
        <v>0</v>
      </c>
      <c r="AV156" s="5">
        <v>0</v>
      </c>
      <c r="AW156" s="5">
        <v>0</v>
      </c>
      <c r="AX156" s="5">
        <v>0</v>
      </c>
      <c r="AY156" t="s">
        <v>54</v>
      </c>
      <c r="AZ156" t="s">
        <v>54</v>
      </c>
      <c r="BA156" t="s">
        <v>54</v>
      </c>
      <c r="BB156" t="s">
        <v>54</v>
      </c>
      <c r="BC156" t="s">
        <v>58</v>
      </c>
      <c r="BE156" s="37" t="s">
        <v>1509</v>
      </c>
      <c r="BF156" s="37" t="str">
        <f t="shared" si="5"/>
        <v>PPISCV012</v>
      </c>
      <c r="BH156" s="37">
        <v>12</v>
      </c>
      <c r="BI156" s="37" t="s">
        <v>80</v>
      </c>
      <c r="BJ156" s="37">
        <v>120000</v>
      </c>
      <c r="BK156" s="37">
        <v>120000</v>
      </c>
      <c r="BL156" s="37">
        <v>42</v>
      </c>
      <c r="BM156" s="37" t="s">
        <v>187</v>
      </c>
      <c r="BN156" s="37">
        <v>630</v>
      </c>
      <c r="BO156" s="37" t="s">
        <v>190</v>
      </c>
    </row>
    <row r="157" spans="1:67" x14ac:dyDescent="0.2">
      <c r="A157">
        <v>156</v>
      </c>
      <c r="B157" t="s">
        <v>53</v>
      </c>
      <c r="C157" s="37" t="str">
        <f t="shared" si="4"/>
        <v>ประกันคุ้มครองวงเงิน 012/48</v>
      </c>
      <c r="D157" t="s">
        <v>190</v>
      </c>
      <c r="E157" t="s">
        <v>1705</v>
      </c>
      <c r="F157" t="s">
        <v>350</v>
      </c>
      <c r="G157" s="4">
        <v>44927</v>
      </c>
      <c r="H157" s="4">
        <v>73050</v>
      </c>
      <c r="I157" t="s">
        <v>54</v>
      </c>
      <c r="J157" t="s">
        <v>54</v>
      </c>
      <c r="K157" t="s">
        <v>55</v>
      </c>
      <c r="L157">
        <v>120000</v>
      </c>
      <c r="M157">
        <v>720</v>
      </c>
      <c r="N157">
        <v>720</v>
      </c>
      <c r="O157" s="43" t="s">
        <v>1506</v>
      </c>
      <c r="P157" t="s">
        <v>56</v>
      </c>
      <c r="Q157" s="5">
        <v>0</v>
      </c>
      <c r="R157" s="6">
        <v>7.0000000000000007E-2</v>
      </c>
      <c r="S157" s="5">
        <v>0</v>
      </c>
      <c r="T157" s="6">
        <v>4.0000000000000001E-3</v>
      </c>
      <c r="U157" t="s">
        <v>54</v>
      </c>
      <c r="V157" s="5">
        <v>0</v>
      </c>
      <c r="W157" s="5">
        <v>0</v>
      </c>
      <c r="X157" s="5">
        <v>0</v>
      </c>
      <c r="Y157" s="5">
        <v>0</v>
      </c>
      <c r="Z157" t="s">
        <v>54</v>
      </c>
      <c r="AA157" s="5">
        <v>0</v>
      </c>
      <c r="AB157" s="5">
        <v>0</v>
      </c>
      <c r="AC157" s="5">
        <v>0</v>
      </c>
      <c r="AD157" s="5">
        <v>0</v>
      </c>
      <c r="AE157" t="s">
        <v>54</v>
      </c>
      <c r="AF157" s="5">
        <v>0</v>
      </c>
      <c r="AG157" s="5">
        <v>0</v>
      </c>
      <c r="AH157" s="5">
        <v>0</v>
      </c>
      <c r="AI157" s="5">
        <v>0</v>
      </c>
      <c r="AJ157" t="s">
        <v>57</v>
      </c>
      <c r="AK157" s="5">
        <v>0</v>
      </c>
      <c r="AL157" t="s">
        <v>55</v>
      </c>
      <c r="AM157" s="6">
        <v>0.18</v>
      </c>
      <c r="AN157" s="6">
        <v>0</v>
      </c>
      <c r="AO157" s="6">
        <v>2.12E-2</v>
      </c>
      <c r="AP157" s="6">
        <v>0.2</v>
      </c>
      <c r="AQ157" t="s">
        <v>54</v>
      </c>
      <c r="AR157" t="s">
        <v>54</v>
      </c>
      <c r="AS157" t="s">
        <v>54</v>
      </c>
      <c r="AT157" t="s">
        <v>54</v>
      </c>
      <c r="AU157" s="5">
        <v>0</v>
      </c>
      <c r="AV157" s="5">
        <v>0</v>
      </c>
      <c r="AW157" s="5">
        <v>0</v>
      </c>
      <c r="AX157" s="5">
        <v>0</v>
      </c>
      <c r="AY157" t="s">
        <v>54</v>
      </c>
      <c r="AZ157" t="s">
        <v>54</v>
      </c>
      <c r="BA157" t="s">
        <v>54</v>
      </c>
      <c r="BB157" t="s">
        <v>54</v>
      </c>
      <c r="BC157" t="s">
        <v>58</v>
      </c>
      <c r="BE157" s="37" t="s">
        <v>1509</v>
      </c>
      <c r="BF157" s="37" t="str">
        <f t="shared" si="5"/>
        <v>PPISCV012</v>
      </c>
      <c r="BH157" s="37">
        <v>12</v>
      </c>
      <c r="BI157" s="37" t="s">
        <v>80</v>
      </c>
      <c r="BJ157" s="37">
        <v>120000</v>
      </c>
      <c r="BK157" s="37">
        <v>120000</v>
      </c>
      <c r="BL157" s="37">
        <v>48</v>
      </c>
      <c r="BM157" s="37" t="s">
        <v>188</v>
      </c>
      <c r="BN157" s="37">
        <v>720</v>
      </c>
      <c r="BO157" s="37" t="s">
        <v>190</v>
      </c>
    </row>
    <row r="158" spans="1:67" x14ac:dyDescent="0.2">
      <c r="A158">
        <v>157</v>
      </c>
      <c r="B158" t="s">
        <v>53</v>
      </c>
      <c r="C158" s="37" t="str">
        <f t="shared" si="4"/>
        <v>ประกันคุ้มครองวงเงิน 013/01</v>
      </c>
      <c r="D158" t="s">
        <v>190</v>
      </c>
      <c r="E158" t="s">
        <v>1706</v>
      </c>
      <c r="F158" t="s">
        <v>351</v>
      </c>
      <c r="G158" s="4">
        <v>44927</v>
      </c>
      <c r="H158" s="4">
        <v>73050</v>
      </c>
      <c r="I158" t="s">
        <v>54</v>
      </c>
      <c r="J158" t="s">
        <v>54</v>
      </c>
      <c r="K158" t="s">
        <v>55</v>
      </c>
      <c r="L158">
        <v>130000</v>
      </c>
      <c r="M158">
        <v>16.25</v>
      </c>
      <c r="N158">
        <v>16.25</v>
      </c>
      <c r="O158" s="43" t="s">
        <v>1506</v>
      </c>
      <c r="P158" t="s">
        <v>56</v>
      </c>
      <c r="Q158" s="5">
        <v>0</v>
      </c>
      <c r="R158" s="6">
        <v>7.0000000000000007E-2</v>
      </c>
      <c r="S158" s="5">
        <v>0</v>
      </c>
      <c r="T158" s="6">
        <v>4.0000000000000001E-3</v>
      </c>
      <c r="U158" t="s">
        <v>54</v>
      </c>
      <c r="V158" s="5">
        <v>0</v>
      </c>
      <c r="W158" s="5">
        <v>0</v>
      </c>
      <c r="X158" s="5">
        <v>0</v>
      </c>
      <c r="Y158" s="5">
        <v>0</v>
      </c>
      <c r="Z158" t="s">
        <v>54</v>
      </c>
      <c r="AA158" s="5">
        <v>0</v>
      </c>
      <c r="AB158" s="5">
        <v>0</v>
      </c>
      <c r="AC158" s="5">
        <v>0</v>
      </c>
      <c r="AD158" s="5">
        <v>0</v>
      </c>
      <c r="AE158" t="s">
        <v>54</v>
      </c>
      <c r="AF158" s="5">
        <v>0</v>
      </c>
      <c r="AG158" s="5">
        <v>0</v>
      </c>
      <c r="AH158" s="5">
        <v>0</v>
      </c>
      <c r="AI158" s="5">
        <v>0</v>
      </c>
      <c r="AJ158" t="s">
        <v>57</v>
      </c>
      <c r="AK158" s="5">
        <v>0</v>
      </c>
      <c r="AL158" t="s">
        <v>55</v>
      </c>
      <c r="AM158" s="6">
        <v>0.18</v>
      </c>
      <c r="AN158" s="6">
        <v>0</v>
      </c>
      <c r="AO158" s="6">
        <v>2.12E-2</v>
      </c>
      <c r="AP158" s="6">
        <v>0.2</v>
      </c>
      <c r="AQ158" t="s">
        <v>54</v>
      </c>
      <c r="AR158" t="s">
        <v>54</v>
      </c>
      <c r="AS158" t="s">
        <v>54</v>
      </c>
      <c r="AT158" t="s">
        <v>54</v>
      </c>
      <c r="AU158" s="5">
        <v>0</v>
      </c>
      <c r="AV158" s="5">
        <v>0</v>
      </c>
      <c r="AW158" s="5">
        <v>0</v>
      </c>
      <c r="AX158" s="5">
        <v>0</v>
      </c>
      <c r="AY158" t="s">
        <v>54</v>
      </c>
      <c r="AZ158" t="s">
        <v>54</v>
      </c>
      <c r="BA158" t="s">
        <v>54</v>
      </c>
      <c r="BB158" t="s">
        <v>54</v>
      </c>
      <c r="BC158" t="s">
        <v>58</v>
      </c>
      <c r="BE158" s="37" t="s">
        <v>1509</v>
      </c>
      <c r="BF158" s="37" t="str">
        <f t="shared" si="5"/>
        <v>PPISCV013</v>
      </c>
      <c r="BH158" s="37">
        <v>13</v>
      </c>
      <c r="BI158" s="37" t="s">
        <v>81</v>
      </c>
      <c r="BJ158" s="37">
        <v>130000</v>
      </c>
      <c r="BK158" s="37">
        <v>130000</v>
      </c>
      <c r="BL158" s="37">
        <v>1</v>
      </c>
      <c r="BM158" s="37" t="s">
        <v>176</v>
      </c>
      <c r="BN158" s="37">
        <v>16.25</v>
      </c>
      <c r="BO158" s="37" t="s">
        <v>190</v>
      </c>
    </row>
    <row r="159" spans="1:67" x14ac:dyDescent="0.2">
      <c r="A159">
        <v>158</v>
      </c>
      <c r="B159" t="s">
        <v>53</v>
      </c>
      <c r="C159" s="37" t="str">
        <f t="shared" si="4"/>
        <v>ประกันคุ้มครองวงเงิน 013/03</v>
      </c>
      <c r="D159" t="s">
        <v>190</v>
      </c>
      <c r="E159" t="s">
        <v>1707</v>
      </c>
      <c r="F159" t="s">
        <v>352</v>
      </c>
      <c r="G159" s="4">
        <v>44927</v>
      </c>
      <c r="H159" s="4">
        <v>73050</v>
      </c>
      <c r="I159" t="s">
        <v>54</v>
      </c>
      <c r="J159" t="s">
        <v>54</v>
      </c>
      <c r="K159" t="s">
        <v>55</v>
      </c>
      <c r="L159">
        <v>130000</v>
      </c>
      <c r="M159">
        <v>48.75</v>
      </c>
      <c r="N159">
        <v>48.75</v>
      </c>
      <c r="O159" s="43" t="s">
        <v>1506</v>
      </c>
      <c r="P159" t="s">
        <v>56</v>
      </c>
      <c r="Q159" s="5">
        <v>0</v>
      </c>
      <c r="R159" s="6">
        <v>7.0000000000000007E-2</v>
      </c>
      <c r="S159" s="5">
        <v>0</v>
      </c>
      <c r="T159" s="6">
        <v>4.0000000000000001E-3</v>
      </c>
      <c r="U159" t="s">
        <v>54</v>
      </c>
      <c r="V159" s="5">
        <v>0</v>
      </c>
      <c r="W159" s="5">
        <v>0</v>
      </c>
      <c r="X159" s="5">
        <v>0</v>
      </c>
      <c r="Y159" s="5">
        <v>0</v>
      </c>
      <c r="Z159" t="s">
        <v>54</v>
      </c>
      <c r="AA159" s="5">
        <v>0</v>
      </c>
      <c r="AB159" s="5">
        <v>0</v>
      </c>
      <c r="AC159" s="5">
        <v>0</v>
      </c>
      <c r="AD159" s="5">
        <v>0</v>
      </c>
      <c r="AE159" t="s">
        <v>54</v>
      </c>
      <c r="AF159" s="5">
        <v>0</v>
      </c>
      <c r="AG159" s="5">
        <v>0</v>
      </c>
      <c r="AH159" s="5">
        <v>0</v>
      </c>
      <c r="AI159" s="5">
        <v>0</v>
      </c>
      <c r="AJ159" t="s">
        <v>57</v>
      </c>
      <c r="AK159" s="5">
        <v>0</v>
      </c>
      <c r="AL159" t="s">
        <v>55</v>
      </c>
      <c r="AM159" s="6">
        <v>0.18</v>
      </c>
      <c r="AN159" s="6">
        <v>0</v>
      </c>
      <c r="AO159" s="6">
        <v>2.12E-2</v>
      </c>
      <c r="AP159" s="6">
        <v>0.2</v>
      </c>
      <c r="AQ159" t="s">
        <v>54</v>
      </c>
      <c r="AR159" t="s">
        <v>54</v>
      </c>
      <c r="AS159" t="s">
        <v>54</v>
      </c>
      <c r="AT159" t="s">
        <v>54</v>
      </c>
      <c r="AU159" s="5">
        <v>0</v>
      </c>
      <c r="AV159" s="5">
        <v>0</v>
      </c>
      <c r="AW159" s="5">
        <v>0</v>
      </c>
      <c r="AX159" s="5">
        <v>0</v>
      </c>
      <c r="AY159" t="s">
        <v>54</v>
      </c>
      <c r="AZ159" t="s">
        <v>54</v>
      </c>
      <c r="BA159" t="s">
        <v>54</v>
      </c>
      <c r="BB159" t="s">
        <v>54</v>
      </c>
      <c r="BC159" t="s">
        <v>58</v>
      </c>
      <c r="BE159" s="37" t="s">
        <v>1509</v>
      </c>
      <c r="BF159" s="37" t="str">
        <f t="shared" si="5"/>
        <v>PPISCV013</v>
      </c>
      <c r="BH159" s="37">
        <v>13</v>
      </c>
      <c r="BI159" s="37" t="s">
        <v>81</v>
      </c>
      <c r="BJ159" s="37">
        <v>130000</v>
      </c>
      <c r="BK159" s="37">
        <v>130000</v>
      </c>
      <c r="BL159" s="37">
        <v>3</v>
      </c>
      <c r="BM159" s="37" t="s">
        <v>177</v>
      </c>
      <c r="BN159" s="37">
        <v>48.75</v>
      </c>
      <c r="BO159" s="37" t="s">
        <v>190</v>
      </c>
    </row>
    <row r="160" spans="1:67" x14ac:dyDescent="0.2">
      <c r="A160">
        <v>159</v>
      </c>
      <c r="B160" t="s">
        <v>53</v>
      </c>
      <c r="C160" s="37" t="str">
        <f t="shared" si="4"/>
        <v>ประกันคุ้มครองวงเงิน 013/05</v>
      </c>
      <c r="D160" t="s">
        <v>190</v>
      </c>
      <c r="E160" t="s">
        <v>1708</v>
      </c>
      <c r="F160" t="s">
        <v>353</v>
      </c>
      <c r="G160" s="4">
        <v>44927</v>
      </c>
      <c r="H160" s="4">
        <v>73050</v>
      </c>
      <c r="I160" t="s">
        <v>54</v>
      </c>
      <c r="J160" t="s">
        <v>54</v>
      </c>
      <c r="K160" t="s">
        <v>55</v>
      </c>
      <c r="L160">
        <v>130000</v>
      </c>
      <c r="M160">
        <v>81.25</v>
      </c>
      <c r="N160">
        <v>81.25</v>
      </c>
      <c r="O160" s="43" t="s">
        <v>1506</v>
      </c>
      <c r="P160" t="s">
        <v>56</v>
      </c>
      <c r="Q160" s="5">
        <v>0</v>
      </c>
      <c r="R160" s="6">
        <v>7.0000000000000007E-2</v>
      </c>
      <c r="S160" s="5">
        <v>0</v>
      </c>
      <c r="T160" s="6">
        <v>4.0000000000000001E-3</v>
      </c>
      <c r="U160" t="s">
        <v>54</v>
      </c>
      <c r="V160" s="5">
        <v>0</v>
      </c>
      <c r="W160" s="5">
        <v>0</v>
      </c>
      <c r="X160" s="5">
        <v>0</v>
      </c>
      <c r="Y160" s="5">
        <v>0</v>
      </c>
      <c r="Z160" t="s">
        <v>54</v>
      </c>
      <c r="AA160" s="5">
        <v>0</v>
      </c>
      <c r="AB160" s="5">
        <v>0</v>
      </c>
      <c r="AC160" s="5">
        <v>0</v>
      </c>
      <c r="AD160" s="5">
        <v>0</v>
      </c>
      <c r="AE160" t="s">
        <v>54</v>
      </c>
      <c r="AF160" s="5">
        <v>0</v>
      </c>
      <c r="AG160" s="5">
        <v>0</v>
      </c>
      <c r="AH160" s="5">
        <v>0</v>
      </c>
      <c r="AI160" s="5">
        <v>0</v>
      </c>
      <c r="AJ160" t="s">
        <v>57</v>
      </c>
      <c r="AK160" s="5">
        <v>0</v>
      </c>
      <c r="AL160" t="s">
        <v>55</v>
      </c>
      <c r="AM160" s="6">
        <v>0.18</v>
      </c>
      <c r="AN160" s="6">
        <v>0</v>
      </c>
      <c r="AO160" s="6">
        <v>2.12E-2</v>
      </c>
      <c r="AP160" s="6">
        <v>0.2</v>
      </c>
      <c r="AQ160" t="s">
        <v>54</v>
      </c>
      <c r="AR160" t="s">
        <v>54</v>
      </c>
      <c r="AS160" t="s">
        <v>54</v>
      </c>
      <c r="AT160" t="s">
        <v>54</v>
      </c>
      <c r="AU160" s="5">
        <v>0</v>
      </c>
      <c r="AV160" s="5">
        <v>0</v>
      </c>
      <c r="AW160" s="5">
        <v>0</v>
      </c>
      <c r="AX160" s="5">
        <v>0</v>
      </c>
      <c r="AY160" t="s">
        <v>54</v>
      </c>
      <c r="AZ160" t="s">
        <v>54</v>
      </c>
      <c r="BA160" t="s">
        <v>54</v>
      </c>
      <c r="BB160" t="s">
        <v>54</v>
      </c>
      <c r="BC160" t="s">
        <v>58</v>
      </c>
      <c r="BE160" s="37" t="s">
        <v>1509</v>
      </c>
      <c r="BF160" s="37" t="str">
        <f t="shared" si="5"/>
        <v>PPISCV013</v>
      </c>
      <c r="BH160" s="37">
        <v>13</v>
      </c>
      <c r="BI160" s="37" t="s">
        <v>81</v>
      </c>
      <c r="BJ160" s="37">
        <v>130000</v>
      </c>
      <c r="BK160" s="37">
        <v>130000</v>
      </c>
      <c r="BL160" s="37">
        <v>5</v>
      </c>
      <c r="BM160" s="37" t="s">
        <v>178</v>
      </c>
      <c r="BN160" s="37">
        <v>81.25</v>
      </c>
      <c r="BO160" s="37" t="s">
        <v>190</v>
      </c>
    </row>
    <row r="161" spans="1:67" x14ac:dyDescent="0.2">
      <c r="A161">
        <v>160</v>
      </c>
      <c r="B161" t="s">
        <v>53</v>
      </c>
      <c r="C161" s="37" t="str">
        <f t="shared" si="4"/>
        <v>ประกันคุ้มครองวงเงิน 013/06</v>
      </c>
      <c r="D161" t="s">
        <v>190</v>
      </c>
      <c r="E161" t="s">
        <v>1709</v>
      </c>
      <c r="F161" t="s">
        <v>354</v>
      </c>
      <c r="G161" s="4">
        <v>44927</v>
      </c>
      <c r="H161" s="4">
        <v>73050</v>
      </c>
      <c r="I161" t="s">
        <v>54</v>
      </c>
      <c r="J161" t="s">
        <v>54</v>
      </c>
      <c r="K161" t="s">
        <v>55</v>
      </c>
      <c r="L161">
        <v>130000</v>
      </c>
      <c r="M161">
        <v>97.5</v>
      </c>
      <c r="N161">
        <v>97.5</v>
      </c>
      <c r="O161" s="43" t="s">
        <v>1506</v>
      </c>
      <c r="P161" t="s">
        <v>56</v>
      </c>
      <c r="Q161" s="5">
        <v>0</v>
      </c>
      <c r="R161" s="6">
        <v>7.0000000000000007E-2</v>
      </c>
      <c r="S161" s="5">
        <v>0</v>
      </c>
      <c r="T161" s="6">
        <v>4.0000000000000001E-3</v>
      </c>
      <c r="U161" t="s">
        <v>54</v>
      </c>
      <c r="V161" s="5">
        <v>0</v>
      </c>
      <c r="W161" s="5">
        <v>0</v>
      </c>
      <c r="X161" s="5">
        <v>0</v>
      </c>
      <c r="Y161" s="5">
        <v>0</v>
      </c>
      <c r="Z161" t="s">
        <v>54</v>
      </c>
      <c r="AA161" s="5">
        <v>0</v>
      </c>
      <c r="AB161" s="5">
        <v>0</v>
      </c>
      <c r="AC161" s="5">
        <v>0</v>
      </c>
      <c r="AD161" s="5">
        <v>0</v>
      </c>
      <c r="AE161" t="s">
        <v>54</v>
      </c>
      <c r="AF161" s="5">
        <v>0</v>
      </c>
      <c r="AG161" s="5">
        <v>0</v>
      </c>
      <c r="AH161" s="5">
        <v>0</v>
      </c>
      <c r="AI161" s="5">
        <v>0</v>
      </c>
      <c r="AJ161" t="s">
        <v>57</v>
      </c>
      <c r="AK161" s="5">
        <v>0</v>
      </c>
      <c r="AL161" t="s">
        <v>55</v>
      </c>
      <c r="AM161" s="6">
        <v>0.18</v>
      </c>
      <c r="AN161" s="6">
        <v>0</v>
      </c>
      <c r="AO161" s="6">
        <v>2.12E-2</v>
      </c>
      <c r="AP161" s="6">
        <v>0.2</v>
      </c>
      <c r="AQ161" t="s">
        <v>54</v>
      </c>
      <c r="AR161" t="s">
        <v>54</v>
      </c>
      <c r="AS161" t="s">
        <v>54</v>
      </c>
      <c r="AT161" t="s">
        <v>54</v>
      </c>
      <c r="AU161" s="5">
        <v>0</v>
      </c>
      <c r="AV161" s="5">
        <v>0</v>
      </c>
      <c r="AW161" s="5">
        <v>0</v>
      </c>
      <c r="AX161" s="5">
        <v>0</v>
      </c>
      <c r="AY161" t="s">
        <v>54</v>
      </c>
      <c r="AZ161" t="s">
        <v>54</v>
      </c>
      <c r="BA161" t="s">
        <v>54</v>
      </c>
      <c r="BB161" t="s">
        <v>54</v>
      </c>
      <c r="BC161" t="s">
        <v>58</v>
      </c>
      <c r="BE161" s="37" t="s">
        <v>1509</v>
      </c>
      <c r="BF161" s="37" t="str">
        <f t="shared" si="5"/>
        <v>PPISCV013</v>
      </c>
      <c r="BH161" s="37">
        <v>13</v>
      </c>
      <c r="BI161" s="37" t="s">
        <v>81</v>
      </c>
      <c r="BJ161" s="37">
        <v>130000</v>
      </c>
      <c r="BK161" s="37">
        <v>130000</v>
      </c>
      <c r="BL161" s="37">
        <v>6</v>
      </c>
      <c r="BM161" s="37" t="s">
        <v>179</v>
      </c>
      <c r="BN161" s="37">
        <v>97.5</v>
      </c>
      <c r="BO161" s="37" t="s">
        <v>190</v>
      </c>
    </row>
    <row r="162" spans="1:67" x14ac:dyDescent="0.2">
      <c r="A162">
        <v>161</v>
      </c>
      <c r="B162" t="s">
        <v>53</v>
      </c>
      <c r="C162" s="37" t="str">
        <f t="shared" si="4"/>
        <v>ประกันคุ้มครองวงเงิน 013/09</v>
      </c>
      <c r="D162" t="s">
        <v>190</v>
      </c>
      <c r="E162" t="s">
        <v>1710</v>
      </c>
      <c r="F162" t="s">
        <v>355</v>
      </c>
      <c r="G162" s="4">
        <v>44927</v>
      </c>
      <c r="H162" s="4">
        <v>73050</v>
      </c>
      <c r="I162" t="s">
        <v>54</v>
      </c>
      <c r="J162" t="s">
        <v>54</v>
      </c>
      <c r="K162" t="s">
        <v>55</v>
      </c>
      <c r="L162">
        <v>130000</v>
      </c>
      <c r="M162">
        <v>146.25</v>
      </c>
      <c r="N162">
        <v>146.25</v>
      </c>
      <c r="O162" s="43" t="s">
        <v>1506</v>
      </c>
      <c r="P162" t="s">
        <v>56</v>
      </c>
      <c r="Q162" s="5">
        <v>0</v>
      </c>
      <c r="R162" s="6">
        <v>7.0000000000000007E-2</v>
      </c>
      <c r="S162" s="5">
        <v>0</v>
      </c>
      <c r="T162" s="6">
        <v>4.0000000000000001E-3</v>
      </c>
      <c r="U162" t="s">
        <v>54</v>
      </c>
      <c r="V162" s="5">
        <v>0</v>
      </c>
      <c r="W162" s="5">
        <v>0</v>
      </c>
      <c r="X162" s="5">
        <v>0</v>
      </c>
      <c r="Y162" s="5">
        <v>0</v>
      </c>
      <c r="Z162" t="s">
        <v>54</v>
      </c>
      <c r="AA162" s="5">
        <v>0</v>
      </c>
      <c r="AB162" s="5">
        <v>0</v>
      </c>
      <c r="AC162" s="5">
        <v>0</v>
      </c>
      <c r="AD162" s="5">
        <v>0</v>
      </c>
      <c r="AE162" t="s">
        <v>54</v>
      </c>
      <c r="AF162" s="5">
        <v>0</v>
      </c>
      <c r="AG162" s="5">
        <v>0</v>
      </c>
      <c r="AH162" s="5">
        <v>0</v>
      </c>
      <c r="AI162" s="5">
        <v>0</v>
      </c>
      <c r="AJ162" t="s">
        <v>57</v>
      </c>
      <c r="AK162" s="5">
        <v>0</v>
      </c>
      <c r="AL162" t="s">
        <v>55</v>
      </c>
      <c r="AM162" s="6">
        <v>0.18</v>
      </c>
      <c r="AN162" s="6">
        <v>0</v>
      </c>
      <c r="AO162" s="6">
        <v>2.12E-2</v>
      </c>
      <c r="AP162" s="6">
        <v>0.2</v>
      </c>
      <c r="AQ162" t="s">
        <v>54</v>
      </c>
      <c r="AR162" t="s">
        <v>54</v>
      </c>
      <c r="AS162" t="s">
        <v>54</v>
      </c>
      <c r="AT162" t="s">
        <v>54</v>
      </c>
      <c r="AU162" s="5">
        <v>0</v>
      </c>
      <c r="AV162" s="5">
        <v>0</v>
      </c>
      <c r="AW162" s="5">
        <v>0</v>
      </c>
      <c r="AX162" s="5">
        <v>0</v>
      </c>
      <c r="AY162" t="s">
        <v>54</v>
      </c>
      <c r="AZ162" t="s">
        <v>54</v>
      </c>
      <c r="BA162" t="s">
        <v>54</v>
      </c>
      <c r="BB162" t="s">
        <v>54</v>
      </c>
      <c r="BC162" t="s">
        <v>58</v>
      </c>
      <c r="BE162" s="37" t="s">
        <v>1509</v>
      </c>
      <c r="BF162" s="37" t="str">
        <f t="shared" si="5"/>
        <v>PPISCV013</v>
      </c>
      <c r="BH162" s="37">
        <v>13</v>
      </c>
      <c r="BI162" s="37" t="s">
        <v>81</v>
      </c>
      <c r="BJ162" s="37">
        <v>130000</v>
      </c>
      <c r="BK162" s="37">
        <v>130000</v>
      </c>
      <c r="BL162" s="37">
        <v>9</v>
      </c>
      <c r="BM162" s="37" t="s">
        <v>180</v>
      </c>
      <c r="BN162" s="37">
        <v>146.25</v>
      </c>
      <c r="BO162" s="37" t="s">
        <v>190</v>
      </c>
    </row>
    <row r="163" spans="1:67" x14ac:dyDescent="0.2">
      <c r="A163">
        <v>162</v>
      </c>
      <c r="B163" t="s">
        <v>53</v>
      </c>
      <c r="C163" s="37" t="str">
        <f t="shared" si="4"/>
        <v>ประกันคุ้มครองวงเงิน 013/10</v>
      </c>
      <c r="D163" t="s">
        <v>190</v>
      </c>
      <c r="E163" t="s">
        <v>1711</v>
      </c>
      <c r="F163" t="s">
        <v>356</v>
      </c>
      <c r="G163" s="4">
        <v>44927</v>
      </c>
      <c r="H163" s="4">
        <v>73050</v>
      </c>
      <c r="I163" t="s">
        <v>54</v>
      </c>
      <c r="J163" t="s">
        <v>54</v>
      </c>
      <c r="K163" t="s">
        <v>55</v>
      </c>
      <c r="L163">
        <v>130000</v>
      </c>
      <c r="M163">
        <v>162.5</v>
      </c>
      <c r="N163">
        <v>162.5</v>
      </c>
      <c r="O163" s="43" t="s">
        <v>1506</v>
      </c>
      <c r="P163" t="s">
        <v>56</v>
      </c>
      <c r="Q163" s="5">
        <v>0</v>
      </c>
      <c r="R163" s="6">
        <v>7.0000000000000007E-2</v>
      </c>
      <c r="S163" s="5">
        <v>0</v>
      </c>
      <c r="T163" s="6">
        <v>4.0000000000000001E-3</v>
      </c>
      <c r="U163" t="s">
        <v>54</v>
      </c>
      <c r="V163" s="5">
        <v>0</v>
      </c>
      <c r="W163" s="5">
        <v>0</v>
      </c>
      <c r="X163" s="5">
        <v>0</v>
      </c>
      <c r="Y163" s="5">
        <v>0</v>
      </c>
      <c r="Z163" t="s">
        <v>54</v>
      </c>
      <c r="AA163" s="5">
        <v>0</v>
      </c>
      <c r="AB163" s="5">
        <v>0</v>
      </c>
      <c r="AC163" s="5">
        <v>0</v>
      </c>
      <c r="AD163" s="5">
        <v>0</v>
      </c>
      <c r="AE163" t="s">
        <v>54</v>
      </c>
      <c r="AF163" s="5">
        <v>0</v>
      </c>
      <c r="AG163" s="5">
        <v>0</v>
      </c>
      <c r="AH163" s="5">
        <v>0</v>
      </c>
      <c r="AI163" s="5">
        <v>0</v>
      </c>
      <c r="AJ163" t="s">
        <v>57</v>
      </c>
      <c r="AK163" s="5">
        <v>0</v>
      </c>
      <c r="AL163" t="s">
        <v>55</v>
      </c>
      <c r="AM163" s="6">
        <v>0.18</v>
      </c>
      <c r="AN163" s="6">
        <v>0</v>
      </c>
      <c r="AO163" s="6">
        <v>2.12E-2</v>
      </c>
      <c r="AP163" s="6">
        <v>0.2</v>
      </c>
      <c r="AQ163" t="s">
        <v>54</v>
      </c>
      <c r="AR163" t="s">
        <v>54</v>
      </c>
      <c r="AS163" t="s">
        <v>54</v>
      </c>
      <c r="AT163" t="s">
        <v>54</v>
      </c>
      <c r="AU163" s="5">
        <v>0</v>
      </c>
      <c r="AV163" s="5">
        <v>0</v>
      </c>
      <c r="AW163" s="5">
        <v>0</v>
      </c>
      <c r="AX163" s="5">
        <v>0</v>
      </c>
      <c r="AY163" t="s">
        <v>54</v>
      </c>
      <c r="AZ163" t="s">
        <v>54</v>
      </c>
      <c r="BA163" t="s">
        <v>54</v>
      </c>
      <c r="BB163" t="s">
        <v>54</v>
      </c>
      <c r="BC163" t="s">
        <v>58</v>
      </c>
      <c r="BE163" s="37" t="s">
        <v>1509</v>
      </c>
      <c r="BF163" s="37" t="str">
        <f t="shared" si="5"/>
        <v>PPISCV013</v>
      </c>
      <c r="BH163" s="37">
        <v>13</v>
      </c>
      <c r="BI163" s="37" t="s">
        <v>81</v>
      </c>
      <c r="BJ163" s="37">
        <v>130000</v>
      </c>
      <c r="BK163" s="37">
        <v>130000</v>
      </c>
      <c r="BL163" s="37">
        <v>10</v>
      </c>
      <c r="BM163" s="37" t="s">
        <v>181</v>
      </c>
      <c r="BN163" s="37">
        <v>162.5</v>
      </c>
      <c r="BO163" s="37" t="s">
        <v>190</v>
      </c>
    </row>
    <row r="164" spans="1:67" x14ac:dyDescent="0.2">
      <c r="A164">
        <v>163</v>
      </c>
      <c r="B164" t="s">
        <v>53</v>
      </c>
      <c r="C164" s="37" t="str">
        <f t="shared" si="4"/>
        <v>ประกันคุ้มครองวงเงิน 013/12</v>
      </c>
      <c r="D164" t="s">
        <v>190</v>
      </c>
      <c r="E164" t="s">
        <v>1712</v>
      </c>
      <c r="F164" t="s">
        <v>357</v>
      </c>
      <c r="G164" s="4">
        <v>44927</v>
      </c>
      <c r="H164" s="4">
        <v>73050</v>
      </c>
      <c r="I164" t="s">
        <v>54</v>
      </c>
      <c r="J164" t="s">
        <v>54</v>
      </c>
      <c r="K164" t="s">
        <v>55</v>
      </c>
      <c r="L164">
        <v>130000</v>
      </c>
      <c r="M164">
        <v>195</v>
      </c>
      <c r="N164">
        <v>195</v>
      </c>
      <c r="O164" s="43" t="s">
        <v>1506</v>
      </c>
      <c r="P164" t="s">
        <v>56</v>
      </c>
      <c r="Q164" s="5">
        <v>0</v>
      </c>
      <c r="R164" s="6">
        <v>7.0000000000000007E-2</v>
      </c>
      <c r="S164" s="5">
        <v>0</v>
      </c>
      <c r="T164" s="6">
        <v>4.0000000000000001E-3</v>
      </c>
      <c r="U164" t="s">
        <v>54</v>
      </c>
      <c r="V164" s="5">
        <v>0</v>
      </c>
      <c r="W164" s="5">
        <v>0</v>
      </c>
      <c r="X164" s="5">
        <v>0</v>
      </c>
      <c r="Y164" s="5">
        <v>0</v>
      </c>
      <c r="Z164" t="s">
        <v>54</v>
      </c>
      <c r="AA164" s="5">
        <v>0</v>
      </c>
      <c r="AB164" s="5">
        <v>0</v>
      </c>
      <c r="AC164" s="5">
        <v>0</v>
      </c>
      <c r="AD164" s="5">
        <v>0</v>
      </c>
      <c r="AE164" t="s">
        <v>54</v>
      </c>
      <c r="AF164" s="5">
        <v>0</v>
      </c>
      <c r="AG164" s="5">
        <v>0</v>
      </c>
      <c r="AH164" s="5">
        <v>0</v>
      </c>
      <c r="AI164" s="5">
        <v>0</v>
      </c>
      <c r="AJ164" t="s">
        <v>57</v>
      </c>
      <c r="AK164" s="5">
        <v>0</v>
      </c>
      <c r="AL164" t="s">
        <v>55</v>
      </c>
      <c r="AM164" s="6">
        <v>0.18</v>
      </c>
      <c r="AN164" s="6">
        <v>0</v>
      </c>
      <c r="AO164" s="6">
        <v>2.12E-2</v>
      </c>
      <c r="AP164" s="6">
        <v>0.2</v>
      </c>
      <c r="AQ164" t="s">
        <v>54</v>
      </c>
      <c r="AR164" t="s">
        <v>54</v>
      </c>
      <c r="AS164" t="s">
        <v>54</v>
      </c>
      <c r="AT164" t="s">
        <v>54</v>
      </c>
      <c r="AU164" s="5">
        <v>0</v>
      </c>
      <c r="AV164" s="5">
        <v>0</v>
      </c>
      <c r="AW164" s="5">
        <v>0</v>
      </c>
      <c r="AX164" s="5">
        <v>0</v>
      </c>
      <c r="AY164" t="s">
        <v>54</v>
      </c>
      <c r="AZ164" t="s">
        <v>54</v>
      </c>
      <c r="BA164" t="s">
        <v>54</v>
      </c>
      <c r="BB164" t="s">
        <v>54</v>
      </c>
      <c r="BC164" t="s">
        <v>58</v>
      </c>
      <c r="BE164" s="37" t="s">
        <v>1509</v>
      </c>
      <c r="BF164" s="37" t="str">
        <f t="shared" si="5"/>
        <v>PPISCV013</v>
      </c>
      <c r="BH164" s="37">
        <v>13</v>
      </c>
      <c r="BI164" s="37" t="s">
        <v>81</v>
      </c>
      <c r="BJ164" s="37">
        <v>130000</v>
      </c>
      <c r="BK164" s="37">
        <v>130000</v>
      </c>
      <c r="BL164" s="37">
        <v>12</v>
      </c>
      <c r="BM164" s="37" t="s">
        <v>182</v>
      </c>
      <c r="BN164" s="37">
        <v>195</v>
      </c>
      <c r="BO164" s="37" t="s">
        <v>190</v>
      </c>
    </row>
    <row r="165" spans="1:67" x14ac:dyDescent="0.2">
      <c r="A165">
        <v>164</v>
      </c>
      <c r="B165" t="s">
        <v>53</v>
      </c>
      <c r="C165" s="37" t="str">
        <f t="shared" si="4"/>
        <v>ประกันคุ้มครองวงเงิน 013/18</v>
      </c>
      <c r="D165" t="s">
        <v>190</v>
      </c>
      <c r="E165" t="s">
        <v>1713</v>
      </c>
      <c r="F165" t="s">
        <v>358</v>
      </c>
      <c r="G165" s="4">
        <v>44927</v>
      </c>
      <c r="H165" s="4">
        <v>73050</v>
      </c>
      <c r="I165" t="s">
        <v>54</v>
      </c>
      <c r="J165" t="s">
        <v>54</v>
      </c>
      <c r="K165" t="s">
        <v>55</v>
      </c>
      <c r="L165">
        <v>130000</v>
      </c>
      <c r="M165">
        <v>292.5</v>
      </c>
      <c r="N165">
        <v>292.5</v>
      </c>
      <c r="O165" s="43" t="s">
        <v>1506</v>
      </c>
      <c r="P165" t="s">
        <v>56</v>
      </c>
      <c r="Q165" s="5">
        <v>0</v>
      </c>
      <c r="R165" s="6">
        <v>7.0000000000000007E-2</v>
      </c>
      <c r="S165" s="5">
        <v>0</v>
      </c>
      <c r="T165" s="6">
        <v>4.0000000000000001E-3</v>
      </c>
      <c r="U165" t="s">
        <v>54</v>
      </c>
      <c r="V165" s="5">
        <v>0</v>
      </c>
      <c r="W165" s="5">
        <v>0</v>
      </c>
      <c r="X165" s="5">
        <v>0</v>
      </c>
      <c r="Y165" s="5">
        <v>0</v>
      </c>
      <c r="Z165" t="s">
        <v>54</v>
      </c>
      <c r="AA165" s="5">
        <v>0</v>
      </c>
      <c r="AB165" s="5">
        <v>0</v>
      </c>
      <c r="AC165" s="5">
        <v>0</v>
      </c>
      <c r="AD165" s="5">
        <v>0</v>
      </c>
      <c r="AE165" t="s">
        <v>54</v>
      </c>
      <c r="AF165" s="5">
        <v>0</v>
      </c>
      <c r="AG165" s="5">
        <v>0</v>
      </c>
      <c r="AH165" s="5">
        <v>0</v>
      </c>
      <c r="AI165" s="5">
        <v>0</v>
      </c>
      <c r="AJ165" t="s">
        <v>57</v>
      </c>
      <c r="AK165" s="5">
        <v>0</v>
      </c>
      <c r="AL165" t="s">
        <v>55</v>
      </c>
      <c r="AM165" s="6">
        <v>0.18</v>
      </c>
      <c r="AN165" s="6">
        <v>0</v>
      </c>
      <c r="AO165" s="6">
        <v>2.12E-2</v>
      </c>
      <c r="AP165" s="6">
        <v>0.2</v>
      </c>
      <c r="AQ165" t="s">
        <v>54</v>
      </c>
      <c r="AR165" t="s">
        <v>54</v>
      </c>
      <c r="AS165" t="s">
        <v>54</v>
      </c>
      <c r="AT165" t="s">
        <v>54</v>
      </c>
      <c r="AU165" s="5">
        <v>0</v>
      </c>
      <c r="AV165" s="5">
        <v>0</v>
      </c>
      <c r="AW165" s="5">
        <v>0</v>
      </c>
      <c r="AX165" s="5">
        <v>0</v>
      </c>
      <c r="AY165" t="s">
        <v>54</v>
      </c>
      <c r="AZ165" t="s">
        <v>54</v>
      </c>
      <c r="BA165" t="s">
        <v>54</v>
      </c>
      <c r="BB165" t="s">
        <v>54</v>
      </c>
      <c r="BC165" t="s">
        <v>58</v>
      </c>
      <c r="BE165" s="37" t="s">
        <v>1509</v>
      </c>
      <c r="BF165" s="37" t="str">
        <f t="shared" si="5"/>
        <v>PPISCV013</v>
      </c>
      <c r="BH165" s="37">
        <v>13</v>
      </c>
      <c r="BI165" s="37" t="s">
        <v>81</v>
      </c>
      <c r="BJ165" s="37">
        <v>130000</v>
      </c>
      <c r="BK165" s="37">
        <v>130000</v>
      </c>
      <c r="BL165" s="37">
        <v>18</v>
      </c>
      <c r="BM165" s="37" t="s">
        <v>183</v>
      </c>
      <c r="BN165" s="37">
        <v>292.5</v>
      </c>
      <c r="BO165" s="37" t="s">
        <v>190</v>
      </c>
    </row>
    <row r="166" spans="1:67" x14ac:dyDescent="0.2">
      <c r="A166">
        <v>165</v>
      </c>
      <c r="B166" t="s">
        <v>53</v>
      </c>
      <c r="C166" s="37" t="str">
        <f t="shared" si="4"/>
        <v>ประกันคุ้มครองวงเงิน 013/24</v>
      </c>
      <c r="D166" t="s">
        <v>190</v>
      </c>
      <c r="E166" t="s">
        <v>1714</v>
      </c>
      <c r="F166" t="s">
        <v>359</v>
      </c>
      <c r="G166" s="4">
        <v>44927</v>
      </c>
      <c r="H166" s="4">
        <v>73050</v>
      </c>
      <c r="I166" t="s">
        <v>54</v>
      </c>
      <c r="J166" t="s">
        <v>54</v>
      </c>
      <c r="K166" t="s">
        <v>55</v>
      </c>
      <c r="L166">
        <v>130000</v>
      </c>
      <c r="M166">
        <v>390</v>
      </c>
      <c r="N166">
        <v>390</v>
      </c>
      <c r="O166" s="43" t="s">
        <v>1506</v>
      </c>
      <c r="P166" t="s">
        <v>56</v>
      </c>
      <c r="Q166" s="5">
        <v>0</v>
      </c>
      <c r="R166" s="6">
        <v>7.0000000000000007E-2</v>
      </c>
      <c r="S166" s="5">
        <v>0</v>
      </c>
      <c r="T166" s="6">
        <v>4.0000000000000001E-3</v>
      </c>
      <c r="U166" t="s">
        <v>54</v>
      </c>
      <c r="V166" s="5">
        <v>0</v>
      </c>
      <c r="W166" s="5">
        <v>0</v>
      </c>
      <c r="X166" s="5">
        <v>0</v>
      </c>
      <c r="Y166" s="5">
        <v>0</v>
      </c>
      <c r="Z166" t="s">
        <v>54</v>
      </c>
      <c r="AA166" s="5">
        <v>0</v>
      </c>
      <c r="AB166" s="5">
        <v>0</v>
      </c>
      <c r="AC166" s="5">
        <v>0</v>
      </c>
      <c r="AD166" s="5">
        <v>0</v>
      </c>
      <c r="AE166" t="s">
        <v>54</v>
      </c>
      <c r="AF166" s="5">
        <v>0</v>
      </c>
      <c r="AG166" s="5">
        <v>0</v>
      </c>
      <c r="AH166" s="5">
        <v>0</v>
      </c>
      <c r="AI166" s="5">
        <v>0</v>
      </c>
      <c r="AJ166" t="s">
        <v>57</v>
      </c>
      <c r="AK166" s="5">
        <v>0</v>
      </c>
      <c r="AL166" t="s">
        <v>55</v>
      </c>
      <c r="AM166" s="6">
        <v>0.18</v>
      </c>
      <c r="AN166" s="6">
        <v>0</v>
      </c>
      <c r="AO166" s="6">
        <v>2.12E-2</v>
      </c>
      <c r="AP166" s="6">
        <v>0.2</v>
      </c>
      <c r="AQ166" t="s">
        <v>54</v>
      </c>
      <c r="AR166" t="s">
        <v>54</v>
      </c>
      <c r="AS166" t="s">
        <v>54</v>
      </c>
      <c r="AT166" t="s">
        <v>54</v>
      </c>
      <c r="AU166" s="5">
        <v>0</v>
      </c>
      <c r="AV166" s="5">
        <v>0</v>
      </c>
      <c r="AW166" s="5">
        <v>0</v>
      </c>
      <c r="AX166" s="5">
        <v>0</v>
      </c>
      <c r="AY166" t="s">
        <v>54</v>
      </c>
      <c r="AZ166" t="s">
        <v>54</v>
      </c>
      <c r="BA166" t="s">
        <v>54</v>
      </c>
      <c r="BB166" t="s">
        <v>54</v>
      </c>
      <c r="BC166" t="s">
        <v>58</v>
      </c>
      <c r="BE166" s="37" t="s">
        <v>1509</v>
      </c>
      <c r="BF166" s="37" t="str">
        <f t="shared" si="5"/>
        <v>PPISCV013</v>
      </c>
      <c r="BH166" s="37">
        <v>13</v>
      </c>
      <c r="BI166" s="37" t="s">
        <v>81</v>
      </c>
      <c r="BJ166" s="37">
        <v>130000</v>
      </c>
      <c r="BK166" s="37">
        <v>130000</v>
      </c>
      <c r="BL166" s="37">
        <v>24</v>
      </c>
      <c r="BM166" s="37" t="s">
        <v>184</v>
      </c>
      <c r="BN166" s="37">
        <v>390</v>
      </c>
      <c r="BO166" s="37" t="s">
        <v>190</v>
      </c>
    </row>
    <row r="167" spans="1:67" x14ac:dyDescent="0.2">
      <c r="A167">
        <v>166</v>
      </c>
      <c r="B167" t="s">
        <v>53</v>
      </c>
      <c r="C167" s="37" t="str">
        <f t="shared" si="4"/>
        <v>ประกันคุ้มครองวงเงิน 013/30</v>
      </c>
      <c r="D167" t="s">
        <v>190</v>
      </c>
      <c r="E167" t="s">
        <v>1715</v>
      </c>
      <c r="F167" t="s">
        <v>360</v>
      </c>
      <c r="G167" s="4">
        <v>44927</v>
      </c>
      <c r="H167" s="4">
        <v>73050</v>
      </c>
      <c r="I167" t="s">
        <v>54</v>
      </c>
      <c r="J167" t="s">
        <v>54</v>
      </c>
      <c r="K167" t="s">
        <v>55</v>
      </c>
      <c r="L167">
        <v>130000</v>
      </c>
      <c r="M167">
        <v>487.5</v>
      </c>
      <c r="N167">
        <v>487.5</v>
      </c>
      <c r="O167" s="43" t="s">
        <v>1506</v>
      </c>
      <c r="P167" t="s">
        <v>56</v>
      </c>
      <c r="Q167" s="5">
        <v>0</v>
      </c>
      <c r="R167" s="6">
        <v>7.0000000000000007E-2</v>
      </c>
      <c r="S167" s="5">
        <v>0</v>
      </c>
      <c r="T167" s="6">
        <v>4.0000000000000001E-3</v>
      </c>
      <c r="U167" t="s">
        <v>54</v>
      </c>
      <c r="V167" s="5">
        <v>0</v>
      </c>
      <c r="W167" s="5">
        <v>0</v>
      </c>
      <c r="X167" s="5">
        <v>0</v>
      </c>
      <c r="Y167" s="5">
        <v>0</v>
      </c>
      <c r="Z167" t="s">
        <v>54</v>
      </c>
      <c r="AA167" s="5">
        <v>0</v>
      </c>
      <c r="AB167" s="5">
        <v>0</v>
      </c>
      <c r="AC167" s="5">
        <v>0</v>
      </c>
      <c r="AD167" s="5">
        <v>0</v>
      </c>
      <c r="AE167" t="s">
        <v>54</v>
      </c>
      <c r="AF167" s="5">
        <v>0</v>
      </c>
      <c r="AG167" s="5">
        <v>0</v>
      </c>
      <c r="AH167" s="5">
        <v>0</v>
      </c>
      <c r="AI167" s="5">
        <v>0</v>
      </c>
      <c r="AJ167" t="s">
        <v>57</v>
      </c>
      <c r="AK167" s="5">
        <v>0</v>
      </c>
      <c r="AL167" t="s">
        <v>55</v>
      </c>
      <c r="AM167" s="6">
        <v>0.18</v>
      </c>
      <c r="AN167" s="6">
        <v>0</v>
      </c>
      <c r="AO167" s="6">
        <v>2.12E-2</v>
      </c>
      <c r="AP167" s="6">
        <v>0.2</v>
      </c>
      <c r="AQ167" t="s">
        <v>54</v>
      </c>
      <c r="AR167" t="s">
        <v>54</v>
      </c>
      <c r="AS167" t="s">
        <v>54</v>
      </c>
      <c r="AT167" t="s">
        <v>54</v>
      </c>
      <c r="AU167" s="5">
        <v>0</v>
      </c>
      <c r="AV167" s="5">
        <v>0</v>
      </c>
      <c r="AW167" s="5">
        <v>0</v>
      </c>
      <c r="AX167" s="5">
        <v>0</v>
      </c>
      <c r="AY167" t="s">
        <v>54</v>
      </c>
      <c r="AZ167" t="s">
        <v>54</v>
      </c>
      <c r="BA167" t="s">
        <v>54</v>
      </c>
      <c r="BB167" t="s">
        <v>54</v>
      </c>
      <c r="BC167" t="s">
        <v>58</v>
      </c>
      <c r="BE167" s="37" t="s">
        <v>1509</v>
      </c>
      <c r="BF167" s="37" t="str">
        <f t="shared" si="5"/>
        <v>PPISCV013</v>
      </c>
      <c r="BH167" s="37">
        <v>13</v>
      </c>
      <c r="BI167" s="37" t="s">
        <v>81</v>
      </c>
      <c r="BJ167" s="37">
        <v>130000</v>
      </c>
      <c r="BK167" s="37">
        <v>130000</v>
      </c>
      <c r="BL167" s="37">
        <v>30</v>
      </c>
      <c r="BM167" s="37" t="s">
        <v>185</v>
      </c>
      <c r="BN167" s="37">
        <v>487.5</v>
      </c>
      <c r="BO167" s="37" t="s">
        <v>190</v>
      </c>
    </row>
    <row r="168" spans="1:67" x14ac:dyDescent="0.2">
      <c r="A168">
        <v>167</v>
      </c>
      <c r="B168" t="s">
        <v>53</v>
      </c>
      <c r="C168" s="37" t="str">
        <f t="shared" si="4"/>
        <v>ประกันคุ้มครองวงเงิน 013/36</v>
      </c>
      <c r="D168" t="s">
        <v>190</v>
      </c>
      <c r="E168" t="s">
        <v>1716</v>
      </c>
      <c r="F168" t="s">
        <v>361</v>
      </c>
      <c r="G168" s="4">
        <v>44927</v>
      </c>
      <c r="H168" s="4">
        <v>73050</v>
      </c>
      <c r="I168" t="s">
        <v>54</v>
      </c>
      <c r="J168" t="s">
        <v>54</v>
      </c>
      <c r="K168" t="s">
        <v>55</v>
      </c>
      <c r="L168">
        <v>130000</v>
      </c>
      <c r="M168">
        <v>585</v>
      </c>
      <c r="N168">
        <v>585</v>
      </c>
      <c r="O168" s="43" t="s">
        <v>1506</v>
      </c>
      <c r="P168" t="s">
        <v>56</v>
      </c>
      <c r="Q168" s="5">
        <v>0</v>
      </c>
      <c r="R168" s="6">
        <v>7.0000000000000007E-2</v>
      </c>
      <c r="S168" s="5">
        <v>0</v>
      </c>
      <c r="T168" s="6">
        <v>4.0000000000000001E-3</v>
      </c>
      <c r="U168" t="s">
        <v>54</v>
      </c>
      <c r="V168" s="5">
        <v>0</v>
      </c>
      <c r="W168" s="5">
        <v>0</v>
      </c>
      <c r="X168" s="5">
        <v>0</v>
      </c>
      <c r="Y168" s="5">
        <v>0</v>
      </c>
      <c r="Z168" t="s">
        <v>54</v>
      </c>
      <c r="AA168" s="5">
        <v>0</v>
      </c>
      <c r="AB168" s="5">
        <v>0</v>
      </c>
      <c r="AC168" s="5">
        <v>0</v>
      </c>
      <c r="AD168" s="5">
        <v>0</v>
      </c>
      <c r="AE168" t="s">
        <v>54</v>
      </c>
      <c r="AF168" s="5">
        <v>0</v>
      </c>
      <c r="AG168" s="5">
        <v>0</v>
      </c>
      <c r="AH168" s="5">
        <v>0</v>
      </c>
      <c r="AI168" s="5">
        <v>0</v>
      </c>
      <c r="AJ168" t="s">
        <v>57</v>
      </c>
      <c r="AK168" s="5">
        <v>0</v>
      </c>
      <c r="AL168" t="s">
        <v>55</v>
      </c>
      <c r="AM168" s="6">
        <v>0.18</v>
      </c>
      <c r="AN168" s="6">
        <v>0</v>
      </c>
      <c r="AO168" s="6">
        <v>2.12E-2</v>
      </c>
      <c r="AP168" s="6">
        <v>0.2</v>
      </c>
      <c r="AQ168" t="s">
        <v>54</v>
      </c>
      <c r="AR168" t="s">
        <v>54</v>
      </c>
      <c r="AS168" t="s">
        <v>54</v>
      </c>
      <c r="AT168" t="s">
        <v>54</v>
      </c>
      <c r="AU168" s="5">
        <v>0</v>
      </c>
      <c r="AV168" s="5">
        <v>0</v>
      </c>
      <c r="AW168" s="5">
        <v>0</v>
      </c>
      <c r="AX168" s="5">
        <v>0</v>
      </c>
      <c r="AY168" t="s">
        <v>54</v>
      </c>
      <c r="AZ168" t="s">
        <v>54</v>
      </c>
      <c r="BA168" t="s">
        <v>54</v>
      </c>
      <c r="BB168" t="s">
        <v>54</v>
      </c>
      <c r="BC168" t="s">
        <v>58</v>
      </c>
      <c r="BE168" s="37" t="s">
        <v>1509</v>
      </c>
      <c r="BF168" s="37" t="str">
        <f t="shared" si="5"/>
        <v>PPISCV013</v>
      </c>
      <c r="BH168" s="37">
        <v>13</v>
      </c>
      <c r="BI168" s="37" t="s">
        <v>81</v>
      </c>
      <c r="BJ168" s="37">
        <v>130000</v>
      </c>
      <c r="BK168" s="37">
        <v>130000</v>
      </c>
      <c r="BL168" s="37">
        <v>36</v>
      </c>
      <c r="BM168" s="37" t="s">
        <v>186</v>
      </c>
      <c r="BN168" s="37">
        <v>585</v>
      </c>
      <c r="BO168" s="37" t="s">
        <v>190</v>
      </c>
    </row>
    <row r="169" spans="1:67" x14ac:dyDescent="0.2">
      <c r="A169">
        <v>168</v>
      </c>
      <c r="B169" t="s">
        <v>53</v>
      </c>
      <c r="C169" s="37" t="str">
        <f t="shared" si="4"/>
        <v>ประกันคุ้มครองวงเงิน 013/42</v>
      </c>
      <c r="D169" t="s">
        <v>190</v>
      </c>
      <c r="E169" t="s">
        <v>1717</v>
      </c>
      <c r="F169" t="s">
        <v>362</v>
      </c>
      <c r="G169" s="4">
        <v>44927</v>
      </c>
      <c r="H169" s="4">
        <v>73050</v>
      </c>
      <c r="I169" t="s">
        <v>54</v>
      </c>
      <c r="J169" t="s">
        <v>54</v>
      </c>
      <c r="K169" t="s">
        <v>55</v>
      </c>
      <c r="L169">
        <v>130000</v>
      </c>
      <c r="M169">
        <v>682.5</v>
      </c>
      <c r="N169">
        <v>682.5</v>
      </c>
      <c r="O169" s="43" t="s">
        <v>1506</v>
      </c>
      <c r="P169" t="s">
        <v>56</v>
      </c>
      <c r="Q169" s="5">
        <v>0</v>
      </c>
      <c r="R169" s="6">
        <v>7.0000000000000007E-2</v>
      </c>
      <c r="S169" s="5">
        <v>0</v>
      </c>
      <c r="T169" s="6">
        <v>4.0000000000000001E-3</v>
      </c>
      <c r="U169" t="s">
        <v>54</v>
      </c>
      <c r="V169" s="5">
        <v>0</v>
      </c>
      <c r="W169" s="5">
        <v>0</v>
      </c>
      <c r="X169" s="5">
        <v>0</v>
      </c>
      <c r="Y169" s="5">
        <v>0</v>
      </c>
      <c r="Z169" t="s">
        <v>54</v>
      </c>
      <c r="AA169" s="5">
        <v>0</v>
      </c>
      <c r="AB169" s="5">
        <v>0</v>
      </c>
      <c r="AC169" s="5">
        <v>0</v>
      </c>
      <c r="AD169" s="5">
        <v>0</v>
      </c>
      <c r="AE169" t="s">
        <v>54</v>
      </c>
      <c r="AF169" s="5">
        <v>0</v>
      </c>
      <c r="AG169" s="5">
        <v>0</v>
      </c>
      <c r="AH169" s="5">
        <v>0</v>
      </c>
      <c r="AI169" s="5">
        <v>0</v>
      </c>
      <c r="AJ169" t="s">
        <v>57</v>
      </c>
      <c r="AK169" s="5">
        <v>0</v>
      </c>
      <c r="AL169" t="s">
        <v>55</v>
      </c>
      <c r="AM169" s="6">
        <v>0.18</v>
      </c>
      <c r="AN169" s="6">
        <v>0</v>
      </c>
      <c r="AO169" s="6">
        <v>2.12E-2</v>
      </c>
      <c r="AP169" s="6">
        <v>0.2</v>
      </c>
      <c r="AQ169" t="s">
        <v>54</v>
      </c>
      <c r="AR169" t="s">
        <v>54</v>
      </c>
      <c r="AS169" t="s">
        <v>54</v>
      </c>
      <c r="AT169" t="s">
        <v>54</v>
      </c>
      <c r="AU169" s="5">
        <v>0</v>
      </c>
      <c r="AV169" s="5">
        <v>0</v>
      </c>
      <c r="AW169" s="5">
        <v>0</v>
      </c>
      <c r="AX169" s="5">
        <v>0</v>
      </c>
      <c r="AY169" t="s">
        <v>54</v>
      </c>
      <c r="AZ169" t="s">
        <v>54</v>
      </c>
      <c r="BA169" t="s">
        <v>54</v>
      </c>
      <c r="BB169" t="s">
        <v>54</v>
      </c>
      <c r="BC169" t="s">
        <v>58</v>
      </c>
      <c r="BE169" s="37" t="s">
        <v>1509</v>
      </c>
      <c r="BF169" s="37" t="str">
        <f t="shared" si="5"/>
        <v>PPISCV013</v>
      </c>
      <c r="BH169" s="37">
        <v>13</v>
      </c>
      <c r="BI169" s="37" t="s">
        <v>81</v>
      </c>
      <c r="BJ169" s="37">
        <v>130000</v>
      </c>
      <c r="BK169" s="37">
        <v>130000</v>
      </c>
      <c r="BL169" s="37">
        <v>42</v>
      </c>
      <c r="BM169" s="37" t="s">
        <v>187</v>
      </c>
      <c r="BN169" s="37">
        <v>682.5</v>
      </c>
      <c r="BO169" s="37" t="s">
        <v>190</v>
      </c>
    </row>
    <row r="170" spans="1:67" x14ac:dyDescent="0.2">
      <c r="A170">
        <v>169</v>
      </c>
      <c r="B170" t="s">
        <v>53</v>
      </c>
      <c r="C170" s="37" t="str">
        <f t="shared" si="4"/>
        <v>ประกันคุ้มครองวงเงิน 013/48</v>
      </c>
      <c r="D170" t="s">
        <v>190</v>
      </c>
      <c r="E170" t="s">
        <v>1718</v>
      </c>
      <c r="F170" t="s">
        <v>363</v>
      </c>
      <c r="G170" s="4">
        <v>44927</v>
      </c>
      <c r="H170" s="4">
        <v>73050</v>
      </c>
      <c r="I170" t="s">
        <v>54</v>
      </c>
      <c r="J170" t="s">
        <v>54</v>
      </c>
      <c r="K170" t="s">
        <v>55</v>
      </c>
      <c r="L170">
        <v>130000</v>
      </c>
      <c r="M170">
        <v>780</v>
      </c>
      <c r="N170">
        <v>780</v>
      </c>
      <c r="O170" s="43" t="s">
        <v>1506</v>
      </c>
      <c r="P170" t="s">
        <v>56</v>
      </c>
      <c r="Q170" s="5">
        <v>0</v>
      </c>
      <c r="R170" s="6">
        <v>7.0000000000000007E-2</v>
      </c>
      <c r="S170" s="5">
        <v>0</v>
      </c>
      <c r="T170" s="6">
        <v>4.0000000000000001E-3</v>
      </c>
      <c r="U170" t="s">
        <v>54</v>
      </c>
      <c r="V170" s="5">
        <v>0</v>
      </c>
      <c r="W170" s="5">
        <v>0</v>
      </c>
      <c r="X170" s="5">
        <v>0</v>
      </c>
      <c r="Y170" s="5">
        <v>0</v>
      </c>
      <c r="Z170" t="s">
        <v>54</v>
      </c>
      <c r="AA170" s="5">
        <v>0</v>
      </c>
      <c r="AB170" s="5">
        <v>0</v>
      </c>
      <c r="AC170" s="5">
        <v>0</v>
      </c>
      <c r="AD170" s="5">
        <v>0</v>
      </c>
      <c r="AE170" t="s">
        <v>54</v>
      </c>
      <c r="AF170" s="5">
        <v>0</v>
      </c>
      <c r="AG170" s="5">
        <v>0</v>
      </c>
      <c r="AH170" s="5">
        <v>0</v>
      </c>
      <c r="AI170" s="5">
        <v>0</v>
      </c>
      <c r="AJ170" t="s">
        <v>57</v>
      </c>
      <c r="AK170" s="5">
        <v>0</v>
      </c>
      <c r="AL170" t="s">
        <v>55</v>
      </c>
      <c r="AM170" s="6">
        <v>0.18</v>
      </c>
      <c r="AN170" s="6">
        <v>0</v>
      </c>
      <c r="AO170" s="6">
        <v>2.12E-2</v>
      </c>
      <c r="AP170" s="6">
        <v>0.2</v>
      </c>
      <c r="AQ170" t="s">
        <v>54</v>
      </c>
      <c r="AR170" t="s">
        <v>54</v>
      </c>
      <c r="AS170" t="s">
        <v>54</v>
      </c>
      <c r="AT170" t="s">
        <v>54</v>
      </c>
      <c r="AU170" s="5">
        <v>0</v>
      </c>
      <c r="AV170" s="5">
        <v>0</v>
      </c>
      <c r="AW170" s="5">
        <v>0</v>
      </c>
      <c r="AX170" s="5">
        <v>0</v>
      </c>
      <c r="AY170" t="s">
        <v>54</v>
      </c>
      <c r="AZ170" t="s">
        <v>54</v>
      </c>
      <c r="BA170" t="s">
        <v>54</v>
      </c>
      <c r="BB170" t="s">
        <v>54</v>
      </c>
      <c r="BC170" t="s">
        <v>58</v>
      </c>
      <c r="BE170" s="37" t="s">
        <v>1509</v>
      </c>
      <c r="BF170" s="37" t="str">
        <f t="shared" si="5"/>
        <v>PPISCV013</v>
      </c>
      <c r="BH170" s="37">
        <v>13</v>
      </c>
      <c r="BI170" s="37" t="s">
        <v>81</v>
      </c>
      <c r="BJ170" s="37">
        <v>130000</v>
      </c>
      <c r="BK170" s="37">
        <v>130000</v>
      </c>
      <c r="BL170" s="37">
        <v>48</v>
      </c>
      <c r="BM170" s="37" t="s">
        <v>188</v>
      </c>
      <c r="BN170" s="37">
        <v>780</v>
      </c>
      <c r="BO170" s="37" t="s">
        <v>190</v>
      </c>
    </row>
    <row r="171" spans="1:67" x14ac:dyDescent="0.2">
      <c r="A171">
        <v>170</v>
      </c>
      <c r="B171" t="s">
        <v>53</v>
      </c>
      <c r="C171" s="37" t="str">
        <f t="shared" si="4"/>
        <v>ประกันคุ้มครองวงเงิน 014/01</v>
      </c>
      <c r="D171" t="s">
        <v>190</v>
      </c>
      <c r="E171" t="s">
        <v>1719</v>
      </c>
      <c r="F171" t="s">
        <v>364</v>
      </c>
      <c r="G171" s="4">
        <v>44927</v>
      </c>
      <c r="H171" s="4">
        <v>73050</v>
      </c>
      <c r="I171" t="s">
        <v>54</v>
      </c>
      <c r="J171" t="s">
        <v>54</v>
      </c>
      <c r="K171" t="s">
        <v>55</v>
      </c>
      <c r="L171">
        <v>140000</v>
      </c>
      <c r="M171">
        <v>17.5</v>
      </c>
      <c r="N171">
        <v>17.5</v>
      </c>
      <c r="O171" s="43" t="s">
        <v>1506</v>
      </c>
      <c r="P171" t="s">
        <v>56</v>
      </c>
      <c r="Q171" s="5">
        <v>0</v>
      </c>
      <c r="R171" s="6">
        <v>7.0000000000000007E-2</v>
      </c>
      <c r="S171" s="5">
        <v>0</v>
      </c>
      <c r="T171" s="6">
        <v>4.0000000000000001E-3</v>
      </c>
      <c r="U171" t="s">
        <v>54</v>
      </c>
      <c r="V171" s="5">
        <v>0</v>
      </c>
      <c r="W171" s="5">
        <v>0</v>
      </c>
      <c r="X171" s="5">
        <v>0</v>
      </c>
      <c r="Y171" s="5">
        <v>0</v>
      </c>
      <c r="Z171" t="s">
        <v>54</v>
      </c>
      <c r="AA171" s="5">
        <v>0</v>
      </c>
      <c r="AB171" s="5">
        <v>0</v>
      </c>
      <c r="AC171" s="5">
        <v>0</v>
      </c>
      <c r="AD171" s="5">
        <v>0</v>
      </c>
      <c r="AE171" t="s">
        <v>54</v>
      </c>
      <c r="AF171" s="5">
        <v>0</v>
      </c>
      <c r="AG171" s="5">
        <v>0</v>
      </c>
      <c r="AH171" s="5">
        <v>0</v>
      </c>
      <c r="AI171" s="5">
        <v>0</v>
      </c>
      <c r="AJ171" t="s">
        <v>57</v>
      </c>
      <c r="AK171" s="5">
        <v>0</v>
      </c>
      <c r="AL171" t="s">
        <v>55</v>
      </c>
      <c r="AM171" s="6">
        <v>0.18</v>
      </c>
      <c r="AN171" s="6">
        <v>0</v>
      </c>
      <c r="AO171" s="6">
        <v>2.12E-2</v>
      </c>
      <c r="AP171" s="6">
        <v>0.2</v>
      </c>
      <c r="AQ171" t="s">
        <v>54</v>
      </c>
      <c r="AR171" t="s">
        <v>54</v>
      </c>
      <c r="AS171" t="s">
        <v>54</v>
      </c>
      <c r="AT171" t="s">
        <v>54</v>
      </c>
      <c r="AU171" s="5">
        <v>0</v>
      </c>
      <c r="AV171" s="5">
        <v>0</v>
      </c>
      <c r="AW171" s="5">
        <v>0</v>
      </c>
      <c r="AX171" s="5">
        <v>0</v>
      </c>
      <c r="AY171" t="s">
        <v>54</v>
      </c>
      <c r="AZ171" t="s">
        <v>54</v>
      </c>
      <c r="BA171" t="s">
        <v>54</v>
      </c>
      <c r="BB171" t="s">
        <v>54</v>
      </c>
      <c r="BC171" t="s">
        <v>58</v>
      </c>
      <c r="BE171" s="37" t="s">
        <v>1509</v>
      </c>
      <c r="BF171" s="37" t="str">
        <f t="shared" si="5"/>
        <v>PPISCV014</v>
      </c>
      <c r="BH171" s="37">
        <v>14</v>
      </c>
      <c r="BI171" s="37" t="s">
        <v>82</v>
      </c>
      <c r="BJ171" s="37">
        <v>140000</v>
      </c>
      <c r="BK171" s="37">
        <v>140000</v>
      </c>
      <c r="BL171" s="37">
        <v>1</v>
      </c>
      <c r="BM171" s="37" t="s">
        <v>176</v>
      </c>
      <c r="BN171" s="37">
        <v>17.5</v>
      </c>
      <c r="BO171" s="37" t="s">
        <v>190</v>
      </c>
    </row>
    <row r="172" spans="1:67" x14ac:dyDescent="0.2">
      <c r="A172">
        <v>171</v>
      </c>
      <c r="B172" t="s">
        <v>53</v>
      </c>
      <c r="C172" s="37" t="str">
        <f t="shared" si="4"/>
        <v>ประกันคุ้มครองวงเงิน 014/03</v>
      </c>
      <c r="D172" t="s">
        <v>190</v>
      </c>
      <c r="E172" t="s">
        <v>1720</v>
      </c>
      <c r="F172" t="s">
        <v>365</v>
      </c>
      <c r="G172" s="4">
        <v>44927</v>
      </c>
      <c r="H172" s="4">
        <v>73050</v>
      </c>
      <c r="I172" t="s">
        <v>54</v>
      </c>
      <c r="J172" t="s">
        <v>54</v>
      </c>
      <c r="K172" t="s">
        <v>55</v>
      </c>
      <c r="L172">
        <v>140000</v>
      </c>
      <c r="M172">
        <v>52.5</v>
      </c>
      <c r="N172">
        <v>52.5</v>
      </c>
      <c r="O172" s="43" t="s">
        <v>1506</v>
      </c>
      <c r="P172" t="s">
        <v>56</v>
      </c>
      <c r="Q172" s="5">
        <v>0</v>
      </c>
      <c r="R172" s="6">
        <v>7.0000000000000007E-2</v>
      </c>
      <c r="S172" s="5">
        <v>0</v>
      </c>
      <c r="T172" s="6">
        <v>4.0000000000000001E-3</v>
      </c>
      <c r="U172" t="s">
        <v>54</v>
      </c>
      <c r="V172" s="5">
        <v>0</v>
      </c>
      <c r="W172" s="5">
        <v>0</v>
      </c>
      <c r="X172" s="5">
        <v>0</v>
      </c>
      <c r="Y172" s="5">
        <v>0</v>
      </c>
      <c r="Z172" t="s">
        <v>54</v>
      </c>
      <c r="AA172" s="5">
        <v>0</v>
      </c>
      <c r="AB172" s="5">
        <v>0</v>
      </c>
      <c r="AC172" s="5">
        <v>0</v>
      </c>
      <c r="AD172" s="5">
        <v>0</v>
      </c>
      <c r="AE172" t="s">
        <v>54</v>
      </c>
      <c r="AF172" s="5">
        <v>0</v>
      </c>
      <c r="AG172" s="5">
        <v>0</v>
      </c>
      <c r="AH172" s="5">
        <v>0</v>
      </c>
      <c r="AI172" s="5">
        <v>0</v>
      </c>
      <c r="AJ172" t="s">
        <v>57</v>
      </c>
      <c r="AK172" s="5">
        <v>0</v>
      </c>
      <c r="AL172" t="s">
        <v>55</v>
      </c>
      <c r="AM172" s="6">
        <v>0.18</v>
      </c>
      <c r="AN172" s="6">
        <v>0</v>
      </c>
      <c r="AO172" s="6">
        <v>2.12E-2</v>
      </c>
      <c r="AP172" s="6">
        <v>0.2</v>
      </c>
      <c r="AQ172" t="s">
        <v>54</v>
      </c>
      <c r="AR172" t="s">
        <v>54</v>
      </c>
      <c r="AS172" t="s">
        <v>54</v>
      </c>
      <c r="AT172" t="s">
        <v>54</v>
      </c>
      <c r="AU172" s="5">
        <v>0</v>
      </c>
      <c r="AV172" s="5">
        <v>0</v>
      </c>
      <c r="AW172" s="5">
        <v>0</v>
      </c>
      <c r="AX172" s="5">
        <v>0</v>
      </c>
      <c r="AY172" t="s">
        <v>54</v>
      </c>
      <c r="AZ172" t="s">
        <v>54</v>
      </c>
      <c r="BA172" t="s">
        <v>54</v>
      </c>
      <c r="BB172" t="s">
        <v>54</v>
      </c>
      <c r="BC172" t="s">
        <v>58</v>
      </c>
      <c r="BE172" s="37" t="s">
        <v>1509</v>
      </c>
      <c r="BF172" s="37" t="str">
        <f t="shared" si="5"/>
        <v>PPISCV014</v>
      </c>
      <c r="BH172" s="37">
        <v>14</v>
      </c>
      <c r="BI172" s="37" t="s">
        <v>82</v>
      </c>
      <c r="BJ172" s="37">
        <v>140000</v>
      </c>
      <c r="BK172" s="37">
        <v>140000</v>
      </c>
      <c r="BL172" s="37">
        <v>3</v>
      </c>
      <c r="BM172" s="37" t="s">
        <v>177</v>
      </c>
      <c r="BN172" s="37">
        <v>52.5</v>
      </c>
      <c r="BO172" s="37" t="s">
        <v>190</v>
      </c>
    </row>
    <row r="173" spans="1:67" x14ac:dyDescent="0.2">
      <c r="A173">
        <v>172</v>
      </c>
      <c r="B173" t="s">
        <v>53</v>
      </c>
      <c r="C173" s="37" t="str">
        <f t="shared" si="4"/>
        <v>ประกันคุ้มครองวงเงิน 014/05</v>
      </c>
      <c r="D173" t="s">
        <v>190</v>
      </c>
      <c r="E173" t="s">
        <v>1721</v>
      </c>
      <c r="F173" t="s">
        <v>366</v>
      </c>
      <c r="G173" s="4">
        <v>44927</v>
      </c>
      <c r="H173" s="4">
        <v>73050</v>
      </c>
      <c r="I173" t="s">
        <v>54</v>
      </c>
      <c r="J173" t="s">
        <v>54</v>
      </c>
      <c r="K173" t="s">
        <v>55</v>
      </c>
      <c r="L173">
        <v>140000</v>
      </c>
      <c r="M173">
        <v>87.5</v>
      </c>
      <c r="N173">
        <v>87.5</v>
      </c>
      <c r="O173" s="43" t="s">
        <v>1506</v>
      </c>
      <c r="P173" t="s">
        <v>56</v>
      </c>
      <c r="Q173" s="5">
        <v>0</v>
      </c>
      <c r="R173" s="6">
        <v>7.0000000000000007E-2</v>
      </c>
      <c r="S173" s="5">
        <v>0</v>
      </c>
      <c r="T173" s="6">
        <v>4.0000000000000001E-3</v>
      </c>
      <c r="U173" t="s">
        <v>54</v>
      </c>
      <c r="V173" s="5">
        <v>0</v>
      </c>
      <c r="W173" s="5">
        <v>0</v>
      </c>
      <c r="X173" s="5">
        <v>0</v>
      </c>
      <c r="Y173" s="5">
        <v>0</v>
      </c>
      <c r="Z173" t="s">
        <v>54</v>
      </c>
      <c r="AA173" s="5">
        <v>0</v>
      </c>
      <c r="AB173" s="5">
        <v>0</v>
      </c>
      <c r="AC173" s="5">
        <v>0</v>
      </c>
      <c r="AD173" s="5">
        <v>0</v>
      </c>
      <c r="AE173" t="s">
        <v>54</v>
      </c>
      <c r="AF173" s="5">
        <v>0</v>
      </c>
      <c r="AG173" s="5">
        <v>0</v>
      </c>
      <c r="AH173" s="5">
        <v>0</v>
      </c>
      <c r="AI173" s="5">
        <v>0</v>
      </c>
      <c r="AJ173" t="s">
        <v>57</v>
      </c>
      <c r="AK173" s="5">
        <v>0</v>
      </c>
      <c r="AL173" t="s">
        <v>55</v>
      </c>
      <c r="AM173" s="6">
        <v>0.18</v>
      </c>
      <c r="AN173" s="6">
        <v>0</v>
      </c>
      <c r="AO173" s="6">
        <v>2.12E-2</v>
      </c>
      <c r="AP173" s="6">
        <v>0.2</v>
      </c>
      <c r="AQ173" t="s">
        <v>54</v>
      </c>
      <c r="AR173" t="s">
        <v>54</v>
      </c>
      <c r="AS173" t="s">
        <v>54</v>
      </c>
      <c r="AT173" t="s">
        <v>54</v>
      </c>
      <c r="AU173" s="5">
        <v>0</v>
      </c>
      <c r="AV173" s="5">
        <v>0</v>
      </c>
      <c r="AW173" s="5">
        <v>0</v>
      </c>
      <c r="AX173" s="5">
        <v>0</v>
      </c>
      <c r="AY173" t="s">
        <v>54</v>
      </c>
      <c r="AZ173" t="s">
        <v>54</v>
      </c>
      <c r="BA173" t="s">
        <v>54</v>
      </c>
      <c r="BB173" t="s">
        <v>54</v>
      </c>
      <c r="BC173" t="s">
        <v>58</v>
      </c>
      <c r="BE173" s="37" t="s">
        <v>1509</v>
      </c>
      <c r="BF173" s="37" t="str">
        <f t="shared" si="5"/>
        <v>PPISCV014</v>
      </c>
      <c r="BH173" s="37">
        <v>14</v>
      </c>
      <c r="BI173" s="37" t="s">
        <v>82</v>
      </c>
      <c r="BJ173" s="37">
        <v>140000</v>
      </c>
      <c r="BK173" s="37">
        <v>140000</v>
      </c>
      <c r="BL173" s="37">
        <v>5</v>
      </c>
      <c r="BM173" s="37" t="s">
        <v>178</v>
      </c>
      <c r="BN173" s="37">
        <v>87.5</v>
      </c>
      <c r="BO173" s="37" t="s">
        <v>190</v>
      </c>
    </row>
    <row r="174" spans="1:67" x14ac:dyDescent="0.2">
      <c r="A174">
        <v>173</v>
      </c>
      <c r="B174" t="s">
        <v>53</v>
      </c>
      <c r="C174" s="37" t="str">
        <f t="shared" si="4"/>
        <v>ประกันคุ้มครองวงเงิน 014/06</v>
      </c>
      <c r="D174" t="s">
        <v>190</v>
      </c>
      <c r="E174" t="s">
        <v>1722</v>
      </c>
      <c r="F174" t="s">
        <v>367</v>
      </c>
      <c r="G174" s="4">
        <v>44927</v>
      </c>
      <c r="H174" s="4">
        <v>73050</v>
      </c>
      <c r="I174" t="s">
        <v>54</v>
      </c>
      <c r="J174" t="s">
        <v>54</v>
      </c>
      <c r="K174" t="s">
        <v>55</v>
      </c>
      <c r="L174">
        <v>140000</v>
      </c>
      <c r="M174">
        <v>105</v>
      </c>
      <c r="N174">
        <v>105</v>
      </c>
      <c r="O174" s="43" t="s">
        <v>1506</v>
      </c>
      <c r="P174" t="s">
        <v>56</v>
      </c>
      <c r="Q174" s="5">
        <v>0</v>
      </c>
      <c r="R174" s="6">
        <v>7.0000000000000007E-2</v>
      </c>
      <c r="S174" s="5">
        <v>0</v>
      </c>
      <c r="T174" s="6">
        <v>4.0000000000000001E-3</v>
      </c>
      <c r="U174" t="s">
        <v>54</v>
      </c>
      <c r="V174" s="5">
        <v>0</v>
      </c>
      <c r="W174" s="5">
        <v>0</v>
      </c>
      <c r="X174" s="5">
        <v>0</v>
      </c>
      <c r="Y174" s="5">
        <v>0</v>
      </c>
      <c r="Z174" t="s">
        <v>54</v>
      </c>
      <c r="AA174" s="5">
        <v>0</v>
      </c>
      <c r="AB174" s="5">
        <v>0</v>
      </c>
      <c r="AC174" s="5">
        <v>0</v>
      </c>
      <c r="AD174" s="5">
        <v>0</v>
      </c>
      <c r="AE174" t="s">
        <v>54</v>
      </c>
      <c r="AF174" s="5">
        <v>0</v>
      </c>
      <c r="AG174" s="5">
        <v>0</v>
      </c>
      <c r="AH174" s="5">
        <v>0</v>
      </c>
      <c r="AI174" s="5">
        <v>0</v>
      </c>
      <c r="AJ174" t="s">
        <v>57</v>
      </c>
      <c r="AK174" s="5">
        <v>0</v>
      </c>
      <c r="AL174" t="s">
        <v>55</v>
      </c>
      <c r="AM174" s="6">
        <v>0.18</v>
      </c>
      <c r="AN174" s="6">
        <v>0</v>
      </c>
      <c r="AO174" s="6">
        <v>9.0800000000000006E-2</v>
      </c>
      <c r="AP174" s="6">
        <v>0.27</v>
      </c>
      <c r="AQ174" t="s">
        <v>54</v>
      </c>
      <c r="AR174" t="s">
        <v>54</v>
      </c>
      <c r="AS174" t="s">
        <v>54</v>
      </c>
      <c r="AT174" t="s">
        <v>55</v>
      </c>
      <c r="AU174" s="5">
        <v>0</v>
      </c>
      <c r="AV174" s="5">
        <v>0</v>
      </c>
      <c r="AW174" s="5">
        <v>0</v>
      </c>
      <c r="AX174" s="5">
        <v>0</v>
      </c>
      <c r="AY174" t="s">
        <v>54</v>
      </c>
      <c r="AZ174" t="s">
        <v>54</v>
      </c>
      <c r="BA174" t="s">
        <v>54</v>
      </c>
      <c r="BB174" t="s">
        <v>54</v>
      </c>
      <c r="BC174" t="s">
        <v>58</v>
      </c>
      <c r="BE174" s="37" t="s">
        <v>1509</v>
      </c>
      <c r="BF174" s="37" t="str">
        <f t="shared" si="5"/>
        <v>PPISCV014</v>
      </c>
      <c r="BH174" s="37">
        <v>14</v>
      </c>
      <c r="BI174" s="37" t="s">
        <v>82</v>
      </c>
      <c r="BJ174" s="37">
        <v>140000</v>
      </c>
      <c r="BK174" s="37">
        <v>140000</v>
      </c>
      <c r="BL174" s="37">
        <v>6</v>
      </c>
      <c r="BM174" s="37" t="s">
        <v>179</v>
      </c>
      <c r="BN174" s="37">
        <v>105</v>
      </c>
      <c r="BO174" s="37" t="s">
        <v>190</v>
      </c>
    </row>
    <row r="175" spans="1:67" x14ac:dyDescent="0.2">
      <c r="A175">
        <v>174</v>
      </c>
      <c r="B175" t="s">
        <v>53</v>
      </c>
      <c r="C175" s="37" t="str">
        <f t="shared" si="4"/>
        <v>ประกันคุ้มครองวงเงิน 014/09</v>
      </c>
      <c r="D175" t="s">
        <v>190</v>
      </c>
      <c r="E175" t="s">
        <v>1723</v>
      </c>
      <c r="F175" t="s">
        <v>368</v>
      </c>
      <c r="G175" s="4">
        <v>44927</v>
      </c>
      <c r="H175" s="4">
        <v>73050</v>
      </c>
      <c r="I175" t="s">
        <v>54</v>
      </c>
      <c r="J175" t="s">
        <v>54</v>
      </c>
      <c r="K175" t="s">
        <v>55</v>
      </c>
      <c r="L175">
        <v>140000</v>
      </c>
      <c r="M175">
        <v>157.5</v>
      </c>
      <c r="N175">
        <v>157.5</v>
      </c>
      <c r="O175" s="43" t="s">
        <v>1506</v>
      </c>
      <c r="P175" t="s">
        <v>56</v>
      </c>
      <c r="Q175" s="5">
        <v>0</v>
      </c>
      <c r="R175" s="6">
        <v>7.0000000000000007E-2</v>
      </c>
      <c r="S175" s="5">
        <v>0</v>
      </c>
      <c r="T175" s="6">
        <v>4.0000000000000001E-3</v>
      </c>
      <c r="U175" t="s">
        <v>54</v>
      </c>
      <c r="V175" s="5">
        <v>0</v>
      </c>
      <c r="W175" s="5">
        <v>0</v>
      </c>
      <c r="X175" s="5">
        <v>0</v>
      </c>
      <c r="Y175" s="5">
        <v>0</v>
      </c>
      <c r="Z175" t="s">
        <v>54</v>
      </c>
      <c r="AA175" s="5">
        <v>0</v>
      </c>
      <c r="AB175" s="5">
        <v>0</v>
      </c>
      <c r="AC175" s="5">
        <v>0</v>
      </c>
      <c r="AD175" s="5">
        <v>0</v>
      </c>
      <c r="AE175" t="s">
        <v>54</v>
      </c>
      <c r="AF175" s="5">
        <v>0</v>
      </c>
      <c r="AG175" s="5">
        <v>0</v>
      </c>
      <c r="AH175" s="5">
        <v>0</v>
      </c>
      <c r="AI175" s="5">
        <v>0</v>
      </c>
      <c r="AJ175" t="s">
        <v>57</v>
      </c>
      <c r="AK175" s="5">
        <v>0</v>
      </c>
      <c r="AL175" t="s">
        <v>55</v>
      </c>
      <c r="AM175" s="6">
        <v>0.18</v>
      </c>
      <c r="AN175" s="6">
        <v>0</v>
      </c>
      <c r="AO175" s="6">
        <v>9.0800000000000006E-2</v>
      </c>
      <c r="AP175" s="6">
        <v>0.27</v>
      </c>
      <c r="AQ175" t="s">
        <v>54</v>
      </c>
      <c r="AR175" t="s">
        <v>54</v>
      </c>
      <c r="AS175" t="s">
        <v>54</v>
      </c>
      <c r="AT175" t="s">
        <v>55</v>
      </c>
      <c r="AU175" s="5">
        <v>0</v>
      </c>
      <c r="AV175" s="5">
        <v>0</v>
      </c>
      <c r="AW175" s="5">
        <v>0</v>
      </c>
      <c r="AX175" s="5">
        <v>0</v>
      </c>
      <c r="AY175" t="s">
        <v>54</v>
      </c>
      <c r="AZ175" t="s">
        <v>54</v>
      </c>
      <c r="BA175" t="s">
        <v>54</v>
      </c>
      <c r="BB175" t="s">
        <v>54</v>
      </c>
      <c r="BC175" t="s">
        <v>58</v>
      </c>
      <c r="BE175" s="37" t="s">
        <v>1509</v>
      </c>
      <c r="BF175" s="37" t="str">
        <f t="shared" si="5"/>
        <v>PPISCV014</v>
      </c>
      <c r="BH175" s="37">
        <v>14</v>
      </c>
      <c r="BI175" s="37" t="s">
        <v>82</v>
      </c>
      <c r="BJ175" s="37">
        <v>140000</v>
      </c>
      <c r="BK175" s="37">
        <v>140000</v>
      </c>
      <c r="BL175" s="37">
        <v>9</v>
      </c>
      <c r="BM175" s="37" t="s">
        <v>180</v>
      </c>
      <c r="BN175" s="37">
        <v>157.5</v>
      </c>
      <c r="BO175" s="37" t="s">
        <v>190</v>
      </c>
    </row>
    <row r="176" spans="1:67" x14ac:dyDescent="0.2">
      <c r="A176">
        <v>175</v>
      </c>
      <c r="B176" t="s">
        <v>53</v>
      </c>
      <c r="C176" s="37" t="str">
        <f t="shared" si="4"/>
        <v>ประกันคุ้มครองวงเงิน 014/10</v>
      </c>
      <c r="D176" t="s">
        <v>190</v>
      </c>
      <c r="E176" t="s">
        <v>1724</v>
      </c>
      <c r="F176" t="s">
        <v>369</v>
      </c>
      <c r="G176" s="4">
        <v>44927</v>
      </c>
      <c r="H176" s="4">
        <v>73050</v>
      </c>
      <c r="I176" t="s">
        <v>54</v>
      </c>
      <c r="J176" t="s">
        <v>54</v>
      </c>
      <c r="K176" t="s">
        <v>55</v>
      </c>
      <c r="L176">
        <v>140000</v>
      </c>
      <c r="M176">
        <v>175</v>
      </c>
      <c r="N176">
        <v>175</v>
      </c>
      <c r="O176" s="43" t="s">
        <v>1506</v>
      </c>
      <c r="P176" t="s">
        <v>56</v>
      </c>
      <c r="Q176" s="5">
        <v>0</v>
      </c>
      <c r="R176" s="6">
        <v>7.0000000000000007E-2</v>
      </c>
      <c r="S176" s="5">
        <v>0</v>
      </c>
      <c r="T176" s="6">
        <v>4.0000000000000001E-3</v>
      </c>
      <c r="U176" t="s">
        <v>54</v>
      </c>
      <c r="V176" s="5">
        <v>0</v>
      </c>
      <c r="W176" s="5">
        <v>0</v>
      </c>
      <c r="X176" s="5">
        <v>0</v>
      </c>
      <c r="Y176" s="5">
        <v>0</v>
      </c>
      <c r="Z176" t="s">
        <v>54</v>
      </c>
      <c r="AA176" s="5">
        <v>0</v>
      </c>
      <c r="AB176" s="5">
        <v>0</v>
      </c>
      <c r="AC176" s="5">
        <v>0</v>
      </c>
      <c r="AD176" s="5">
        <v>0</v>
      </c>
      <c r="AE176" t="s">
        <v>54</v>
      </c>
      <c r="AF176" s="5">
        <v>0</v>
      </c>
      <c r="AG176" s="5">
        <v>0</v>
      </c>
      <c r="AH176" s="5">
        <v>0</v>
      </c>
      <c r="AI176" s="5">
        <v>0</v>
      </c>
      <c r="AJ176" t="s">
        <v>57</v>
      </c>
      <c r="AK176" s="5">
        <v>0</v>
      </c>
      <c r="AL176" t="s">
        <v>55</v>
      </c>
      <c r="AM176" s="6">
        <v>0.18</v>
      </c>
      <c r="AN176" s="6">
        <v>0</v>
      </c>
      <c r="AO176" s="6">
        <v>9.0800000000000006E-2</v>
      </c>
      <c r="AP176" s="6">
        <v>0.27</v>
      </c>
      <c r="AQ176" t="s">
        <v>54</v>
      </c>
      <c r="AR176" t="s">
        <v>54</v>
      </c>
      <c r="AS176" t="s">
        <v>54</v>
      </c>
      <c r="AT176" t="s">
        <v>55</v>
      </c>
      <c r="AU176" s="5">
        <v>0</v>
      </c>
      <c r="AV176" s="5">
        <v>0</v>
      </c>
      <c r="AW176" s="5">
        <v>0</v>
      </c>
      <c r="AX176" s="5">
        <v>0</v>
      </c>
      <c r="AY176" t="s">
        <v>54</v>
      </c>
      <c r="AZ176" t="s">
        <v>54</v>
      </c>
      <c r="BA176" t="s">
        <v>54</v>
      </c>
      <c r="BB176" t="s">
        <v>54</v>
      </c>
      <c r="BC176" t="s">
        <v>58</v>
      </c>
      <c r="BE176" s="37" t="s">
        <v>1509</v>
      </c>
      <c r="BF176" s="37" t="str">
        <f t="shared" si="5"/>
        <v>PPISCV014</v>
      </c>
      <c r="BH176" s="37">
        <v>14</v>
      </c>
      <c r="BI176" s="37" t="s">
        <v>82</v>
      </c>
      <c r="BJ176" s="37">
        <v>140000</v>
      </c>
      <c r="BK176" s="37">
        <v>140000</v>
      </c>
      <c r="BL176" s="37">
        <v>10</v>
      </c>
      <c r="BM176" s="37" t="s">
        <v>181</v>
      </c>
      <c r="BN176" s="37">
        <v>175</v>
      </c>
      <c r="BO176" s="37" t="s">
        <v>190</v>
      </c>
    </row>
    <row r="177" spans="1:67" x14ac:dyDescent="0.2">
      <c r="A177">
        <v>176</v>
      </c>
      <c r="B177" t="s">
        <v>53</v>
      </c>
      <c r="C177" s="37" t="str">
        <f t="shared" si="4"/>
        <v>ประกันคุ้มครองวงเงิน 014/12</v>
      </c>
      <c r="D177" t="s">
        <v>190</v>
      </c>
      <c r="E177" t="s">
        <v>1725</v>
      </c>
      <c r="F177" t="s">
        <v>370</v>
      </c>
      <c r="G177" s="4">
        <v>44927</v>
      </c>
      <c r="H177" s="4">
        <v>73050</v>
      </c>
      <c r="I177" t="s">
        <v>54</v>
      </c>
      <c r="J177" t="s">
        <v>54</v>
      </c>
      <c r="K177" t="s">
        <v>55</v>
      </c>
      <c r="L177">
        <v>140000</v>
      </c>
      <c r="M177">
        <v>210</v>
      </c>
      <c r="N177">
        <v>210</v>
      </c>
      <c r="O177" s="43" t="s">
        <v>1506</v>
      </c>
      <c r="P177" t="s">
        <v>56</v>
      </c>
      <c r="Q177" s="5">
        <v>0</v>
      </c>
      <c r="R177" s="6">
        <v>7.0000000000000007E-2</v>
      </c>
      <c r="S177" s="5">
        <v>0</v>
      </c>
      <c r="T177" s="6">
        <v>4.0000000000000001E-3</v>
      </c>
      <c r="U177" t="s">
        <v>54</v>
      </c>
      <c r="V177" s="5">
        <v>0</v>
      </c>
      <c r="W177" s="5">
        <v>0</v>
      </c>
      <c r="X177" s="5">
        <v>0</v>
      </c>
      <c r="Y177" s="5">
        <v>0</v>
      </c>
      <c r="Z177" t="s">
        <v>54</v>
      </c>
      <c r="AA177" s="5">
        <v>0</v>
      </c>
      <c r="AB177" s="5">
        <v>0</v>
      </c>
      <c r="AC177" s="5">
        <v>0</v>
      </c>
      <c r="AD177" s="5">
        <v>0</v>
      </c>
      <c r="AE177" t="s">
        <v>54</v>
      </c>
      <c r="AF177" s="5">
        <v>0</v>
      </c>
      <c r="AG177" s="5">
        <v>0</v>
      </c>
      <c r="AH177" s="5">
        <v>0</v>
      </c>
      <c r="AI177" s="5">
        <v>0</v>
      </c>
      <c r="AJ177" t="s">
        <v>57</v>
      </c>
      <c r="AK177" s="5">
        <v>0</v>
      </c>
      <c r="AL177" t="s">
        <v>55</v>
      </c>
      <c r="AM177" s="6">
        <v>0.18</v>
      </c>
      <c r="AN177" s="6">
        <v>0</v>
      </c>
      <c r="AO177" s="6">
        <v>9.0800000000000006E-2</v>
      </c>
      <c r="AP177" s="6">
        <v>0.27</v>
      </c>
      <c r="AQ177" t="s">
        <v>54</v>
      </c>
      <c r="AR177" t="s">
        <v>54</v>
      </c>
      <c r="AS177" t="s">
        <v>54</v>
      </c>
      <c r="AT177" t="s">
        <v>55</v>
      </c>
      <c r="AU177" s="5">
        <v>0</v>
      </c>
      <c r="AV177" s="5">
        <v>0</v>
      </c>
      <c r="AW177" s="5">
        <v>0</v>
      </c>
      <c r="AX177" s="5">
        <v>0</v>
      </c>
      <c r="AY177" t="s">
        <v>54</v>
      </c>
      <c r="AZ177" t="s">
        <v>54</v>
      </c>
      <c r="BA177" t="s">
        <v>54</v>
      </c>
      <c r="BB177" t="s">
        <v>54</v>
      </c>
      <c r="BC177" t="s">
        <v>58</v>
      </c>
      <c r="BE177" s="37" t="s">
        <v>1509</v>
      </c>
      <c r="BF177" s="37" t="str">
        <f t="shared" si="5"/>
        <v>PPISCV014</v>
      </c>
      <c r="BH177" s="37">
        <v>14</v>
      </c>
      <c r="BI177" s="37" t="s">
        <v>82</v>
      </c>
      <c r="BJ177" s="37">
        <v>140000</v>
      </c>
      <c r="BK177" s="37">
        <v>140000</v>
      </c>
      <c r="BL177" s="37">
        <v>12</v>
      </c>
      <c r="BM177" s="37" t="s">
        <v>182</v>
      </c>
      <c r="BN177" s="37">
        <v>210</v>
      </c>
      <c r="BO177" s="37" t="s">
        <v>190</v>
      </c>
    </row>
    <row r="178" spans="1:67" x14ac:dyDescent="0.2">
      <c r="A178">
        <v>177</v>
      </c>
      <c r="B178" t="s">
        <v>53</v>
      </c>
      <c r="C178" s="37" t="str">
        <f t="shared" si="4"/>
        <v>ประกันคุ้มครองวงเงิน 014/18</v>
      </c>
      <c r="D178" t="s">
        <v>190</v>
      </c>
      <c r="E178" t="s">
        <v>1726</v>
      </c>
      <c r="F178" t="s">
        <v>371</v>
      </c>
      <c r="G178" s="4">
        <v>44927</v>
      </c>
      <c r="H178" s="4">
        <v>73050</v>
      </c>
      <c r="I178" t="s">
        <v>54</v>
      </c>
      <c r="J178" t="s">
        <v>54</v>
      </c>
      <c r="K178" t="s">
        <v>55</v>
      </c>
      <c r="L178">
        <v>140000</v>
      </c>
      <c r="M178">
        <v>315</v>
      </c>
      <c r="N178">
        <v>315</v>
      </c>
      <c r="O178" s="43" t="s">
        <v>1506</v>
      </c>
      <c r="P178" t="s">
        <v>56</v>
      </c>
      <c r="Q178" s="5">
        <v>0</v>
      </c>
      <c r="R178" s="6">
        <v>7.0000000000000007E-2</v>
      </c>
      <c r="S178" s="5">
        <v>0</v>
      </c>
      <c r="T178" s="6">
        <v>4.0000000000000001E-3</v>
      </c>
      <c r="U178" t="s">
        <v>54</v>
      </c>
      <c r="V178" s="5">
        <v>0</v>
      </c>
      <c r="W178" s="5">
        <v>0</v>
      </c>
      <c r="X178" s="5">
        <v>0</v>
      </c>
      <c r="Y178" s="5">
        <v>0</v>
      </c>
      <c r="Z178" t="s">
        <v>54</v>
      </c>
      <c r="AA178" s="5">
        <v>0</v>
      </c>
      <c r="AB178" s="5">
        <v>0</v>
      </c>
      <c r="AC178" s="5">
        <v>0</v>
      </c>
      <c r="AD178" s="5">
        <v>0</v>
      </c>
      <c r="AE178" t="s">
        <v>54</v>
      </c>
      <c r="AF178" s="5">
        <v>0</v>
      </c>
      <c r="AG178" s="5">
        <v>0</v>
      </c>
      <c r="AH178" s="5">
        <v>0</v>
      </c>
      <c r="AI178" s="5">
        <v>0</v>
      </c>
      <c r="AJ178" t="s">
        <v>57</v>
      </c>
      <c r="AK178" s="5">
        <v>0</v>
      </c>
      <c r="AL178" t="s">
        <v>55</v>
      </c>
      <c r="AM178" s="6">
        <v>0.18</v>
      </c>
      <c r="AN178" s="6">
        <v>0</v>
      </c>
      <c r="AO178" s="6">
        <v>9.0800000000000006E-2</v>
      </c>
      <c r="AP178" s="6">
        <v>0.27</v>
      </c>
      <c r="AQ178" t="s">
        <v>54</v>
      </c>
      <c r="AR178" t="s">
        <v>54</v>
      </c>
      <c r="AS178" t="s">
        <v>54</v>
      </c>
      <c r="AT178" t="s">
        <v>55</v>
      </c>
      <c r="AU178" s="5">
        <v>0</v>
      </c>
      <c r="AV178" s="5">
        <v>0</v>
      </c>
      <c r="AW178" s="5">
        <v>0</v>
      </c>
      <c r="AX178" s="5">
        <v>0</v>
      </c>
      <c r="AY178" t="s">
        <v>54</v>
      </c>
      <c r="AZ178" t="s">
        <v>54</v>
      </c>
      <c r="BA178" t="s">
        <v>54</v>
      </c>
      <c r="BB178" t="s">
        <v>54</v>
      </c>
      <c r="BC178" t="s">
        <v>58</v>
      </c>
      <c r="BE178" s="37" t="s">
        <v>1509</v>
      </c>
      <c r="BF178" s="37" t="str">
        <f t="shared" si="5"/>
        <v>PPISCV014</v>
      </c>
      <c r="BH178" s="37">
        <v>14</v>
      </c>
      <c r="BI178" s="37" t="s">
        <v>82</v>
      </c>
      <c r="BJ178" s="37">
        <v>140000</v>
      </c>
      <c r="BK178" s="37">
        <v>140000</v>
      </c>
      <c r="BL178" s="37">
        <v>18</v>
      </c>
      <c r="BM178" s="37" t="s">
        <v>183</v>
      </c>
      <c r="BN178" s="37">
        <v>315</v>
      </c>
      <c r="BO178" s="37" t="s">
        <v>190</v>
      </c>
    </row>
    <row r="179" spans="1:67" x14ac:dyDescent="0.2">
      <c r="A179">
        <v>178</v>
      </c>
      <c r="B179" t="s">
        <v>53</v>
      </c>
      <c r="C179" s="37" t="str">
        <f t="shared" si="4"/>
        <v>ประกันคุ้มครองวงเงิน 014/24</v>
      </c>
      <c r="D179" t="s">
        <v>190</v>
      </c>
      <c r="E179" t="s">
        <v>1727</v>
      </c>
      <c r="F179" t="s">
        <v>372</v>
      </c>
      <c r="G179" s="4">
        <v>44927</v>
      </c>
      <c r="H179" s="4">
        <v>73050</v>
      </c>
      <c r="I179" t="s">
        <v>54</v>
      </c>
      <c r="J179" t="s">
        <v>54</v>
      </c>
      <c r="K179" t="s">
        <v>55</v>
      </c>
      <c r="L179">
        <v>140000</v>
      </c>
      <c r="M179">
        <v>420</v>
      </c>
      <c r="N179">
        <v>420</v>
      </c>
      <c r="O179" s="43" t="s">
        <v>1506</v>
      </c>
      <c r="P179" t="s">
        <v>56</v>
      </c>
      <c r="Q179" s="5">
        <v>0</v>
      </c>
      <c r="R179" s="6">
        <v>7.0000000000000007E-2</v>
      </c>
      <c r="S179" s="5">
        <v>0</v>
      </c>
      <c r="T179" s="6">
        <v>4.0000000000000001E-3</v>
      </c>
      <c r="U179" t="s">
        <v>54</v>
      </c>
      <c r="V179" s="5">
        <v>0</v>
      </c>
      <c r="W179" s="5">
        <v>0</v>
      </c>
      <c r="X179" s="5">
        <v>0</v>
      </c>
      <c r="Y179" s="5">
        <v>0</v>
      </c>
      <c r="Z179" t="s">
        <v>54</v>
      </c>
      <c r="AA179" s="5">
        <v>0</v>
      </c>
      <c r="AB179" s="5">
        <v>0</v>
      </c>
      <c r="AC179" s="5">
        <v>0</v>
      </c>
      <c r="AD179" s="5">
        <v>0</v>
      </c>
      <c r="AE179" t="s">
        <v>54</v>
      </c>
      <c r="AF179" s="5">
        <v>0</v>
      </c>
      <c r="AG179" s="5">
        <v>0</v>
      </c>
      <c r="AH179" s="5">
        <v>0</v>
      </c>
      <c r="AI179" s="5">
        <v>0</v>
      </c>
      <c r="AJ179" t="s">
        <v>57</v>
      </c>
      <c r="AK179" s="5">
        <v>0</v>
      </c>
      <c r="AL179" t="s">
        <v>55</v>
      </c>
      <c r="AM179" s="6">
        <v>0.18</v>
      </c>
      <c r="AN179" s="6">
        <v>0</v>
      </c>
      <c r="AO179" s="6">
        <v>9.0800000000000006E-2</v>
      </c>
      <c r="AP179" s="6">
        <v>0.27</v>
      </c>
      <c r="AQ179" t="s">
        <v>54</v>
      </c>
      <c r="AR179" t="s">
        <v>54</v>
      </c>
      <c r="AS179" t="s">
        <v>54</v>
      </c>
      <c r="AT179" t="s">
        <v>55</v>
      </c>
      <c r="AU179" s="5">
        <v>0</v>
      </c>
      <c r="AV179" s="5">
        <v>0</v>
      </c>
      <c r="AW179" s="5">
        <v>0</v>
      </c>
      <c r="AX179" s="5">
        <v>0</v>
      </c>
      <c r="AY179" t="s">
        <v>54</v>
      </c>
      <c r="AZ179" t="s">
        <v>54</v>
      </c>
      <c r="BA179" t="s">
        <v>54</v>
      </c>
      <c r="BB179" t="s">
        <v>54</v>
      </c>
      <c r="BC179" t="s">
        <v>58</v>
      </c>
      <c r="BE179" s="37" t="s">
        <v>1509</v>
      </c>
      <c r="BF179" s="37" t="str">
        <f t="shared" si="5"/>
        <v>PPISCV014</v>
      </c>
      <c r="BH179" s="37">
        <v>14</v>
      </c>
      <c r="BI179" s="37" t="s">
        <v>82</v>
      </c>
      <c r="BJ179" s="37">
        <v>140000</v>
      </c>
      <c r="BK179" s="37">
        <v>140000</v>
      </c>
      <c r="BL179" s="37">
        <v>24</v>
      </c>
      <c r="BM179" s="37" t="s">
        <v>184</v>
      </c>
      <c r="BN179" s="37">
        <v>420</v>
      </c>
      <c r="BO179" s="37" t="s">
        <v>190</v>
      </c>
    </row>
    <row r="180" spans="1:67" x14ac:dyDescent="0.2">
      <c r="A180">
        <v>179</v>
      </c>
      <c r="B180" t="s">
        <v>53</v>
      </c>
      <c r="C180" s="37" t="str">
        <f t="shared" si="4"/>
        <v>ประกันคุ้มครองวงเงิน 014/30</v>
      </c>
      <c r="D180" t="s">
        <v>190</v>
      </c>
      <c r="E180" t="s">
        <v>1728</v>
      </c>
      <c r="F180" t="s">
        <v>373</v>
      </c>
      <c r="G180" s="4">
        <v>44927</v>
      </c>
      <c r="H180" s="4">
        <v>73050</v>
      </c>
      <c r="I180" t="s">
        <v>54</v>
      </c>
      <c r="J180" t="s">
        <v>54</v>
      </c>
      <c r="K180" t="s">
        <v>55</v>
      </c>
      <c r="L180">
        <v>140000</v>
      </c>
      <c r="M180">
        <v>525</v>
      </c>
      <c r="N180">
        <v>525</v>
      </c>
      <c r="O180" s="43" t="s">
        <v>1506</v>
      </c>
      <c r="P180" t="s">
        <v>56</v>
      </c>
      <c r="Q180" s="5">
        <v>0</v>
      </c>
      <c r="R180" s="6">
        <v>7.0000000000000007E-2</v>
      </c>
      <c r="S180" s="5">
        <v>0</v>
      </c>
      <c r="T180" s="6">
        <v>4.0000000000000001E-3</v>
      </c>
      <c r="U180" t="s">
        <v>54</v>
      </c>
      <c r="V180" s="5">
        <v>0</v>
      </c>
      <c r="W180" s="5">
        <v>0</v>
      </c>
      <c r="X180" s="5">
        <v>0</v>
      </c>
      <c r="Y180" s="5">
        <v>0</v>
      </c>
      <c r="Z180" t="s">
        <v>54</v>
      </c>
      <c r="AA180" s="5">
        <v>0</v>
      </c>
      <c r="AB180" s="5">
        <v>0</v>
      </c>
      <c r="AC180" s="5">
        <v>0</v>
      </c>
      <c r="AD180" s="5">
        <v>0</v>
      </c>
      <c r="AE180" t="s">
        <v>54</v>
      </c>
      <c r="AF180" s="5">
        <v>0</v>
      </c>
      <c r="AG180" s="5">
        <v>0</v>
      </c>
      <c r="AH180" s="5">
        <v>0</v>
      </c>
      <c r="AI180" s="5">
        <v>0</v>
      </c>
      <c r="AJ180" t="s">
        <v>57</v>
      </c>
      <c r="AK180" s="5">
        <v>0</v>
      </c>
      <c r="AL180" t="s">
        <v>55</v>
      </c>
      <c r="AM180" s="6">
        <v>0.18</v>
      </c>
      <c r="AN180" s="6">
        <v>0</v>
      </c>
      <c r="AO180" s="6">
        <v>9.0800000000000006E-2</v>
      </c>
      <c r="AP180" s="6">
        <v>0.27</v>
      </c>
      <c r="AQ180" t="s">
        <v>54</v>
      </c>
      <c r="AR180" t="s">
        <v>54</v>
      </c>
      <c r="AS180" t="s">
        <v>54</v>
      </c>
      <c r="AT180" t="s">
        <v>55</v>
      </c>
      <c r="AU180" s="5">
        <v>0</v>
      </c>
      <c r="AV180" s="5">
        <v>0</v>
      </c>
      <c r="AW180" s="5">
        <v>0</v>
      </c>
      <c r="AX180" s="5">
        <v>0</v>
      </c>
      <c r="AY180" t="s">
        <v>54</v>
      </c>
      <c r="AZ180" t="s">
        <v>54</v>
      </c>
      <c r="BA180" t="s">
        <v>54</v>
      </c>
      <c r="BB180" t="s">
        <v>54</v>
      </c>
      <c r="BC180" t="s">
        <v>58</v>
      </c>
      <c r="BE180" s="37" t="s">
        <v>1509</v>
      </c>
      <c r="BF180" s="37" t="str">
        <f t="shared" si="5"/>
        <v>PPISCV014</v>
      </c>
      <c r="BH180" s="37">
        <v>14</v>
      </c>
      <c r="BI180" s="37" t="s">
        <v>82</v>
      </c>
      <c r="BJ180" s="37">
        <v>140000</v>
      </c>
      <c r="BK180" s="37">
        <v>140000</v>
      </c>
      <c r="BL180" s="37">
        <v>30</v>
      </c>
      <c r="BM180" s="37" t="s">
        <v>185</v>
      </c>
      <c r="BN180" s="37">
        <v>525</v>
      </c>
      <c r="BO180" s="37" t="s">
        <v>190</v>
      </c>
    </row>
    <row r="181" spans="1:67" x14ac:dyDescent="0.2">
      <c r="A181">
        <v>180</v>
      </c>
      <c r="B181" t="s">
        <v>53</v>
      </c>
      <c r="C181" s="37" t="str">
        <f t="shared" si="4"/>
        <v>ประกันคุ้มครองวงเงิน 014/36</v>
      </c>
      <c r="D181" t="s">
        <v>190</v>
      </c>
      <c r="E181" t="s">
        <v>1729</v>
      </c>
      <c r="F181" t="s">
        <v>374</v>
      </c>
      <c r="G181" s="4">
        <v>44927</v>
      </c>
      <c r="H181" s="4">
        <v>73050</v>
      </c>
      <c r="I181" t="s">
        <v>54</v>
      </c>
      <c r="J181" t="s">
        <v>54</v>
      </c>
      <c r="K181" t="s">
        <v>55</v>
      </c>
      <c r="L181">
        <v>140000</v>
      </c>
      <c r="M181">
        <v>630</v>
      </c>
      <c r="N181">
        <v>630</v>
      </c>
      <c r="O181" s="43" t="s">
        <v>1506</v>
      </c>
      <c r="P181" t="s">
        <v>56</v>
      </c>
      <c r="Q181" s="5">
        <v>0</v>
      </c>
      <c r="R181" s="6">
        <v>7.0000000000000007E-2</v>
      </c>
      <c r="S181" s="5">
        <v>0</v>
      </c>
      <c r="T181" s="6">
        <v>4.0000000000000001E-3</v>
      </c>
      <c r="U181" t="s">
        <v>54</v>
      </c>
      <c r="V181" s="5">
        <v>0</v>
      </c>
      <c r="W181" s="5">
        <v>0</v>
      </c>
      <c r="X181" s="5">
        <v>0</v>
      </c>
      <c r="Y181" s="5">
        <v>0</v>
      </c>
      <c r="Z181" t="s">
        <v>54</v>
      </c>
      <c r="AA181" s="5">
        <v>0</v>
      </c>
      <c r="AB181" s="5">
        <v>0</v>
      </c>
      <c r="AC181" s="5">
        <v>0</v>
      </c>
      <c r="AD181" s="5">
        <v>0</v>
      </c>
      <c r="AE181" t="s">
        <v>54</v>
      </c>
      <c r="AF181" s="5">
        <v>0</v>
      </c>
      <c r="AG181" s="5">
        <v>0</v>
      </c>
      <c r="AH181" s="5">
        <v>0</v>
      </c>
      <c r="AI181" s="5">
        <v>0</v>
      </c>
      <c r="AJ181" t="s">
        <v>57</v>
      </c>
      <c r="AK181" s="5">
        <v>0</v>
      </c>
      <c r="AL181" t="s">
        <v>55</v>
      </c>
      <c r="AM181" s="6">
        <v>0.18</v>
      </c>
      <c r="AN181" s="6">
        <v>0</v>
      </c>
      <c r="AO181" s="6">
        <v>9.0800000000000006E-2</v>
      </c>
      <c r="AP181" s="6">
        <v>0.27</v>
      </c>
      <c r="AQ181" t="s">
        <v>54</v>
      </c>
      <c r="AR181" t="s">
        <v>54</v>
      </c>
      <c r="AS181" t="s">
        <v>54</v>
      </c>
      <c r="AT181" t="s">
        <v>55</v>
      </c>
      <c r="AU181" s="5">
        <v>0</v>
      </c>
      <c r="AV181" s="5">
        <v>0</v>
      </c>
      <c r="AW181" s="5">
        <v>0</v>
      </c>
      <c r="AX181" s="5">
        <v>0</v>
      </c>
      <c r="AY181" t="s">
        <v>54</v>
      </c>
      <c r="AZ181" t="s">
        <v>54</v>
      </c>
      <c r="BA181" t="s">
        <v>54</v>
      </c>
      <c r="BB181" t="s">
        <v>54</v>
      </c>
      <c r="BC181" t="s">
        <v>58</v>
      </c>
      <c r="BE181" s="37" t="s">
        <v>1509</v>
      </c>
      <c r="BF181" s="37" t="str">
        <f t="shared" si="5"/>
        <v>PPISCV014</v>
      </c>
      <c r="BH181" s="37">
        <v>14</v>
      </c>
      <c r="BI181" s="37" t="s">
        <v>82</v>
      </c>
      <c r="BJ181" s="37">
        <v>140000</v>
      </c>
      <c r="BK181" s="37">
        <v>140000</v>
      </c>
      <c r="BL181" s="37">
        <v>36</v>
      </c>
      <c r="BM181" s="37" t="s">
        <v>186</v>
      </c>
      <c r="BN181" s="37">
        <v>630</v>
      </c>
      <c r="BO181" s="37" t="s">
        <v>190</v>
      </c>
    </row>
    <row r="182" spans="1:67" x14ac:dyDescent="0.2">
      <c r="A182">
        <v>181</v>
      </c>
      <c r="B182" t="s">
        <v>53</v>
      </c>
      <c r="C182" s="37" t="str">
        <f t="shared" si="4"/>
        <v>ประกันคุ้มครองวงเงิน 014/42</v>
      </c>
      <c r="D182" t="s">
        <v>190</v>
      </c>
      <c r="E182" t="s">
        <v>1730</v>
      </c>
      <c r="F182" t="s">
        <v>375</v>
      </c>
      <c r="G182" s="4">
        <v>44927</v>
      </c>
      <c r="H182" s="4">
        <v>73050</v>
      </c>
      <c r="I182" t="s">
        <v>54</v>
      </c>
      <c r="J182" t="s">
        <v>54</v>
      </c>
      <c r="K182" t="s">
        <v>55</v>
      </c>
      <c r="L182">
        <v>140000</v>
      </c>
      <c r="M182">
        <v>735</v>
      </c>
      <c r="N182">
        <v>735</v>
      </c>
      <c r="O182" s="43" t="s">
        <v>1506</v>
      </c>
      <c r="P182" t="s">
        <v>56</v>
      </c>
      <c r="Q182" s="5">
        <v>0</v>
      </c>
      <c r="R182" s="6">
        <v>7.0000000000000007E-2</v>
      </c>
      <c r="S182" s="5">
        <v>0</v>
      </c>
      <c r="T182" s="6">
        <v>4.0000000000000001E-3</v>
      </c>
      <c r="U182" t="s">
        <v>54</v>
      </c>
      <c r="V182" s="5">
        <v>0</v>
      </c>
      <c r="W182" s="5">
        <v>0</v>
      </c>
      <c r="X182" s="5">
        <v>0</v>
      </c>
      <c r="Y182" s="5">
        <v>0</v>
      </c>
      <c r="Z182" t="s">
        <v>54</v>
      </c>
      <c r="AA182" s="5">
        <v>0</v>
      </c>
      <c r="AB182" s="5">
        <v>0</v>
      </c>
      <c r="AC182" s="5">
        <v>0</v>
      </c>
      <c r="AD182" s="5">
        <v>0</v>
      </c>
      <c r="AE182" t="s">
        <v>54</v>
      </c>
      <c r="AF182" s="5">
        <v>0</v>
      </c>
      <c r="AG182" s="5">
        <v>0</v>
      </c>
      <c r="AH182" s="5">
        <v>0</v>
      </c>
      <c r="AI182" s="5">
        <v>0</v>
      </c>
      <c r="AJ182" t="s">
        <v>57</v>
      </c>
      <c r="AK182" s="5">
        <v>0</v>
      </c>
      <c r="AL182" t="s">
        <v>55</v>
      </c>
      <c r="AM182" s="6">
        <v>0.18</v>
      </c>
      <c r="AN182" s="6">
        <v>0</v>
      </c>
      <c r="AO182" s="6">
        <v>9.0800000000000006E-2</v>
      </c>
      <c r="AP182" s="6">
        <v>0.27</v>
      </c>
      <c r="AQ182" t="s">
        <v>54</v>
      </c>
      <c r="AR182" t="s">
        <v>54</v>
      </c>
      <c r="AS182" t="s">
        <v>54</v>
      </c>
      <c r="AT182" t="s">
        <v>55</v>
      </c>
      <c r="AU182" s="5">
        <v>0</v>
      </c>
      <c r="AV182" s="5">
        <v>0</v>
      </c>
      <c r="AW182" s="5">
        <v>0</v>
      </c>
      <c r="AX182" s="5">
        <v>0</v>
      </c>
      <c r="AY182" t="s">
        <v>54</v>
      </c>
      <c r="AZ182" t="s">
        <v>54</v>
      </c>
      <c r="BA182" t="s">
        <v>54</v>
      </c>
      <c r="BB182" t="s">
        <v>54</v>
      </c>
      <c r="BC182" t="s">
        <v>58</v>
      </c>
      <c r="BE182" s="37" t="s">
        <v>1509</v>
      </c>
      <c r="BF182" s="37" t="str">
        <f t="shared" si="5"/>
        <v>PPISCV014</v>
      </c>
      <c r="BH182" s="37">
        <v>14</v>
      </c>
      <c r="BI182" s="37" t="s">
        <v>82</v>
      </c>
      <c r="BJ182" s="37">
        <v>140000</v>
      </c>
      <c r="BK182" s="37">
        <v>140000</v>
      </c>
      <c r="BL182" s="37">
        <v>42</v>
      </c>
      <c r="BM182" s="37" t="s">
        <v>187</v>
      </c>
      <c r="BN182" s="37">
        <v>735</v>
      </c>
      <c r="BO182" s="37" t="s">
        <v>190</v>
      </c>
    </row>
    <row r="183" spans="1:67" x14ac:dyDescent="0.2">
      <c r="A183">
        <v>182</v>
      </c>
      <c r="B183" t="s">
        <v>53</v>
      </c>
      <c r="C183" s="37" t="str">
        <f t="shared" si="4"/>
        <v>ประกันคุ้มครองวงเงิน 014/48</v>
      </c>
      <c r="D183" t="s">
        <v>190</v>
      </c>
      <c r="E183" t="s">
        <v>1731</v>
      </c>
      <c r="F183" t="s">
        <v>376</v>
      </c>
      <c r="G183" s="4">
        <v>44927</v>
      </c>
      <c r="H183" s="4">
        <v>73050</v>
      </c>
      <c r="I183" t="s">
        <v>54</v>
      </c>
      <c r="J183" t="s">
        <v>54</v>
      </c>
      <c r="K183" t="s">
        <v>55</v>
      </c>
      <c r="L183">
        <v>140000</v>
      </c>
      <c r="M183">
        <v>840</v>
      </c>
      <c r="N183">
        <v>840</v>
      </c>
      <c r="O183" s="43" t="s">
        <v>1506</v>
      </c>
      <c r="P183" t="s">
        <v>56</v>
      </c>
      <c r="Q183" s="5">
        <v>0</v>
      </c>
      <c r="R183" s="6">
        <v>7.0000000000000007E-2</v>
      </c>
      <c r="S183" s="5">
        <v>0</v>
      </c>
      <c r="T183" s="6">
        <v>4.0000000000000001E-3</v>
      </c>
      <c r="U183" t="s">
        <v>54</v>
      </c>
      <c r="V183" s="5">
        <v>0</v>
      </c>
      <c r="W183" s="5">
        <v>0</v>
      </c>
      <c r="X183" s="5">
        <v>0</v>
      </c>
      <c r="Y183" s="5">
        <v>0</v>
      </c>
      <c r="Z183" t="s">
        <v>54</v>
      </c>
      <c r="AA183" s="5">
        <v>0</v>
      </c>
      <c r="AB183" s="5">
        <v>0</v>
      </c>
      <c r="AC183" s="5">
        <v>0</v>
      </c>
      <c r="AD183" s="5">
        <v>0</v>
      </c>
      <c r="AE183" t="s">
        <v>54</v>
      </c>
      <c r="AF183" s="5">
        <v>0</v>
      </c>
      <c r="AG183" s="5">
        <v>0</v>
      </c>
      <c r="AH183" s="5">
        <v>0</v>
      </c>
      <c r="AI183" s="5">
        <v>0</v>
      </c>
      <c r="AJ183" t="s">
        <v>57</v>
      </c>
      <c r="AK183" s="5">
        <v>0</v>
      </c>
      <c r="AL183" t="s">
        <v>55</v>
      </c>
      <c r="AM183" s="6">
        <v>0.18</v>
      </c>
      <c r="AN183" s="6">
        <v>0</v>
      </c>
      <c r="AO183" s="6">
        <v>9.0800000000000006E-2</v>
      </c>
      <c r="AP183" s="6">
        <v>0.27</v>
      </c>
      <c r="AQ183" t="s">
        <v>54</v>
      </c>
      <c r="AR183" t="s">
        <v>54</v>
      </c>
      <c r="AS183" t="s">
        <v>54</v>
      </c>
      <c r="AT183" t="s">
        <v>55</v>
      </c>
      <c r="AU183" s="5">
        <v>0</v>
      </c>
      <c r="AV183" s="5">
        <v>0</v>
      </c>
      <c r="AW183" s="5">
        <v>0</v>
      </c>
      <c r="AX183" s="5">
        <v>0</v>
      </c>
      <c r="AY183" t="s">
        <v>54</v>
      </c>
      <c r="AZ183" t="s">
        <v>54</v>
      </c>
      <c r="BA183" t="s">
        <v>54</v>
      </c>
      <c r="BB183" t="s">
        <v>54</v>
      </c>
      <c r="BC183" t="s">
        <v>58</v>
      </c>
      <c r="BE183" s="37" t="s">
        <v>1509</v>
      </c>
      <c r="BF183" s="37" t="str">
        <f t="shared" si="5"/>
        <v>PPISCV014</v>
      </c>
      <c r="BH183" s="37">
        <v>14</v>
      </c>
      <c r="BI183" s="37" t="s">
        <v>82</v>
      </c>
      <c r="BJ183" s="37">
        <v>140000</v>
      </c>
      <c r="BK183" s="37">
        <v>140000</v>
      </c>
      <c r="BL183" s="37">
        <v>48</v>
      </c>
      <c r="BM183" s="37" t="s">
        <v>188</v>
      </c>
      <c r="BN183" s="37">
        <v>840</v>
      </c>
      <c r="BO183" s="37" t="s">
        <v>190</v>
      </c>
    </row>
    <row r="184" spans="1:67" x14ac:dyDescent="0.2">
      <c r="A184">
        <v>183</v>
      </c>
      <c r="B184" t="s">
        <v>53</v>
      </c>
      <c r="C184" s="37" t="str">
        <f t="shared" si="4"/>
        <v>ประกันคุ้มครองวงเงิน 015/01</v>
      </c>
      <c r="D184" t="s">
        <v>190</v>
      </c>
      <c r="E184" t="s">
        <v>1732</v>
      </c>
      <c r="F184" t="s">
        <v>377</v>
      </c>
      <c r="G184" s="4">
        <v>44927</v>
      </c>
      <c r="H184" s="4">
        <v>73050</v>
      </c>
      <c r="I184" t="s">
        <v>54</v>
      </c>
      <c r="J184" t="s">
        <v>54</v>
      </c>
      <c r="K184" t="s">
        <v>55</v>
      </c>
      <c r="L184">
        <v>150000</v>
      </c>
      <c r="M184">
        <v>18.75</v>
      </c>
      <c r="N184">
        <v>18.75</v>
      </c>
      <c r="O184" s="43" t="s">
        <v>1506</v>
      </c>
      <c r="P184" t="s">
        <v>56</v>
      </c>
      <c r="Q184" s="5">
        <v>0</v>
      </c>
      <c r="R184" s="6">
        <v>7.0000000000000007E-2</v>
      </c>
      <c r="S184" s="5">
        <v>0</v>
      </c>
      <c r="T184" s="6">
        <v>4.0000000000000001E-3</v>
      </c>
      <c r="U184" t="s">
        <v>54</v>
      </c>
      <c r="V184" s="5">
        <v>0</v>
      </c>
      <c r="W184" s="5">
        <v>0</v>
      </c>
      <c r="X184" s="5">
        <v>0</v>
      </c>
      <c r="Y184" s="5">
        <v>0</v>
      </c>
      <c r="Z184" t="s">
        <v>54</v>
      </c>
      <c r="AA184" s="5">
        <v>0</v>
      </c>
      <c r="AB184" s="5">
        <v>0</v>
      </c>
      <c r="AC184" s="5">
        <v>0</v>
      </c>
      <c r="AD184" s="5">
        <v>0</v>
      </c>
      <c r="AE184" t="s">
        <v>54</v>
      </c>
      <c r="AF184" s="5">
        <v>0</v>
      </c>
      <c r="AG184" s="5">
        <v>0</v>
      </c>
      <c r="AH184" s="5">
        <v>0</v>
      </c>
      <c r="AI184" s="5">
        <v>0</v>
      </c>
      <c r="AJ184" t="s">
        <v>57</v>
      </c>
      <c r="AK184" s="5">
        <v>0</v>
      </c>
      <c r="AL184" t="s">
        <v>55</v>
      </c>
      <c r="AM184" s="6">
        <v>0.18</v>
      </c>
      <c r="AN184" s="6">
        <v>0</v>
      </c>
      <c r="AO184" s="6">
        <v>9.0800000000000006E-2</v>
      </c>
      <c r="AP184" s="6">
        <v>0.27</v>
      </c>
      <c r="AQ184" t="s">
        <v>54</v>
      </c>
      <c r="AR184" t="s">
        <v>54</v>
      </c>
      <c r="AS184" t="s">
        <v>54</v>
      </c>
      <c r="AT184" t="s">
        <v>55</v>
      </c>
      <c r="AU184" s="5">
        <v>0</v>
      </c>
      <c r="AV184" s="5">
        <v>0</v>
      </c>
      <c r="AW184" s="5">
        <v>0</v>
      </c>
      <c r="AX184" s="5">
        <v>0</v>
      </c>
      <c r="AY184" t="s">
        <v>54</v>
      </c>
      <c r="AZ184" t="s">
        <v>54</v>
      </c>
      <c r="BA184" t="s">
        <v>54</v>
      </c>
      <c r="BB184" t="s">
        <v>54</v>
      </c>
      <c r="BC184" t="s">
        <v>58</v>
      </c>
      <c r="BE184" s="37" t="s">
        <v>1509</v>
      </c>
      <c r="BF184" s="37" t="str">
        <f t="shared" si="5"/>
        <v>PPISCV015</v>
      </c>
      <c r="BH184" s="37">
        <v>15</v>
      </c>
      <c r="BI184" s="37" t="s">
        <v>83</v>
      </c>
      <c r="BJ184" s="37">
        <v>150000</v>
      </c>
      <c r="BK184" s="37">
        <v>150000</v>
      </c>
      <c r="BL184" s="37">
        <v>1</v>
      </c>
      <c r="BM184" s="37" t="s">
        <v>176</v>
      </c>
      <c r="BN184" s="37">
        <v>18.75</v>
      </c>
      <c r="BO184" s="37" t="s">
        <v>190</v>
      </c>
    </row>
    <row r="185" spans="1:67" x14ac:dyDescent="0.2">
      <c r="A185">
        <v>184</v>
      </c>
      <c r="B185" t="s">
        <v>53</v>
      </c>
      <c r="C185" s="37" t="str">
        <f t="shared" si="4"/>
        <v>ประกันคุ้มครองวงเงิน 015/03</v>
      </c>
      <c r="D185" t="s">
        <v>190</v>
      </c>
      <c r="E185" t="s">
        <v>1733</v>
      </c>
      <c r="F185" t="s">
        <v>378</v>
      </c>
      <c r="G185" s="4">
        <v>44927</v>
      </c>
      <c r="H185" s="4">
        <v>73050</v>
      </c>
      <c r="I185" t="s">
        <v>54</v>
      </c>
      <c r="J185" t="s">
        <v>54</v>
      </c>
      <c r="K185" t="s">
        <v>55</v>
      </c>
      <c r="L185">
        <v>150000</v>
      </c>
      <c r="M185">
        <v>56.25</v>
      </c>
      <c r="N185">
        <v>56.25</v>
      </c>
      <c r="O185" s="43" t="s">
        <v>1506</v>
      </c>
      <c r="P185" t="s">
        <v>56</v>
      </c>
      <c r="Q185" s="5">
        <v>0</v>
      </c>
      <c r="R185" s="6">
        <v>7.0000000000000007E-2</v>
      </c>
      <c r="S185" s="5">
        <v>0</v>
      </c>
      <c r="T185" s="6">
        <v>4.0000000000000001E-3</v>
      </c>
      <c r="U185" t="s">
        <v>54</v>
      </c>
      <c r="V185" s="5">
        <v>0</v>
      </c>
      <c r="W185" s="5">
        <v>0</v>
      </c>
      <c r="X185" s="5">
        <v>0</v>
      </c>
      <c r="Y185" s="5">
        <v>0</v>
      </c>
      <c r="Z185" t="s">
        <v>54</v>
      </c>
      <c r="AA185" s="5">
        <v>0</v>
      </c>
      <c r="AB185" s="5">
        <v>0</v>
      </c>
      <c r="AC185" s="5">
        <v>0</v>
      </c>
      <c r="AD185" s="5">
        <v>0</v>
      </c>
      <c r="AE185" t="s">
        <v>54</v>
      </c>
      <c r="AF185" s="5">
        <v>0</v>
      </c>
      <c r="AG185" s="5">
        <v>0</v>
      </c>
      <c r="AH185" s="5">
        <v>0</v>
      </c>
      <c r="AI185" s="5">
        <v>0</v>
      </c>
      <c r="AJ185" t="s">
        <v>57</v>
      </c>
      <c r="AK185" s="5">
        <v>0</v>
      </c>
      <c r="AL185" t="s">
        <v>55</v>
      </c>
      <c r="AM185" s="6">
        <v>0.18</v>
      </c>
      <c r="AN185" s="6">
        <v>0</v>
      </c>
      <c r="AO185" s="6">
        <v>9.0800000000000006E-2</v>
      </c>
      <c r="AP185" s="6">
        <v>0.27</v>
      </c>
      <c r="AQ185" t="s">
        <v>54</v>
      </c>
      <c r="AR185" t="s">
        <v>54</v>
      </c>
      <c r="AS185" t="s">
        <v>54</v>
      </c>
      <c r="AT185" t="s">
        <v>55</v>
      </c>
      <c r="AU185" s="5">
        <v>0</v>
      </c>
      <c r="AV185" s="5">
        <v>0</v>
      </c>
      <c r="AW185" s="5">
        <v>0</v>
      </c>
      <c r="AX185" s="5">
        <v>0</v>
      </c>
      <c r="AY185" t="s">
        <v>54</v>
      </c>
      <c r="AZ185" t="s">
        <v>54</v>
      </c>
      <c r="BA185" t="s">
        <v>54</v>
      </c>
      <c r="BB185" t="s">
        <v>54</v>
      </c>
      <c r="BC185" t="s">
        <v>58</v>
      </c>
      <c r="BE185" s="37" t="s">
        <v>1509</v>
      </c>
      <c r="BF185" s="37" t="str">
        <f t="shared" si="5"/>
        <v>PPISCV015</v>
      </c>
      <c r="BH185" s="37">
        <v>15</v>
      </c>
      <c r="BI185" s="37" t="s">
        <v>83</v>
      </c>
      <c r="BJ185" s="37">
        <v>150000</v>
      </c>
      <c r="BK185" s="37">
        <v>150000</v>
      </c>
      <c r="BL185" s="37">
        <v>3</v>
      </c>
      <c r="BM185" s="37" t="s">
        <v>177</v>
      </c>
      <c r="BN185" s="37">
        <v>56.25</v>
      </c>
      <c r="BO185" s="37" t="s">
        <v>190</v>
      </c>
    </row>
    <row r="186" spans="1:67" x14ac:dyDescent="0.2">
      <c r="A186">
        <v>185</v>
      </c>
      <c r="B186" t="s">
        <v>53</v>
      </c>
      <c r="C186" s="37" t="str">
        <f t="shared" si="4"/>
        <v>ประกันคุ้มครองวงเงิน 015/05</v>
      </c>
      <c r="D186" t="s">
        <v>190</v>
      </c>
      <c r="E186" t="s">
        <v>1734</v>
      </c>
      <c r="F186" t="s">
        <v>379</v>
      </c>
      <c r="G186" s="4">
        <v>44927</v>
      </c>
      <c r="H186" s="4">
        <v>73050</v>
      </c>
      <c r="I186" t="s">
        <v>54</v>
      </c>
      <c r="J186" t="s">
        <v>54</v>
      </c>
      <c r="K186" t="s">
        <v>55</v>
      </c>
      <c r="L186">
        <v>150000</v>
      </c>
      <c r="M186">
        <v>93.75</v>
      </c>
      <c r="N186">
        <v>93.75</v>
      </c>
      <c r="O186" s="43" t="s">
        <v>1506</v>
      </c>
      <c r="P186" t="s">
        <v>56</v>
      </c>
      <c r="Q186" s="5">
        <v>0</v>
      </c>
      <c r="R186" s="6">
        <v>7.0000000000000007E-2</v>
      </c>
      <c r="S186" s="5">
        <v>0</v>
      </c>
      <c r="T186" s="6">
        <v>4.0000000000000001E-3</v>
      </c>
      <c r="U186" t="s">
        <v>54</v>
      </c>
      <c r="V186" s="5">
        <v>0</v>
      </c>
      <c r="W186" s="5">
        <v>0</v>
      </c>
      <c r="X186" s="5">
        <v>0</v>
      </c>
      <c r="Y186" s="5">
        <v>0</v>
      </c>
      <c r="Z186" t="s">
        <v>54</v>
      </c>
      <c r="AA186" s="5">
        <v>0</v>
      </c>
      <c r="AB186" s="5">
        <v>0</v>
      </c>
      <c r="AC186" s="5">
        <v>0</v>
      </c>
      <c r="AD186" s="5">
        <v>0</v>
      </c>
      <c r="AE186" t="s">
        <v>54</v>
      </c>
      <c r="AF186" s="5">
        <v>0</v>
      </c>
      <c r="AG186" s="5">
        <v>0</v>
      </c>
      <c r="AH186" s="5">
        <v>0</v>
      </c>
      <c r="AI186" s="5">
        <v>0</v>
      </c>
      <c r="AJ186" t="s">
        <v>57</v>
      </c>
      <c r="AK186" s="5">
        <v>0</v>
      </c>
      <c r="AL186" t="s">
        <v>55</v>
      </c>
      <c r="AM186" s="6">
        <v>0.18</v>
      </c>
      <c r="AN186" s="6">
        <v>0</v>
      </c>
      <c r="AO186" s="6">
        <v>9.0800000000000006E-2</v>
      </c>
      <c r="AP186" s="6">
        <v>0.27</v>
      </c>
      <c r="AQ186" t="s">
        <v>54</v>
      </c>
      <c r="AR186" t="s">
        <v>54</v>
      </c>
      <c r="AS186" t="s">
        <v>54</v>
      </c>
      <c r="AT186" t="s">
        <v>55</v>
      </c>
      <c r="AU186" s="5">
        <v>0</v>
      </c>
      <c r="AV186" s="5">
        <v>0</v>
      </c>
      <c r="AW186" s="5">
        <v>0</v>
      </c>
      <c r="AX186" s="5">
        <v>0</v>
      </c>
      <c r="AY186" t="s">
        <v>54</v>
      </c>
      <c r="AZ186" t="s">
        <v>54</v>
      </c>
      <c r="BA186" t="s">
        <v>54</v>
      </c>
      <c r="BB186" t="s">
        <v>54</v>
      </c>
      <c r="BC186" t="s">
        <v>58</v>
      </c>
      <c r="BE186" s="37" t="s">
        <v>1509</v>
      </c>
      <c r="BF186" s="37" t="str">
        <f t="shared" si="5"/>
        <v>PPISCV015</v>
      </c>
      <c r="BH186" s="37">
        <v>15</v>
      </c>
      <c r="BI186" s="37" t="s">
        <v>83</v>
      </c>
      <c r="BJ186" s="37">
        <v>150000</v>
      </c>
      <c r="BK186" s="37">
        <v>150000</v>
      </c>
      <c r="BL186" s="37">
        <v>5</v>
      </c>
      <c r="BM186" s="37" t="s">
        <v>178</v>
      </c>
      <c r="BN186" s="37">
        <v>93.75</v>
      </c>
      <c r="BO186" s="37" t="s">
        <v>190</v>
      </c>
    </row>
    <row r="187" spans="1:67" x14ac:dyDescent="0.2">
      <c r="A187">
        <v>186</v>
      </c>
      <c r="B187" t="s">
        <v>53</v>
      </c>
      <c r="C187" s="37" t="str">
        <f t="shared" si="4"/>
        <v>ประกันคุ้มครองวงเงิน 015/06</v>
      </c>
      <c r="D187" t="s">
        <v>190</v>
      </c>
      <c r="E187" t="s">
        <v>1735</v>
      </c>
      <c r="F187" t="s">
        <v>380</v>
      </c>
      <c r="G187" s="4">
        <v>44927</v>
      </c>
      <c r="H187" s="4">
        <v>73050</v>
      </c>
      <c r="I187" t="s">
        <v>54</v>
      </c>
      <c r="J187" t="s">
        <v>54</v>
      </c>
      <c r="K187" t="s">
        <v>55</v>
      </c>
      <c r="L187">
        <v>150000</v>
      </c>
      <c r="M187">
        <v>112.5</v>
      </c>
      <c r="N187">
        <v>112.5</v>
      </c>
      <c r="O187" s="43" t="s">
        <v>1506</v>
      </c>
      <c r="P187" t="s">
        <v>56</v>
      </c>
      <c r="Q187" s="5">
        <v>0</v>
      </c>
      <c r="R187" s="6">
        <v>7.0000000000000007E-2</v>
      </c>
      <c r="S187" s="5">
        <v>0</v>
      </c>
      <c r="T187" s="6">
        <v>4.0000000000000001E-3</v>
      </c>
      <c r="U187" t="s">
        <v>54</v>
      </c>
      <c r="V187" s="5">
        <v>0</v>
      </c>
      <c r="W187" s="5">
        <v>0</v>
      </c>
      <c r="X187" s="5">
        <v>0</v>
      </c>
      <c r="Y187" s="5">
        <v>0</v>
      </c>
      <c r="Z187" t="s">
        <v>54</v>
      </c>
      <c r="AA187" s="5">
        <v>0</v>
      </c>
      <c r="AB187" s="5">
        <v>0</v>
      </c>
      <c r="AC187" s="5">
        <v>0</v>
      </c>
      <c r="AD187" s="5">
        <v>0</v>
      </c>
      <c r="AE187" t="s">
        <v>54</v>
      </c>
      <c r="AF187" s="5">
        <v>0</v>
      </c>
      <c r="AG187" s="5">
        <v>0</v>
      </c>
      <c r="AH187" s="5">
        <v>0</v>
      </c>
      <c r="AI187" s="5">
        <v>0</v>
      </c>
      <c r="AJ187" t="s">
        <v>57</v>
      </c>
      <c r="AK187" s="5">
        <v>0</v>
      </c>
      <c r="AL187" t="s">
        <v>55</v>
      </c>
      <c r="AM187" s="6">
        <v>0.18</v>
      </c>
      <c r="AN187" s="6">
        <v>0</v>
      </c>
      <c r="AO187" s="6">
        <v>9.0800000000000006E-2</v>
      </c>
      <c r="AP187" s="6">
        <v>0.27</v>
      </c>
      <c r="AQ187" t="s">
        <v>54</v>
      </c>
      <c r="AR187" t="s">
        <v>54</v>
      </c>
      <c r="AS187" t="s">
        <v>54</v>
      </c>
      <c r="AT187" t="s">
        <v>55</v>
      </c>
      <c r="AU187" s="5">
        <v>0</v>
      </c>
      <c r="AV187" s="5">
        <v>0</v>
      </c>
      <c r="AW187" s="5">
        <v>0</v>
      </c>
      <c r="AX187" s="5">
        <v>0</v>
      </c>
      <c r="AY187" t="s">
        <v>54</v>
      </c>
      <c r="AZ187" t="s">
        <v>54</v>
      </c>
      <c r="BA187" t="s">
        <v>54</v>
      </c>
      <c r="BB187" t="s">
        <v>54</v>
      </c>
      <c r="BC187" t="s">
        <v>58</v>
      </c>
      <c r="BE187" s="37" t="s">
        <v>1509</v>
      </c>
      <c r="BF187" s="37" t="str">
        <f t="shared" si="5"/>
        <v>PPISCV015</v>
      </c>
      <c r="BH187" s="37">
        <v>15</v>
      </c>
      <c r="BI187" s="37" t="s">
        <v>83</v>
      </c>
      <c r="BJ187" s="37">
        <v>150000</v>
      </c>
      <c r="BK187" s="37">
        <v>150000</v>
      </c>
      <c r="BL187" s="37">
        <v>6</v>
      </c>
      <c r="BM187" s="37" t="s">
        <v>179</v>
      </c>
      <c r="BN187" s="37">
        <v>112.5</v>
      </c>
      <c r="BO187" s="37" t="s">
        <v>190</v>
      </c>
    </row>
    <row r="188" spans="1:67" x14ac:dyDescent="0.2">
      <c r="A188">
        <v>187</v>
      </c>
      <c r="B188" t="s">
        <v>53</v>
      </c>
      <c r="C188" s="37" t="str">
        <f t="shared" si="4"/>
        <v>ประกันคุ้มครองวงเงิน 015/09</v>
      </c>
      <c r="D188" t="s">
        <v>190</v>
      </c>
      <c r="E188" t="s">
        <v>1736</v>
      </c>
      <c r="F188" t="s">
        <v>381</v>
      </c>
      <c r="G188" s="4">
        <v>44927</v>
      </c>
      <c r="H188" s="4">
        <v>73050</v>
      </c>
      <c r="I188" t="s">
        <v>54</v>
      </c>
      <c r="J188" t="s">
        <v>54</v>
      </c>
      <c r="K188" t="s">
        <v>55</v>
      </c>
      <c r="L188">
        <v>150000</v>
      </c>
      <c r="M188">
        <v>168.75</v>
      </c>
      <c r="N188">
        <v>168.75</v>
      </c>
      <c r="O188" s="43" t="s">
        <v>1506</v>
      </c>
      <c r="P188" t="s">
        <v>56</v>
      </c>
      <c r="Q188" s="5">
        <v>0</v>
      </c>
      <c r="R188" s="6">
        <v>7.0000000000000007E-2</v>
      </c>
      <c r="S188" s="5">
        <v>0</v>
      </c>
      <c r="T188" s="6">
        <v>4.0000000000000001E-3</v>
      </c>
      <c r="U188" t="s">
        <v>54</v>
      </c>
      <c r="V188" s="5">
        <v>0</v>
      </c>
      <c r="W188" s="5">
        <v>0</v>
      </c>
      <c r="X188" s="5">
        <v>0</v>
      </c>
      <c r="Y188" s="5">
        <v>0</v>
      </c>
      <c r="Z188" t="s">
        <v>54</v>
      </c>
      <c r="AA188" s="5">
        <v>0</v>
      </c>
      <c r="AB188" s="5">
        <v>0</v>
      </c>
      <c r="AC188" s="5">
        <v>0</v>
      </c>
      <c r="AD188" s="5">
        <v>0</v>
      </c>
      <c r="AE188" t="s">
        <v>54</v>
      </c>
      <c r="AF188" s="5">
        <v>0</v>
      </c>
      <c r="AG188" s="5">
        <v>0</v>
      </c>
      <c r="AH188" s="5">
        <v>0</v>
      </c>
      <c r="AI188" s="5">
        <v>0</v>
      </c>
      <c r="AJ188" t="s">
        <v>57</v>
      </c>
      <c r="AK188" s="5">
        <v>0</v>
      </c>
      <c r="AL188" t="s">
        <v>55</v>
      </c>
      <c r="AM188" s="6">
        <v>0.18</v>
      </c>
      <c r="AN188" s="6">
        <v>0</v>
      </c>
      <c r="AO188" s="6">
        <v>9.0800000000000006E-2</v>
      </c>
      <c r="AP188" s="6">
        <v>0.27</v>
      </c>
      <c r="AQ188" t="s">
        <v>54</v>
      </c>
      <c r="AR188" t="s">
        <v>54</v>
      </c>
      <c r="AS188" t="s">
        <v>54</v>
      </c>
      <c r="AT188" t="s">
        <v>55</v>
      </c>
      <c r="AU188" s="5">
        <v>0</v>
      </c>
      <c r="AV188" s="5">
        <v>0</v>
      </c>
      <c r="AW188" s="5">
        <v>0</v>
      </c>
      <c r="AX188" s="5">
        <v>0</v>
      </c>
      <c r="AY188" t="s">
        <v>54</v>
      </c>
      <c r="AZ188" t="s">
        <v>54</v>
      </c>
      <c r="BA188" t="s">
        <v>54</v>
      </c>
      <c r="BB188" t="s">
        <v>54</v>
      </c>
      <c r="BC188" t="s">
        <v>58</v>
      </c>
      <c r="BE188" s="37" t="s">
        <v>1509</v>
      </c>
      <c r="BF188" s="37" t="str">
        <f t="shared" si="5"/>
        <v>PPISCV015</v>
      </c>
      <c r="BH188" s="37">
        <v>15</v>
      </c>
      <c r="BI188" s="37" t="s">
        <v>83</v>
      </c>
      <c r="BJ188" s="37">
        <v>150000</v>
      </c>
      <c r="BK188" s="37">
        <v>150000</v>
      </c>
      <c r="BL188" s="37">
        <v>9</v>
      </c>
      <c r="BM188" s="37" t="s">
        <v>180</v>
      </c>
      <c r="BN188" s="37">
        <v>168.75</v>
      </c>
      <c r="BO188" s="37" t="s">
        <v>190</v>
      </c>
    </row>
    <row r="189" spans="1:67" x14ac:dyDescent="0.2">
      <c r="A189">
        <v>188</v>
      </c>
      <c r="B189" t="s">
        <v>53</v>
      </c>
      <c r="C189" s="37" t="str">
        <f t="shared" si="4"/>
        <v>ประกันคุ้มครองวงเงิน 015/10</v>
      </c>
      <c r="D189" t="s">
        <v>190</v>
      </c>
      <c r="E189" t="s">
        <v>1737</v>
      </c>
      <c r="F189" t="s">
        <v>382</v>
      </c>
      <c r="G189" s="4">
        <v>44927</v>
      </c>
      <c r="H189" s="4">
        <v>73050</v>
      </c>
      <c r="I189" t="s">
        <v>54</v>
      </c>
      <c r="J189" t="s">
        <v>54</v>
      </c>
      <c r="K189" t="s">
        <v>55</v>
      </c>
      <c r="L189">
        <v>150000</v>
      </c>
      <c r="M189">
        <v>187.5</v>
      </c>
      <c r="N189">
        <v>187.5</v>
      </c>
      <c r="O189" s="43" t="s">
        <v>1506</v>
      </c>
      <c r="P189" t="s">
        <v>56</v>
      </c>
      <c r="Q189" s="5">
        <v>0</v>
      </c>
      <c r="R189" s="6">
        <v>7.0000000000000007E-2</v>
      </c>
      <c r="S189" s="5">
        <v>0</v>
      </c>
      <c r="T189" s="6">
        <v>4.0000000000000001E-3</v>
      </c>
      <c r="U189" t="s">
        <v>54</v>
      </c>
      <c r="V189" s="5">
        <v>0</v>
      </c>
      <c r="W189" s="5">
        <v>0</v>
      </c>
      <c r="X189" s="5">
        <v>0</v>
      </c>
      <c r="Y189" s="5">
        <v>0</v>
      </c>
      <c r="Z189" t="s">
        <v>54</v>
      </c>
      <c r="AA189" s="5">
        <v>0</v>
      </c>
      <c r="AB189" s="5">
        <v>0</v>
      </c>
      <c r="AC189" s="5">
        <v>0</v>
      </c>
      <c r="AD189" s="5">
        <v>0</v>
      </c>
      <c r="AE189" t="s">
        <v>54</v>
      </c>
      <c r="AF189" s="5">
        <v>0</v>
      </c>
      <c r="AG189" s="5">
        <v>0</v>
      </c>
      <c r="AH189" s="5">
        <v>0</v>
      </c>
      <c r="AI189" s="5">
        <v>0</v>
      </c>
      <c r="AJ189" t="s">
        <v>57</v>
      </c>
      <c r="AK189" s="5">
        <v>0</v>
      </c>
      <c r="AL189" t="s">
        <v>55</v>
      </c>
      <c r="AM189" s="6">
        <v>0.18</v>
      </c>
      <c r="AN189" s="6">
        <v>0</v>
      </c>
      <c r="AO189" s="6">
        <v>9.0800000000000006E-2</v>
      </c>
      <c r="AP189" s="6">
        <v>0.27</v>
      </c>
      <c r="AQ189" t="s">
        <v>54</v>
      </c>
      <c r="AR189" t="s">
        <v>54</v>
      </c>
      <c r="AS189" t="s">
        <v>54</v>
      </c>
      <c r="AT189" t="s">
        <v>55</v>
      </c>
      <c r="AU189" s="5">
        <v>0</v>
      </c>
      <c r="AV189" s="5">
        <v>0</v>
      </c>
      <c r="AW189" s="5">
        <v>0</v>
      </c>
      <c r="AX189" s="5">
        <v>0</v>
      </c>
      <c r="AY189" t="s">
        <v>54</v>
      </c>
      <c r="AZ189" t="s">
        <v>54</v>
      </c>
      <c r="BA189" t="s">
        <v>54</v>
      </c>
      <c r="BB189" t="s">
        <v>54</v>
      </c>
      <c r="BC189" t="s">
        <v>58</v>
      </c>
      <c r="BE189" s="37" t="s">
        <v>1509</v>
      </c>
      <c r="BF189" s="37" t="str">
        <f t="shared" si="5"/>
        <v>PPISCV015</v>
      </c>
      <c r="BH189" s="37">
        <v>15</v>
      </c>
      <c r="BI189" s="37" t="s">
        <v>83</v>
      </c>
      <c r="BJ189" s="37">
        <v>150000</v>
      </c>
      <c r="BK189" s="37">
        <v>150000</v>
      </c>
      <c r="BL189" s="37">
        <v>10</v>
      </c>
      <c r="BM189" s="37" t="s">
        <v>181</v>
      </c>
      <c r="BN189" s="37">
        <v>187.5</v>
      </c>
      <c r="BO189" s="37" t="s">
        <v>190</v>
      </c>
    </row>
    <row r="190" spans="1:67" x14ac:dyDescent="0.2">
      <c r="A190">
        <v>189</v>
      </c>
      <c r="B190" t="s">
        <v>53</v>
      </c>
      <c r="C190" s="37" t="str">
        <f t="shared" si="4"/>
        <v>ประกันคุ้มครองวงเงิน 015/12</v>
      </c>
      <c r="D190" t="s">
        <v>190</v>
      </c>
      <c r="E190" t="s">
        <v>1738</v>
      </c>
      <c r="F190" t="s">
        <v>383</v>
      </c>
      <c r="G190" s="4">
        <v>44927</v>
      </c>
      <c r="H190" s="4">
        <v>73050</v>
      </c>
      <c r="I190" t="s">
        <v>54</v>
      </c>
      <c r="J190" t="s">
        <v>54</v>
      </c>
      <c r="K190" t="s">
        <v>55</v>
      </c>
      <c r="L190">
        <v>150000</v>
      </c>
      <c r="M190">
        <v>225</v>
      </c>
      <c r="N190">
        <v>225</v>
      </c>
      <c r="O190" s="43" t="s">
        <v>1506</v>
      </c>
      <c r="P190" t="s">
        <v>56</v>
      </c>
      <c r="Q190" s="5">
        <v>0</v>
      </c>
      <c r="R190" s="6">
        <v>7.0000000000000007E-2</v>
      </c>
      <c r="S190" s="5">
        <v>0</v>
      </c>
      <c r="T190" s="6">
        <v>4.0000000000000001E-3</v>
      </c>
      <c r="U190" t="s">
        <v>54</v>
      </c>
      <c r="V190" s="5">
        <v>0</v>
      </c>
      <c r="W190" s="5">
        <v>0</v>
      </c>
      <c r="X190" s="5">
        <v>0</v>
      </c>
      <c r="Y190" s="5">
        <v>0</v>
      </c>
      <c r="Z190" t="s">
        <v>54</v>
      </c>
      <c r="AA190" s="5">
        <v>0</v>
      </c>
      <c r="AB190" s="5">
        <v>0</v>
      </c>
      <c r="AC190" s="5">
        <v>0</v>
      </c>
      <c r="AD190" s="5">
        <v>0</v>
      </c>
      <c r="AE190" t="s">
        <v>54</v>
      </c>
      <c r="AF190" s="5">
        <v>0</v>
      </c>
      <c r="AG190" s="5">
        <v>0</v>
      </c>
      <c r="AH190" s="5">
        <v>0</v>
      </c>
      <c r="AI190" s="5">
        <v>0</v>
      </c>
      <c r="AJ190" t="s">
        <v>57</v>
      </c>
      <c r="AK190" s="5">
        <v>0</v>
      </c>
      <c r="AL190" t="s">
        <v>55</v>
      </c>
      <c r="AM190" s="6">
        <v>0.18</v>
      </c>
      <c r="AN190" s="6">
        <v>0</v>
      </c>
      <c r="AO190" s="6">
        <v>9.0800000000000006E-2</v>
      </c>
      <c r="AP190" s="6">
        <v>0.27</v>
      </c>
      <c r="AQ190" t="s">
        <v>54</v>
      </c>
      <c r="AR190" t="s">
        <v>54</v>
      </c>
      <c r="AS190" t="s">
        <v>54</v>
      </c>
      <c r="AT190" t="s">
        <v>55</v>
      </c>
      <c r="AU190" s="5">
        <v>0</v>
      </c>
      <c r="AV190" s="5">
        <v>0</v>
      </c>
      <c r="AW190" s="5">
        <v>0</v>
      </c>
      <c r="AX190" s="5">
        <v>0</v>
      </c>
      <c r="AY190" t="s">
        <v>54</v>
      </c>
      <c r="AZ190" t="s">
        <v>54</v>
      </c>
      <c r="BA190" t="s">
        <v>54</v>
      </c>
      <c r="BB190" t="s">
        <v>54</v>
      </c>
      <c r="BC190" t="s">
        <v>58</v>
      </c>
      <c r="BE190" s="37" t="s">
        <v>1509</v>
      </c>
      <c r="BF190" s="37" t="str">
        <f t="shared" si="5"/>
        <v>PPISCV015</v>
      </c>
      <c r="BH190" s="37">
        <v>15</v>
      </c>
      <c r="BI190" s="37" t="s">
        <v>83</v>
      </c>
      <c r="BJ190" s="37">
        <v>150000</v>
      </c>
      <c r="BK190" s="37">
        <v>150000</v>
      </c>
      <c r="BL190" s="37">
        <v>12</v>
      </c>
      <c r="BM190" s="37" t="s">
        <v>182</v>
      </c>
      <c r="BN190" s="37">
        <v>225</v>
      </c>
      <c r="BO190" s="37" t="s">
        <v>190</v>
      </c>
    </row>
    <row r="191" spans="1:67" x14ac:dyDescent="0.2">
      <c r="A191">
        <v>190</v>
      </c>
      <c r="B191" t="s">
        <v>53</v>
      </c>
      <c r="C191" s="37" t="str">
        <f t="shared" si="4"/>
        <v>ประกันคุ้มครองวงเงิน 015/18</v>
      </c>
      <c r="D191" t="s">
        <v>190</v>
      </c>
      <c r="E191" t="s">
        <v>1739</v>
      </c>
      <c r="F191" t="s">
        <v>384</v>
      </c>
      <c r="G191" s="4">
        <v>44927</v>
      </c>
      <c r="H191" s="4">
        <v>73050</v>
      </c>
      <c r="I191" t="s">
        <v>54</v>
      </c>
      <c r="J191" t="s">
        <v>54</v>
      </c>
      <c r="K191" t="s">
        <v>55</v>
      </c>
      <c r="L191">
        <v>150000</v>
      </c>
      <c r="M191">
        <v>337.5</v>
      </c>
      <c r="N191">
        <v>337.5</v>
      </c>
      <c r="O191" s="43" t="s">
        <v>1506</v>
      </c>
      <c r="P191" t="s">
        <v>56</v>
      </c>
      <c r="Q191" s="5">
        <v>0</v>
      </c>
      <c r="R191" s="6">
        <v>7.0000000000000007E-2</v>
      </c>
      <c r="S191" s="5">
        <v>0</v>
      </c>
      <c r="T191" s="6">
        <v>4.0000000000000001E-3</v>
      </c>
      <c r="U191" t="s">
        <v>54</v>
      </c>
      <c r="V191" s="5">
        <v>0</v>
      </c>
      <c r="W191" s="5">
        <v>0</v>
      </c>
      <c r="X191" s="5">
        <v>0</v>
      </c>
      <c r="Y191" s="5">
        <v>0</v>
      </c>
      <c r="Z191" t="s">
        <v>54</v>
      </c>
      <c r="AA191" s="5">
        <v>0</v>
      </c>
      <c r="AB191" s="5">
        <v>0</v>
      </c>
      <c r="AC191" s="5">
        <v>0</v>
      </c>
      <c r="AD191" s="5">
        <v>0</v>
      </c>
      <c r="AE191" t="s">
        <v>54</v>
      </c>
      <c r="AF191" s="5">
        <v>0</v>
      </c>
      <c r="AG191" s="5">
        <v>0</v>
      </c>
      <c r="AH191" s="5">
        <v>0</v>
      </c>
      <c r="AI191" s="5">
        <v>0</v>
      </c>
      <c r="AJ191" t="s">
        <v>57</v>
      </c>
      <c r="AK191" s="5">
        <v>0</v>
      </c>
      <c r="AL191" t="s">
        <v>55</v>
      </c>
      <c r="AM191" s="6">
        <v>0.18</v>
      </c>
      <c r="AN191" s="6">
        <v>0</v>
      </c>
      <c r="AO191" s="6">
        <v>9.0800000000000006E-2</v>
      </c>
      <c r="AP191" s="6">
        <v>0.27</v>
      </c>
      <c r="AQ191" t="s">
        <v>54</v>
      </c>
      <c r="AR191" t="s">
        <v>54</v>
      </c>
      <c r="AS191" t="s">
        <v>54</v>
      </c>
      <c r="AT191" t="s">
        <v>55</v>
      </c>
      <c r="AU191" s="5">
        <v>0</v>
      </c>
      <c r="AV191" s="5">
        <v>0</v>
      </c>
      <c r="AW191" s="5">
        <v>0</v>
      </c>
      <c r="AX191" s="5">
        <v>0</v>
      </c>
      <c r="AY191" t="s">
        <v>54</v>
      </c>
      <c r="AZ191" t="s">
        <v>54</v>
      </c>
      <c r="BA191" t="s">
        <v>54</v>
      </c>
      <c r="BB191" t="s">
        <v>54</v>
      </c>
      <c r="BC191" t="s">
        <v>58</v>
      </c>
      <c r="BE191" s="37" t="s">
        <v>1509</v>
      </c>
      <c r="BF191" s="37" t="str">
        <f t="shared" si="5"/>
        <v>PPISCV015</v>
      </c>
      <c r="BH191" s="37">
        <v>15</v>
      </c>
      <c r="BI191" s="37" t="s">
        <v>83</v>
      </c>
      <c r="BJ191" s="37">
        <v>150000</v>
      </c>
      <c r="BK191" s="37">
        <v>150000</v>
      </c>
      <c r="BL191" s="37">
        <v>18</v>
      </c>
      <c r="BM191" s="37" t="s">
        <v>183</v>
      </c>
      <c r="BN191" s="37">
        <v>337.5</v>
      </c>
      <c r="BO191" s="37" t="s">
        <v>190</v>
      </c>
    </row>
    <row r="192" spans="1:67" x14ac:dyDescent="0.2">
      <c r="A192">
        <v>191</v>
      </c>
      <c r="B192" t="s">
        <v>53</v>
      </c>
      <c r="C192" s="37" t="str">
        <f t="shared" si="4"/>
        <v>ประกันคุ้มครองวงเงิน 015/24</v>
      </c>
      <c r="D192" t="s">
        <v>190</v>
      </c>
      <c r="E192" t="s">
        <v>1740</v>
      </c>
      <c r="F192" t="s">
        <v>385</v>
      </c>
      <c r="G192" s="4">
        <v>44927</v>
      </c>
      <c r="H192" s="4">
        <v>73050</v>
      </c>
      <c r="I192" t="s">
        <v>54</v>
      </c>
      <c r="J192" t="s">
        <v>54</v>
      </c>
      <c r="K192" t="s">
        <v>55</v>
      </c>
      <c r="L192">
        <v>150000</v>
      </c>
      <c r="M192">
        <v>450</v>
      </c>
      <c r="N192">
        <v>450</v>
      </c>
      <c r="O192" s="43" t="s">
        <v>1506</v>
      </c>
      <c r="P192" t="s">
        <v>56</v>
      </c>
      <c r="Q192" s="5">
        <v>0</v>
      </c>
      <c r="R192" s="6">
        <v>7.0000000000000007E-2</v>
      </c>
      <c r="S192" s="5">
        <v>0</v>
      </c>
      <c r="T192" s="6">
        <v>4.0000000000000001E-3</v>
      </c>
      <c r="U192" t="s">
        <v>54</v>
      </c>
      <c r="V192" s="5">
        <v>0</v>
      </c>
      <c r="W192" s="5">
        <v>0</v>
      </c>
      <c r="X192" s="5">
        <v>0</v>
      </c>
      <c r="Y192" s="5">
        <v>0</v>
      </c>
      <c r="Z192" t="s">
        <v>54</v>
      </c>
      <c r="AA192" s="5">
        <v>0</v>
      </c>
      <c r="AB192" s="5">
        <v>0</v>
      </c>
      <c r="AC192" s="5">
        <v>0</v>
      </c>
      <c r="AD192" s="5">
        <v>0</v>
      </c>
      <c r="AE192" t="s">
        <v>54</v>
      </c>
      <c r="AF192" s="5">
        <v>0</v>
      </c>
      <c r="AG192" s="5">
        <v>0</v>
      </c>
      <c r="AH192" s="5">
        <v>0</v>
      </c>
      <c r="AI192" s="5">
        <v>0</v>
      </c>
      <c r="AJ192" t="s">
        <v>57</v>
      </c>
      <c r="AK192" s="5">
        <v>0</v>
      </c>
      <c r="AL192" t="s">
        <v>55</v>
      </c>
      <c r="AM192" s="6">
        <v>0.18</v>
      </c>
      <c r="AN192" s="6">
        <v>0</v>
      </c>
      <c r="AO192" s="6">
        <v>9.0800000000000006E-2</v>
      </c>
      <c r="AP192" s="6">
        <v>0.27</v>
      </c>
      <c r="AQ192" t="s">
        <v>54</v>
      </c>
      <c r="AR192" t="s">
        <v>54</v>
      </c>
      <c r="AS192" t="s">
        <v>54</v>
      </c>
      <c r="AT192" t="s">
        <v>55</v>
      </c>
      <c r="AU192" s="5">
        <v>0</v>
      </c>
      <c r="AV192" s="5">
        <v>0</v>
      </c>
      <c r="AW192" s="5">
        <v>0</v>
      </c>
      <c r="AX192" s="5">
        <v>0</v>
      </c>
      <c r="AY192" t="s">
        <v>54</v>
      </c>
      <c r="AZ192" t="s">
        <v>54</v>
      </c>
      <c r="BA192" t="s">
        <v>54</v>
      </c>
      <c r="BB192" t="s">
        <v>54</v>
      </c>
      <c r="BC192" t="s">
        <v>58</v>
      </c>
      <c r="BE192" s="37" t="s">
        <v>1509</v>
      </c>
      <c r="BF192" s="37" t="str">
        <f t="shared" si="5"/>
        <v>PPISCV015</v>
      </c>
      <c r="BH192" s="37">
        <v>15</v>
      </c>
      <c r="BI192" s="37" t="s">
        <v>83</v>
      </c>
      <c r="BJ192" s="37">
        <v>150000</v>
      </c>
      <c r="BK192" s="37">
        <v>150000</v>
      </c>
      <c r="BL192" s="37">
        <v>24</v>
      </c>
      <c r="BM192" s="37" t="s">
        <v>184</v>
      </c>
      <c r="BN192" s="37">
        <v>450</v>
      </c>
      <c r="BO192" s="37" t="s">
        <v>190</v>
      </c>
    </row>
    <row r="193" spans="1:67" x14ac:dyDescent="0.2">
      <c r="A193">
        <v>192</v>
      </c>
      <c r="B193" t="s">
        <v>53</v>
      </c>
      <c r="C193" s="37" t="str">
        <f t="shared" si="4"/>
        <v>ประกันคุ้มครองวงเงิน 015/30</v>
      </c>
      <c r="D193" t="s">
        <v>190</v>
      </c>
      <c r="E193" t="s">
        <v>1741</v>
      </c>
      <c r="F193" t="s">
        <v>386</v>
      </c>
      <c r="G193" s="4">
        <v>44927</v>
      </c>
      <c r="H193" s="4">
        <v>73050</v>
      </c>
      <c r="I193" t="s">
        <v>54</v>
      </c>
      <c r="J193" t="s">
        <v>54</v>
      </c>
      <c r="K193" t="s">
        <v>55</v>
      </c>
      <c r="L193">
        <v>150000</v>
      </c>
      <c r="M193">
        <v>562.5</v>
      </c>
      <c r="N193">
        <v>562.5</v>
      </c>
      <c r="O193" s="43" t="s">
        <v>1506</v>
      </c>
      <c r="P193" t="s">
        <v>56</v>
      </c>
      <c r="Q193" s="5">
        <v>0</v>
      </c>
      <c r="R193" s="6">
        <v>7.0000000000000007E-2</v>
      </c>
      <c r="S193" s="5">
        <v>0</v>
      </c>
      <c r="T193" s="6">
        <v>4.0000000000000001E-3</v>
      </c>
      <c r="U193" t="s">
        <v>54</v>
      </c>
      <c r="V193" s="5">
        <v>0</v>
      </c>
      <c r="W193" s="5">
        <v>0</v>
      </c>
      <c r="X193" s="5">
        <v>0</v>
      </c>
      <c r="Y193" s="5">
        <v>0</v>
      </c>
      <c r="Z193" t="s">
        <v>54</v>
      </c>
      <c r="AA193" s="5">
        <v>0</v>
      </c>
      <c r="AB193" s="5">
        <v>0</v>
      </c>
      <c r="AC193" s="5">
        <v>0</v>
      </c>
      <c r="AD193" s="5">
        <v>0</v>
      </c>
      <c r="AE193" t="s">
        <v>54</v>
      </c>
      <c r="AF193" s="5">
        <v>0</v>
      </c>
      <c r="AG193" s="5">
        <v>0</v>
      </c>
      <c r="AH193" s="5">
        <v>0</v>
      </c>
      <c r="AI193" s="5">
        <v>0</v>
      </c>
      <c r="AJ193" t="s">
        <v>57</v>
      </c>
      <c r="AK193" s="5">
        <v>0</v>
      </c>
      <c r="AL193" t="s">
        <v>55</v>
      </c>
      <c r="AM193" s="6">
        <v>0.18</v>
      </c>
      <c r="AN193" s="6">
        <v>0</v>
      </c>
      <c r="AO193" s="6">
        <v>9.0800000000000006E-2</v>
      </c>
      <c r="AP193" s="6">
        <v>0.27</v>
      </c>
      <c r="AQ193" t="s">
        <v>54</v>
      </c>
      <c r="AR193" t="s">
        <v>54</v>
      </c>
      <c r="AS193" t="s">
        <v>54</v>
      </c>
      <c r="AT193" t="s">
        <v>55</v>
      </c>
      <c r="AU193" s="5">
        <v>0</v>
      </c>
      <c r="AV193" s="5">
        <v>0</v>
      </c>
      <c r="AW193" s="5">
        <v>0</v>
      </c>
      <c r="AX193" s="5">
        <v>0</v>
      </c>
      <c r="AY193" t="s">
        <v>54</v>
      </c>
      <c r="AZ193" t="s">
        <v>54</v>
      </c>
      <c r="BA193" t="s">
        <v>54</v>
      </c>
      <c r="BB193" t="s">
        <v>54</v>
      </c>
      <c r="BC193" t="s">
        <v>58</v>
      </c>
      <c r="BE193" s="37" t="s">
        <v>1509</v>
      </c>
      <c r="BF193" s="37" t="str">
        <f t="shared" si="5"/>
        <v>PPISCV015</v>
      </c>
      <c r="BH193" s="37">
        <v>15</v>
      </c>
      <c r="BI193" s="37" t="s">
        <v>83</v>
      </c>
      <c r="BJ193" s="37">
        <v>150000</v>
      </c>
      <c r="BK193" s="37">
        <v>150000</v>
      </c>
      <c r="BL193" s="37">
        <v>30</v>
      </c>
      <c r="BM193" s="37" t="s">
        <v>185</v>
      </c>
      <c r="BN193" s="37">
        <v>562.5</v>
      </c>
      <c r="BO193" s="37" t="s">
        <v>190</v>
      </c>
    </row>
    <row r="194" spans="1:67" x14ac:dyDescent="0.2">
      <c r="A194">
        <v>193</v>
      </c>
      <c r="B194" t="s">
        <v>53</v>
      </c>
      <c r="C194" s="37" t="str">
        <f t="shared" si="4"/>
        <v>ประกันคุ้มครองวงเงิน 015/36</v>
      </c>
      <c r="D194" t="s">
        <v>190</v>
      </c>
      <c r="E194" t="s">
        <v>1742</v>
      </c>
      <c r="F194" t="s">
        <v>387</v>
      </c>
      <c r="G194" s="4">
        <v>44927</v>
      </c>
      <c r="H194" s="4">
        <v>73050</v>
      </c>
      <c r="I194" t="s">
        <v>54</v>
      </c>
      <c r="J194" t="s">
        <v>54</v>
      </c>
      <c r="K194" t="s">
        <v>55</v>
      </c>
      <c r="L194">
        <v>150000</v>
      </c>
      <c r="M194">
        <v>675</v>
      </c>
      <c r="N194">
        <v>675</v>
      </c>
      <c r="O194" s="43" t="s">
        <v>1506</v>
      </c>
      <c r="P194" t="s">
        <v>56</v>
      </c>
      <c r="Q194" s="5">
        <v>0</v>
      </c>
      <c r="R194" s="6">
        <v>7.0000000000000007E-2</v>
      </c>
      <c r="S194" s="5">
        <v>0</v>
      </c>
      <c r="T194" s="6">
        <v>4.0000000000000001E-3</v>
      </c>
      <c r="U194" t="s">
        <v>54</v>
      </c>
      <c r="V194" s="5">
        <v>0</v>
      </c>
      <c r="W194" s="5">
        <v>0</v>
      </c>
      <c r="X194" s="5">
        <v>0</v>
      </c>
      <c r="Y194" s="5">
        <v>0</v>
      </c>
      <c r="Z194" t="s">
        <v>54</v>
      </c>
      <c r="AA194" s="5">
        <v>0</v>
      </c>
      <c r="AB194" s="5">
        <v>0</v>
      </c>
      <c r="AC194" s="5">
        <v>0</v>
      </c>
      <c r="AD194" s="5">
        <v>0</v>
      </c>
      <c r="AE194" t="s">
        <v>54</v>
      </c>
      <c r="AF194" s="5">
        <v>0</v>
      </c>
      <c r="AG194" s="5">
        <v>0</v>
      </c>
      <c r="AH194" s="5">
        <v>0</v>
      </c>
      <c r="AI194" s="5">
        <v>0</v>
      </c>
      <c r="AJ194" t="s">
        <v>57</v>
      </c>
      <c r="AK194" s="5">
        <v>0</v>
      </c>
      <c r="AL194" t="s">
        <v>55</v>
      </c>
      <c r="AM194" s="6">
        <v>0.18</v>
      </c>
      <c r="AN194" s="6">
        <v>0</v>
      </c>
      <c r="AO194" s="6">
        <v>9.0800000000000006E-2</v>
      </c>
      <c r="AP194" s="6">
        <v>0.27</v>
      </c>
      <c r="AQ194" t="s">
        <v>54</v>
      </c>
      <c r="AR194" t="s">
        <v>54</v>
      </c>
      <c r="AS194" t="s">
        <v>54</v>
      </c>
      <c r="AT194" t="s">
        <v>55</v>
      </c>
      <c r="AU194" s="5">
        <v>0</v>
      </c>
      <c r="AV194" s="5">
        <v>0</v>
      </c>
      <c r="AW194" s="5">
        <v>0</v>
      </c>
      <c r="AX194" s="5">
        <v>0</v>
      </c>
      <c r="AY194" t="s">
        <v>54</v>
      </c>
      <c r="AZ194" t="s">
        <v>54</v>
      </c>
      <c r="BA194" t="s">
        <v>54</v>
      </c>
      <c r="BB194" t="s">
        <v>54</v>
      </c>
      <c r="BC194" t="s">
        <v>58</v>
      </c>
      <c r="BE194" s="37" t="s">
        <v>1509</v>
      </c>
      <c r="BF194" s="37" t="str">
        <f t="shared" si="5"/>
        <v>PPISCV015</v>
      </c>
      <c r="BH194" s="37">
        <v>15</v>
      </c>
      <c r="BI194" s="37" t="s">
        <v>83</v>
      </c>
      <c r="BJ194" s="37">
        <v>150000</v>
      </c>
      <c r="BK194" s="37">
        <v>150000</v>
      </c>
      <c r="BL194" s="37">
        <v>36</v>
      </c>
      <c r="BM194" s="37" t="s">
        <v>186</v>
      </c>
      <c r="BN194" s="37">
        <v>675</v>
      </c>
      <c r="BO194" s="37" t="s">
        <v>190</v>
      </c>
    </row>
    <row r="195" spans="1:67" x14ac:dyDescent="0.2">
      <c r="A195">
        <v>194</v>
      </c>
      <c r="B195" t="s">
        <v>53</v>
      </c>
      <c r="C195" s="37" t="str">
        <f t="shared" ref="C195:C258" si="6">"ประกันคุ้มครองวงเงิน "&amp;REPT("0",3-LEN(BH195))&amp;BH195&amp;"/"&amp;REPT("0",2-LEN(BL195))&amp;BL195</f>
        <v>ประกันคุ้มครองวงเงิน 015/42</v>
      </c>
      <c r="D195" t="s">
        <v>190</v>
      </c>
      <c r="E195" t="s">
        <v>1743</v>
      </c>
      <c r="F195" t="s">
        <v>388</v>
      </c>
      <c r="G195" s="4">
        <v>44927</v>
      </c>
      <c r="H195" s="4">
        <v>73050</v>
      </c>
      <c r="I195" t="s">
        <v>54</v>
      </c>
      <c r="J195" t="s">
        <v>54</v>
      </c>
      <c r="K195" t="s">
        <v>55</v>
      </c>
      <c r="L195">
        <v>150000</v>
      </c>
      <c r="M195">
        <v>787.5</v>
      </c>
      <c r="N195">
        <v>787.5</v>
      </c>
      <c r="O195" s="43" t="s">
        <v>1506</v>
      </c>
      <c r="P195" t="s">
        <v>56</v>
      </c>
      <c r="Q195" s="5">
        <v>0</v>
      </c>
      <c r="R195" s="6">
        <v>7.0000000000000007E-2</v>
      </c>
      <c r="S195" s="5">
        <v>0</v>
      </c>
      <c r="T195" s="6">
        <v>4.0000000000000001E-3</v>
      </c>
      <c r="U195" t="s">
        <v>54</v>
      </c>
      <c r="V195" s="5">
        <v>0</v>
      </c>
      <c r="W195" s="5">
        <v>0</v>
      </c>
      <c r="X195" s="5">
        <v>0</v>
      </c>
      <c r="Y195" s="5">
        <v>0</v>
      </c>
      <c r="Z195" t="s">
        <v>54</v>
      </c>
      <c r="AA195" s="5">
        <v>0</v>
      </c>
      <c r="AB195" s="5">
        <v>0</v>
      </c>
      <c r="AC195" s="5">
        <v>0</v>
      </c>
      <c r="AD195" s="5">
        <v>0</v>
      </c>
      <c r="AE195" t="s">
        <v>54</v>
      </c>
      <c r="AF195" s="5">
        <v>0</v>
      </c>
      <c r="AG195" s="5">
        <v>0</v>
      </c>
      <c r="AH195" s="5">
        <v>0</v>
      </c>
      <c r="AI195" s="5">
        <v>0</v>
      </c>
      <c r="AJ195" t="s">
        <v>57</v>
      </c>
      <c r="AK195" s="5">
        <v>0</v>
      </c>
      <c r="AL195" t="s">
        <v>55</v>
      </c>
      <c r="AM195" s="6">
        <v>0.18</v>
      </c>
      <c r="AN195" s="6">
        <v>0</v>
      </c>
      <c r="AO195" s="6">
        <v>9.0800000000000006E-2</v>
      </c>
      <c r="AP195" s="6">
        <v>0.27</v>
      </c>
      <c r="AQ195" t="s">
        <v>54</v>
      </c>
      <c r="AR195" t="s">
        <v>54</v>
      </c>
      <c r="AS195" t="s">
        <v>54</v>
      </c>
      <c r="AT195" t="s">
        <v>55</v>
      </c>
      <c r="AU195" s="5">
        <v>0</v>
      </c>
      <c r="AV195" s="5">
        <v>0</v>
      </c>
      <c r="AW195" s="5">
        <v>0</v>
      </c>
      <c r="AX195" s="5">
        <v>0</v>
      </c>
      <c r="AY195" t="s">
        <v>54</v>
      </c>
      <c r="AZ195" t="s">
        <v>54</v>
      </c>
      <c r="BA195" t="s">
        <v>54</v>
      </c>
      <c r="BB195" t="s">
        <v>54</v>
      </c>
      <c r="BC195" t="s">
        <v>58</v>
      </c>
      <c r="BE195" s="37" t="s">
        <v>1509</v>
      </c>
      <c r="BF195" s="37" t="str">
        <f t="shared" ref="BF195:BF258" si="7">"PPISCV0"&amp;REPT("0",2-LEN(BH195))&amp;BH195</f>
        <v>PPISCV015</v>
      </c>
      <c r="BH195" s="37">
        <v>15</v>
      </c>
      <c r="BI195" s="37" t="s">
        <v>83</v>
      </c>
      <c r="BJ195" s="37">
        <v>150000</v>
      </c>
      <c r="BK195" s="37">
        <v>150000</v>
      </c>
      <c r="BL195" s="37">
        <v>42</v>
      </c>
      <c r="BM195" s="37" t="s">
        <v>187</v>
      </c>
      <c r="BN195" s="37">
        <v>787.5</v>
      </c>
      <c r="BO195" s="37" t="s">
        <v>190</v>
      </c>
    </row>
    <row r="196" spans="1:67" x14ac:dyDescent="0.2">
      <c r="A196">
        <v>195</v>
      </c>
      <c r="B196" t="s">
        <v>53</v>
      </c>
      <c r="C196" s="37" t="str">
        <f t="shared" si="6"/>
        <v>ประกันคุ้มครองวงเงิน 015/48</v>
      </c>
      <c r="D196" t="s">
        <v>190</v>
      </c>
      <c r="E196" t="s">
        <v>1744</v>
      </c>
      <c r="F196" t="s">
        <v>389</v>
      </c>
      <c r="G196" s="4">
        <v>44927</v>
      </c>
      <c r="H196" s="4">
        <v>73050</v>
      </c>
      <c r="I196" t="s">
        <v>54</v>
      </c>
      <c r="J196" t="s">
        <v>54</v>
      </c>
      <c r="K196" t="s">
        <v>55</v>
      </c>
      <c r="L196">
        <v>150000</v>
      </c>
      <c r="M196">
        <v>900</v>
      </c>
      <c r="N196">
        <v>900</v>
      </c>
      <c r="O196" s="43" t="s">
        <v>1506</v>
      </c>
      <c r="P196" t="s">
        <v>56</v>
      </c>
      <c r="Q196" s="5">
        <v>0</v>
      </c>
      <c r="R196" s="6">
        <v>7.0000000000000007E-2</v>
      </c>
      <c r="S196" s="5">
        <v>0</v>
      </c>
      <c r="T196" s="6">
        <v>4.0000000000000001E-3</v>
      </c>
      <c r="U196" t="s">
        <v>54</v>
      </c>
      <c r="V196" s="5">
        <v>0</v>
      </c>
      <c r="W196" s="5">
        <v>0</v>
      </c>
      <c r="X196" s="5">
        <v>0</v>
      </c>
      <c r="Y196" s="5">
        <v>0</v>
      </c>
      <c r="Z196" t="s">
        <v>54</v>
      </c>
      <c r="AA196" s="5">
        <v>0</v>
      </c>
      <c r="AB196" s="5">
        <v>0</v>
      </c>
      <c r="AC196" s="5">
        <v>0</v>
      </c>
      <c r="AD196" s="5">
        <v>0</v>
      </c>
      <c r="AE196" t="s">
        <v>54</v>
      </c>
      <c r="AF196" s="5">
        <v>0</v>
      </c>
      <c r="AG196" s="5">
        <v>0</v>
      </c>
      <c r="AH196" s="5">
        <v>0</v>
      </c>
      <c r="AI196" s="5">
        <v>0</v>
      </c>
      <c r="AJ196" t="s">
        <v>57</v>
      </c>
      <c r="AK196" s="5">
        <v>0</v>
      </c>
      <c r="AL196" t="s">
        <v>55</v>
      </c>
      <c r="AM196" s="6">
        <v>0.18</v>
      </c>
      <c r="AN196" s="6">
        <v>0</v>
      </c>
      <c r="AO196" s="6">
        <v>9.0800000000000006E-2</v>
      </c>
      <c r="AP196" s="6">
        <v>0.27</v>
      </c>
      <c r="AQ196" t="s">
        <v>54</v>
      </c>
      <c r="AR196" t="s">
        <v>54</v>
      </c>
      <c r="AS196" t="s">
        <v>54</v>
      </c>
      <c r="AT196" t="s">
        <v>55</v>
      </c>
      <c r="AU196" s="5">
        <v>0</v>
      </c>
      <c r="AV196" s="5">
        <v>0</v>
      </c>
      <c r="AW196" s="5">
        <v>0</v>
      </c>
      <c r="AX196" s="5">
        <v>0</v>
      </c>
      <c r="AY196" t="s">
        <v>54</v>
      </c>
      <c r="AZ196" t="s">
        <v>54</v>
      </c>
      <c r="BA196" t="s">
        <v>54</v>
      </c>
      <c r="BB196" t="s">
        <v>54</v>
      </c>
      <c r="BC196" t="s">
        <v>58</v>
      </c>
      <c r="BE196" s="37" t="s">
        <v>1509</v>
      </c>
      <c r="BF196" s="37" t="str">
        <f t="shared" si="7"/>
        <v>PPISCV015</v>
      </c>
      <c r="BH196" s="37">
        <v>15</v>
      </c>
      <c r="BI196" s="37" t="s">
        <v>83</v>
      </c>
      <c r="BJ196" s="37">
        <v>150000</v>
      </c>
      <c r="BK196" s="37">
        <v>150000</v>
      </c>
      <c r="BL196" s="37">
        <v>48</v>
      </c>
      <c r="BM196" s="37" t="s">
        <v>188</v>
      </c>
      <c r="BN196" s="37">
        <v>900</v>
      </c>
      <c r="BO196" s="37" t="s">
        <v>190</v>
      </c>
    </row>
    <row r="197" spans="1:67" x14ac:dyDescent="0.2">
      <c r="A197">
        <v>196</v>
      </c>
      <c r="B197" t="s">
        <v>53</v>
      </c>
      <c r="C197" s="37" t="str">
        <f t="shared" si="6"/>
        <v>ประกันคุ้มครองวงเงิน 016/01</v>
      </c>
      <c r="D197" t="s">
        <v>190</v>
      </c>
      <c r="E197" t="s">
        <v>1745</v>
      </c>
      <c r="F197" t="s">
        <v>390</v>
      </c>
      <c r="G197" s="4">
        <v>44927</v>
      </c>
      <c r="H197" s="4">
        <v>73050</v>
      </c>
      <c r="I197" t="s">
        <v>54</v>
      </c>
      <c r="J197" t="s">
        <v>54</v>
      </c>
      <c r="K197" t="s">
        <v>55</v>
      </c>
      <c r="L197">
        <v>160000</v>
      </c>
      <c r="M197">
        <v>20</v>
      </c>
      <c r="N197">
        <v>20</v>
      </c>
      <c r="O197" s="43" t="s">
        <v>1506</v>
      </c>
      <c r="P197" t="s">
        <v>56</v>
      </c>
      <c r="Q197" s="5">
        <v>0</v>
      </c>
      <c r="R197" s="6">
        <v>7.0000000000000007E-2</v>
      </c>
      <c r="S197" s="5">
        <v>0</v>
      </c>
      <c r="T197" s="6">
        <v>4.0000000000000001E-3</v>
      </c>
      <c r="U197" t="s">
        <v>54</v>
      </c>
      <c r="V197" s="5">
        <v>0</v>
      </c>
      <c r="W197" s="5">
        <v>0</v>
      </c>
      <c r="X197" s="5">
        <v>0</v>
      </c>
      <c r="Y197" s="5">
        <v>0</v>
      </c>
      <c r="Z197" t="s">
        <v>54</v>
      </c>
      <c r="AA197" s="5">
        <v>0</v>
      </c>
      <c r="AB197" s="5">
        <v>0</v>
      </c>
      <c r="AC197" s="5">
        <v>0</v>
      </c>
      <c r="AD197" s="5">
        <v>0</v>
      </c>
      <c r="AE197" t="s">
        <v>54</v>
      </c>
      <c r="AF197" s="5">
        <v>0</v>
      </c>
      <c r="AG197" s="5">
        <v>0</v>
      </c>
      <c r="AH197" s="5">
        <v>0</v>
      </c>
      <c r="AI197" s="5">
        <v>0</v>
      </c>
      <c r="AJ197" t="s">
        <v>57</v>
      </c>
      <c r="AK197" s="5">
        <v>0</v>
      </c>
      <c r="AL197" t="s">
        <v>55</v>
      </c>
      <c r="AM197" s="6">
        <v>0.18</v>
      </c>
      <c r="AN197" s="6">
        <v>0</v>
      </c>
      <c r="AO197" s="6">
        <v>9.0800000000000006E-2</v>
      </c>
      <c r="AP197" s="6">
        <v>0.27</v>
      </c>
      <c r="AQ197" t="s">
        <v>54</v>
      </c>
      <c r="AR197" t="s">
        <v>54</v>
      </c>
      <c r="AS197" t="s">
        <v>54</v>
      </c>
      <c r="AT197" t="s">
        <v>55</v>
      </c>
      <c r="AU197" s="5">
        <v>0</v>
      </c>
      <c r="AV197" s="5">
        <v>0</v>
      </c>
      <c r="AW197" s="5">
        <v>0</v>
      </c>
      <c r="AX197" s="5">
        <v>0</v>
      </c>
      <c r="AY197" t="s">
        <v>54</v>
      </c>
      <c r="AZ197" t="s">
        <v>54</v>
      </c>
      <c r="BA197" t="s">
        <v>54</v>
      </c>
      <c r="BB197" t="s">
        <v>54</v>
      </c>
      <c r="BC197" t="s">
        <v>58</v>
      </c>
      <c r="BE197" s="37" t="s">
        <v>1509</v>
      </c>
      <c r="BF197" s="37" t="str">
        <f t="shared" si="7"/>
        <v>PPISCV016</v>
      </c>
      <c r="BH197" s="37">
        <v>16</v>
      </c>
      <c r="BI197" s="37" t="s">
        <v>84</v>
      </c>
      <c r="BJ197" s="37">
        <v>160000</v>
      </c>
      <c r="BK197" s="37">
        <v>160000</v>
      </c>
      <c r="BL197" s="37">
        <v>1</v>
      </c>
      <c r="BM197" s="37" t="s">
        <v>176</v>
      </c>
      <c r="BN197" s="37">
        <v>20</v>
      </c>
      <c r="BO197" s="37" t="s">
        <v>190</v>
      </c>
    </row>
    <row r="198" spans="1:67" x14ac:dyDescent="0.2">
      <c r="A198">
        <v>197</v>
      </c>
      <c r="B198" t="s">
        <v>53</v>
      </c>
      <c r="C198" s="37" t="str">
        <f t="shared" si="6"/>
        <v>ประกันคุ้มครองวงเงิน 016/03</v>
      </c>
      <c r="D198" t="s">
        <v>190</v>
      </c>
      <c r="E198" t="s">
        <v>1746</v>
      </c>
      <c r="F198" t="s">
        <v>391</v>
      </c>
      <c r="G198" s="4">
        <v>44927</v>
      </c>
      <c r="H198" s="4">
        <v>73050</v>
      </c>
      <c r="I198" t="s">
        <v>54</v>
      </c>
      <c r="J198" t="s">
        <v>54</v>
      </c>
      <c r="K198" t="s">
        <v>55</v>
      </c>
      <c r="L198">
        <v>160000</v>
      </c>
      <c r="M198">
        <v>60</v>
      </c>
      <c r="N198">
        <v>60</v>
      </c>
      <c r="O198" s="43" t="s">
        <v>1506</v>
      </c>
      <c r="P198" t="s">
        <v>56</v>
      </c>
      <c r="Q198" s="5">
        <v>0</v>
      </c>
      <c r="R198" s="6">
        <v>7.0000000000000007E-2</v>
      </c>
      <c r="S198" s="5">
        <v>0</v>
      </c>
      <c r="T198" s="6">
        <v>4.0000000000000001E-3</v>
      </c>
      <c r="U198" t="s">
        <v>54</v>
      </c>
      <c r="V198" s="5">
        <v>0</v>
      </c>
      <c r="W198" s="5">
        <v>0</v>
      </c>
      <c r="X198" s="5">
        <v>0</v>
      </c>
      <c r="Y198" s="5">
        <v>0</v>
      </c>
      <c r="Z198" t="s">
        <v>54</v>
      </c>
      <c r="AA198" s="5">
        <v>0</v>
      </c>
      <c r="AB198" s="5">
        <v>0</v>
      </c>
      <c r="AC198" s="5">
        <v>0</v>
      </c>
      <c r="AD198" s="5">
        <v>0</v>
      </c>
      <c r="AE198" t="s">
        <v>54</v>
      </c>
      <c r="AF198" s="5">
        <v>0</v>
      </c>
      <c r="AG198" s="5">
        <v>0</v>
      </c>
      <c r="AH198" s="5">
        <v>0</v>
      </c>
      <c r="AI198" s="5">
        <v>0</v>
      </c>
      <c r="AJ198" t="s">
        <v>57</v>
      </c>
      <c r="AK198" s="5">
        <v>0</v>
      </c>
      <c r="AL198" t="s">
        <v>55</v>
      </c>
      <c r="AM198" s="6">
        <v>0.18</v>
      </c>
      <c r="AN198" s="6">
        <v>0</v>
      </c>
      <c r="AO198" s="6">
        <v>9.0800000000000006E-2</v>
      </c>
      <c r="AP198" s="6">
        <v>0.27</v>
      </c>
      <c r="AQ198" t="s">
        <v>54</v>
      </c>
      <c r="AR198" t="s">
        <v>54</v>
      </c>
      <c r="AS198" t="s">
        <v>54</v>
      </c>
      <c r="AT198" t="s">
        <v>55</v>
      </c>
      <c r="AU198" s="5">
        <v>0</v>
      </c>
      <c r="AV198" s="5">
        <v>0</v>
      </c>
      <c r="AW198" s="5">
        <v>0</v>
      </c>
      <c r="AX198" s="5">
        <v>0</v>
      </c>
      <c r="AY198" t="s">
        <v>54</v>
      </c>
      <c r="AZ198" t="s">
        <v>54</v>
      </c>
      <c r="BA198" t="s">
        <v>54</v>
      </c>
      <c r="BB198" t="s">
        <v>54</v>
      </c>
      <c r="BC198" t="s">
        <v>58</v>
      </c>
      <c r="BE198" s="37" t="s">
        <v>1509</v>
      </c>
      <c r="BF198" s="37" t="str">
        <f t="shared" si="7"/>
        <v>PPISCV016</v>
      </c>
      <c r="BH198" s="37">
        <v>16</v>
      </c>
      <c r="BI198" s="37" t="s">
        <v>84</v>
      </c>
      <c r="BJ198" s="37">
        <v>160000</v>
      </c>
      <c r="BK198" s="37">
        <v>160000</v>
      </c>
      <c r="BL198" s="37">
        <v>3</v>
      </c>
      <c r="BM198" s="37" t="s">
        <v>177</v>
      </c>
      <c r="BN198" s="37">
        <v>60</v>
      </c>
      <c r="BO198" s="37" t="s">
        <v>190</v>
      </c>
    </row>
    <row r="199" spans="1:67" x14ac:dyDescent="0.2">
      <c r="A199">
        <v>198</v>
      </c>
      <c r="B199" t="s">
        <v>53</v>
      </c>
      <c r="C199" s="37" t="str">
        <f t="shared" si="6"/>
        <v>ประกันคุ้มครองวงเงิน 016/05</v>
      </c>
      <c r="D199" t="s">
        <v>190</v>
      </c>
      <c r="E199" t="s">
        <v>1747</v>
      </c>
      <c r="F199" t="s">
        <v>392</v>
      </c>
      <c r="G199" s="4">
        <v>44927</v>
      </c>
      <c r="H199" s="4">
        <v>73050</v>
      </c>
      <c r="I199" t="s">
        <v>54</v>
      </c>
      <c r="J199" t="s">
        <v>54</v>
      </c>
      <c r="K199" t="s">
        <v>55</v>
      </c>
      <c r="L199">
        <v>160000</v>
      </c>
      <c r="M199">
        <v>100</v>
      </c>
      <c r="N199">
        <v>100</v>
      </c>
      <c r="O199" s="43" t="s">
        <v>1506</v>
      </c>
      <c r="P199" t="s">
        <v>56</v>
      </c>
      <c r="Q199" s="5">
        <v>0</v>
      </c>
      <c r="R199" s="6">
        <v>7.0000000000000007E-2</v>
      </c>
      <c r="S199" s="5">
        <v>0</v>
      </c>
      <c r="T199" s="6">
        <v>4.0000000000000001E-3</v>
      </c>
      <c r="U199" t="s">
        <v>54</v>
      </c>
      <c r="V199" s="5">
        <v>0</v>
      </c>
      <c r="W199" s="5">
        <v>0</v>
      </c>
      <c r="X199" s="5">
        <v>0</v>
      </c>
      <c r="Y199" s="5">
        <v>0</v>
      </c>
      <c r="Z199" t="s">
        <v>54</v>
      </c>
      <c r="AA199" s="5">
        <v>0</v>
      </c>
      <c r="AB199" s="5">
        <v>0</v>
      </c>
      <c r="AC199" s="5">
        <v>0</v>
      </c>
      <c r="AD199" s="5">
        <v>0</v>
      </c>
      <c r="AE199" t="s">
        <v>54</v>
      </c>
      <c r="AF199" s="5">
        <v>0</v>
      </c>
      <c r="AG199" s="5">
        <v>0</v>
      </c>
      <c r="AH199" s="5">
        <v>0</v>
      </c>
      <c r="AI199" s="5">
        <v>0</v>
      </c>
      <c r="AJ199" t="s">
        <v>57</v>
      </c>
      <c r="AK199" s="5">
        <v>0</v>
      </c>
      <c r="AL199" t="s">
        <v>55</v>
      </c>
      <c r="AM199" s="6">
        <v>0.18</v>
      </c>
      <c r="AN199" s="6">
        <v>0</v>
      </c>
      <c r="AO199" s="6">
        <v>9.0800000000000006E-2</v>
      </c>
      <c r="AP199" s="6">
        <v>0.27</v>
      </c>
      <c r="AQ199" t="s">
        <v>54</v>
      </c>
      <c r="AR199" t="s">
        <v>54</v>
      </c>
      <c r="AS199" t="s">
        <v>54</v>
      </c>
      <c r="AT199" t="s">
        <v>55</v>
      </c>
      <c r="AU199" s="5">
        <v>0</v>
      </c>
      <c r="AV199" s="5">
        <v>0</v>
      </c>
      <c r="AW199" s="5">
        <v>0</v>
      </c>
      <c r="AX199" s="5">
        <v>0</v>
      </c>
      <c r="AY199" t="s">
        <v>54</v>
      </c>
      <c r="AZ199" t="s">
        <v>54</v>
      </c>
      <c r="BA199" t="s">
        <v>54</v>
      </c>
      <c r="BB199" t="s">
        <v>54</v>
      </c>
      <c r="BC199" t="s">
        <v>58</v>
      </c>
      <c r="BE199" s="37" t="s">
        <v>1509</v>
      </c>
      <c r="BF199" s="37" t="str">
        <f t="shared" si="7"/>
        <v>PPISCV016</v>
      </c>
      <c r="BH199" s="37">
        <v>16</v>
      </c>
      <c r="BI199" s="37" t="s">
        <v>84</v>
      </c>
      <c r="BJ199" s="37">
        <v>160000</v>
      </c>
      <c r="BK199" s="37">
        <v>160000</v>
      </c>
      <c r="BL199" s="37">
        <v>5</v>
      </c>
      <c r="BM199" s="37" t="s">
        <v>178</v>
      </c>
      <c r="BN199" s="37">
        <v>100</v>
      </c>
      <c r="BO199" s="37" t="s">
        <v>190</v>
      </c>
    </row>
    <row r="200" spans="1:67" x14ac:dyDescent="0.2">
      <c r="A200">
        <v>199</v>
      </c>
      <c r="B200" t="s">
        <v>53</v>
      </c>
      <c r="C200" s="37" t="str">
        <f t="shared" si="6"/>
        <v>ประกันคุ้มครองวงเงิน 016/06</v>
      </c>
      <c r="D200" t="s">
        <v>190</v>
      </c>
      <c r="E200" t="s">
        <v>1748</v>
      </c>
      <c r="F200" t="s">
        <v>393</v>
      </c>
      <c r="G200" s="4">
        <v>44927</v>
      </c>
      <c r="H200" s="4">
        <v>73050</v>
      </c>
      <c r="I200" t="s">
        <v>54</v>
      </c>
      <c r="J200" t="s">
        <v>54</v>
      </c>
      <c r="K200" t="s">
        <v>55</v>
      </c>
      <c r="L200">
        <v>160000</v>
      </c>
      <c r="M200">
        <v>120</v>
      </c>
      <c r="N200">
        <v>120</v>
      </c>
      <c r="O200" s="43" t="s">
        <v>1506</v>
      </c>
      <c r="P200" t="s">
        <v>56</v>
      </c>
      <c r="Q200" s="5">
        <v>0</v>
      </c>
      <c r="R200" s="6">
        <v>7.0000000000000007E-2</v>
      </c>
      <c r="S200" s="5">
        <v>0</v>
      </c>
      <c r="T200" s="6">
        <v>4.0000000000000001E-3</v>
      </c>
      <c r="U200" t="s">
        <v>54</v>
      </c>
      <c r="V200" s="5">
        <v>0</v>
      </c>
      <c r="W200" s="5">
        <v>0</v>
      </c>
      <c r="X200" s="5">
        <v>0</v>
      </c>
      <c r="Y200" s="5">
        <v>0</v>
      </c>
      <c r="Z200" t="s">
        <v>54</v>
      </c>
      <c r="AA200" s="5">
        <v>0</v>
      </c>
      <c r="AB200" s="5">
        <v>0</v>
      </c>
      <c r="AC200" s="5">
        <v>0</v>
      </c>
      <c r="AD200" s="5">
        <v>0</v>
      </c>
      <c r="AE200" t="s">
        <v>54</v>
      </c>
      <c r="AF200" s="5">
        <v>0</v>
      </c>
      <c r="AG200" s="5">
        <v>0</v>
      </c>
      <c r="AH200" s="5">
        <v>0</v>
      </c>
      <c r="AI200" s="5">
        <v>0</v>
      </c>
      <c r="AJ200" t="s">
        <v>57</v>
      </c>
      <c r="AK200" s="5">
        <v>0</v>
      </c>
      <c r="AL200" t="s">
        <v>55</v>
      </c>
      <c r="AM200" s="6">
        <v>0.18</v>
      </c>
      <c r="AN200" s="6">
        <v>0</v>
      </c>
      <c r="AO200" s="6">
        <v>9.0800000000000006E-2</v>
      </c>
      <c r="AP200" s="6">
        <v>0.27</v>
      </c>
      <c r="AQ200" t="s">
        <v>54</v>
      </c>
      <c r="AR200" t="s">
        <v>54</v>
      </c>
      <c r="AS200" t="s">
        <v>54</v>
      </c>
      <c r="AT200" t="s">
        <v>55</v>
      </c>
      <c r="AU200" s="5">
        <v>0</v>
      </c>
      <c r="AV200" s="5">
        <v>0</v>
      </c>
      <c r="AW200" s="5">
        <v>0</v>
      </c>
      <c r="AX200" s="5">
        <v>0</v>
      </c>
      <c r="AY200" t="s">
        <v>54</v>
      </c>
      <c r="AZ200" t="s">
        <v>54</v>
      </c>
      <c r="BA200" t="s">
        <v>54</v>
      </c>
      <c r="BB200" t="s">
        <v>54</v>
      </c>
      <c r="BC200" t="s">
        <v>58</v>
      </c>
      <c r="BE200" s="37" t="s">
        <v>1509</v>
      </c>
      <c r="BF200" s="37" t="str">
        <f t="shared" si="7"/>
        <v>PPISCV016</v>
      </c>
      <c r="BH200" s="37">
        <v>16</v>
      </c>
      <c r="BI200" s="37" t="s">
        <v>84</v>
      </c>
      <c r="BJ200" s="37">
        <v>160000</v>
      </c>
      <c r="BK200" s="37">
        <v>160000</v>
      </c>
      <c r="BL200" s="37">
        <v>6</v>
      </c>
      <c r="BM200" s="37" t="s">
        <v>179</v>
      </c>
      <c r="BN200" s="37">
        <v>120</v>
      </c>
      <c r="BO200" s="37" t="s">
        <v>190</v>
      </c>
    </row>
    <row r="201" spans="1:67" x14ac:dyDescent="0.2">
      <c r="A201">
        <v>200</v>
      </c>
      <c r="B201" t="s">
        <v>53</v>
      </c>
      <c r="C201" s="37" t="str">
        <f t="shared" si="6"/>
        <v>ประกันคุ้มครองวงเงิน 016/09</v>
      </c>
      <c r="D201" t="s">
        <v>190</v>
      </c>
      <c r="E201" t="s">
        <v>1749</v>
      </c>
      <c r="F201" t="s">
        <v>394</v>
      </c>
      <c r="G201" s="4">
        <v>44927</v>
      </c>
      <c r="H201" s="4">
        <v>73050</v>
      </c>
      <c r="I201" t="s">
        <v>54</v>
      </c>
      <c r="J201" t="s">
        <v>54</v>
      </c>
      <c r="K201" t="s">
        <v>55</v>
      </c>
      <c r="L201">
        <v>160000</v>
      </c>
      <c r="M201">
        <v>180</v>
      </c>
      <c r="N201">
        <v>180</v>
      </c>
      <c r="O201" s="43" t="s">
        <v>1506</v>
      </c>
      <c r="P201" t="s">
        <v>56</v>
      </c>
      <c r="Q201" s="5">
        <v>0</v>
      </c>
      <c r="R201" s="6">
        <v>7.0000000000000007E-2</v>
      </c>
      <c r="S201" s="5">
        <v>0</v>
      </c>
      <c r="T201" s="6">
        <v>4.0000000000000001E-3</v>
      </c>
      <c r="U201" t="s">
        <v>54</v>
      </c>
      <c r="V201" s="5">
        <v>0</v>
      </c>
      <c r="W201" s="5">
        <v>0</v>
      </c>
      <c r="X201" s="5">
        <v>0</v>
      </c>
      <c r="Y201" s="5">
        <v>0</v>
      </c>
      <c r="Z201" t="s">
        <v>54</v>
      </c>
      <c r="AA201" s="5">
        <v>0</v>
      </c>
      <c r="AB201" s="5">
        <v>0</v>
      </c>
      <c r="AC201" s="5">
        <v>0</v>
      </c>
      <c r="AD201" s="5">
        <v>0</v>
      </c>
      <c r="AE201" t="s">
        <v>54</v>
      </c>
      <c r="AF201" s="5">
        <v>0</v>
      </c>
      <c r="AG201" s="5">
        <v>0</v>
      </c>
      <c r="AH201" s="5">
        <v>0</v>
      </c>
      <c r="AI201" s="5">
        <v>0</v>
      </c>
      <c r="AJ201" t="s">
        <v>57</v>
      </c>
      <c r="AK201" s="5">
        <v>0</v>
      </c>
      <c r="AL201" t="s">
        <v>55</v>
      </c>
      <c r="AM201" s="6">
        <v>0.18</v>
      </c>
      <c r="AN201" s="6">
        <v>0</v>
      </c>
      <c r="AO201" s="6">
        <v>9.0800000000000006E-2</v>
      </c>
      <c r="AP201" s="6">
        <v>0.27</v>
      </c>
      <c r="AQ201" t="s">
        <v>54</v>
      </c>
      <c r="AR201" t="s">
        <v>54</v>
      </c>
      <c r="AS201" t="s">
        <v>54</v>
      </c>
      <c r="AT201" t="s">
        <v>55</v>
      </c>
      <c r="AU201" s="5">
        <v>0</v>
      </c>
      <c r="AV201" s="5">
        <v>0</v>
      </c>
      <c r="AW201" s="5">
        <v>0</v>
      </c>
      <c r="AX201" s="5">
        <v>0</v>
      </c>
      <c r="AY201" t="s">
        <v>54</v>
      </c>
      <c r="AZ201" t="s">
        <v>54</v>
      </c>
      <c r="BA201" t="s">
        <v>54</v>
      </c>
      <c r="BB201" t="s">
        <v>54</v>
      </c>
      <c r="BC201" t="s">
        <v>58</v>
      </c>
      <c r="BE201" s="37" t="s">
        <v>1509</v>
      </c>
      <c r="BF201" s="37" t="str">
        <f t="shared" si="7"/>
        <v>PPISCV016</v>
      </c>
      <c r="BH201" s="37">
        <v>16</v>
      </c>
      <c r="BI201" s="37" t="s">
        <v>84</v>
      </c>
      <c r="BJ201" s="37">
        <v>160000</v>
      </c>
      <c r="BK201" s="37">
        <v>160000</v>
      </c>
      <c r="BL201" s="37">
        <v>9</v>
      </c>
      <c r="BM201" s="37" t="s">
        <v>180</v>
      </c>
      <c r="BN201" s="37">
        <v>180</v>
      </c>
      <c r="BO201" s="37" t="s">
        <v>190</v>
      </c>
    </row>
    <row r="202" spans="1:67" x14ac:dyDescent="0.2">
      <c r="A202">
        <v>201</v>
      </c>
      <c r="B202" t="s">
        <v>53</v>
      </c>
      <c r="C202" s="37" t="str">
        <f t="shared" si="6"/>
        <v>ประกันคุ้มครองวงเงิน 016/10</v>
      </c>
      <c r="D202" t="s">
        <v>190</v>
      </c>
      <c r="E202" t="s">
        <v>1750</v>
      </c>
      <c r="F202" t="s">
        <v>395</v>
      </c>
      <c r="G202" s="4">
        <v>44927</v>
      </c>
      <c r="H202" s="4">
        <v>73050</v>
      </c>
      <c r="I202" t="s">
        <v>54</v>
      </c>
      <c r="J202" t="s">
        <v>54</v>
      </c>
      <c r="K202" t="s">
        <v>55</v>
      </c>
      <c r="L202">
        <v>160000</v>
      </c>
      <c r="M202">
        <v>200</v>
      </c>
      <c r="N202">
        <v>200</v>
      </c>
      <c r="O202" s="43" t="s">
        <v>1506</v>
      </c>
      <c r="P202" t="s">
        <v>56</v>
      </c>
      <c r="Q202" s="5">
        <v>0</v>
      </c>
      <c r="R202" s="6">
        <v>7.0000000000000007E-2</v>
      </c>
      <c r="S202" s="5">
        <v>0</v>
      </c>
      <c r="T202" s="6">
        <v>4.0000000000000001E-3</v>
      </c>
      <c r="U202" t="s">
        <v>54</v>
      </c>
      <c r="V202" s="5">
        <v>0</v>
      </c>
      <c r="W202" s="5">
        <v>0</v>
      </c>
      <c r="X202" s="5">
        <v>0</v>
      </c>
      <c r="Y202" s="5">
        <v>0</v>
      </c>
      <c r="Z202" t="s">
        <v>54</v>
      </c>
      <c r="AA202" s="5">
        <v>0</v>
      </c>
      <c r="AB202" s="5">
        <v>0</v>
      </c>
      <c r="AC202" s="5">
        <v>0</v>
      </c>
      <c r="AD202" s="5">
        <v>0</v>
      </c>
      <c r="AE202" t="s">
        <v>54</v>
      </c>
      <c r="AF202" s="5">
        <v>0</v>
      </c>
      <c r="AG202" s="5">
        <v>0</v>
      </c>
      <c r="AH202" s="5">
        <v>0</v>
      </c>
      <c r="AI202" s="5">
        <v>0</v>
      </c>
      <c r="AJ202" t="s">
        <v>57</v>
      </c>
      <c r="AK202" s="5">
        <v>0</v>
      </c>
      <c r="AL202" t="s">
        <v>55</v>
      </c>
      <c r="AM202" s="6">
        <v>0.18</v>
      </c>
      <c r="AN202" s="6">
        <v>0</v>
      </c>
      <c r="AO202" s="6">
        <v>2.12E-2</v>
      </c>
      <c r="AP202" s="6">
        <v>0.2</v>
      </c>
      <c r="AQ202" t="s">
        <v>54</v>
      </c>
      <c r="AR202" t="s">
        <v>54</v>
      </c>
      <c r="AS202" t="s">
        <v>54</v>
      </c>
      <c r="AT202" t="s">
        <v>54</v>
      </c>
      <c r="AU202" s="5">
        <v>0</v>
      </c>
      <c r="AV202" s="5">
        <v>0</v>
      </c>
      <c r="AW202" s="5">
        <v>0</v>
      </c>
      <c r="AX202" s="5">
        <v>0</v>
      </c>
      <c r="AY202" t="s">
        <v>54</v>
      </c>
      <c r="AZ202" t="s">
        <v>54</v>
      </c>
      <c r="BA202" t="s">
        <v>54</v>
      </c>
      <c r="BB202" t="s">
        <v>54</v>
      </c>
      <c r="BC202" t="s">
        <v>58</v>
      </c>
      <c r="BE202" s="37" t="s">
        <v>1509</v>
      </c>
      <c r="BF202" s="37" t="str">
        <f t="shared" si="7"/>
        <v>PPISCV016</v>
      </c>
      <c r="BH202" s="37">
        <v>16</v>
      </c>
      <c r="BI202" s="37" t="s">
        <v>84</v>
      </c>
      <c r="BJ202" s="37">
        <v>160000</v>
      </c>
      <c r="BK202" s="37">
        <v>160000</v>
      </c>
      <c r="BL202" s="37">
        <v>10</v>
      </c>
      <c r="BM202" s="37" t="s">
        <v>181</v>
      </c>
      <c r="BN202" s="37">
        <v>200</v>
      </c>
      <c r="BO202" s="37" t="s">
        <v>190</v>
      </c>
    </row>
    <row r="203" spans="1:67" x14ac:dyDescent="0.2">
      <c r="A203">
        <v>202</v>
      </c>
      <c r="B203" t="s">
        <v>53</v>
      </c>
      <c r="C203" s="37" t="str">
        <f t="shared" si="6"/>
        <v>ประกันคุ้มครองวงเงิน 016/12</v>
      </c>
      <c r="D203" t="s">
        <v>190</v>
      </c>
      <c r="E203" t="s">
        <v>1751</v>
      </c>
      <c r="F203" t="s">
        <v>396</v>
      </c>
      <c r="G203" s="4">
        <v>44927</v>
      </c>
      <c r="H203" s="4">
        <v>73050</v>
      </c>
      <c r="I203" t="s">
        <v>54</v>
      </c>
      <c r="J203" t="s">
        <v>54</v>
      </c>
      <c r="K203" t="s">
        <v>55</v>
      </c>
      <c r="L203">
        <v>160000</v>
      </c>
      <c r="M203">
        <v>240</v>
      </c>
      <c r="N203">
        <v>240</v>
      </c>
      <c r="O203" s="43" t="s">
        <v>1506</v>
      </c>
      <c r="P203" t="s">
        <v>56</v>
      </c>
      <c r="Q203" s="5">
        <v>0</v>
      </c>
      <c r="R203" s="6">
        <v>7.0000000000000007E-2</v>
      </c>
      <c r="S203" s="5">
        <v>0</v>
      </c>
      <c r="T203" s="6">
        <v>4.0000000000000001E-3</v>
      </c>
      <c r="U203" t="s">
        <v>54</v>
      </c>
      <c r="V203" s="5">
        <v>0</v>
      </c>
      <c r="W203" s="5">
        <v>0</v>
      </c>
      <c r="X203" s="5">
        <v>0</v>
      </c>
      <c r="Y203" s="5">
        <v>0</v>
      </c>
      <c r="Z203" t="s">
        <v>54</v>
      </c>
      <c r="AA203" s="5">
        <v>0</v>
      </c>
      <c r="AB203" s="5">
        <v>0</v>
      </c>
      <c r="AC203" s="5">
        <v>0</v>
      </c>
      <c r="AD203" s="5">
        <v>0</v>
      </c>
      <c r="AE203" t="s">
        <v>54</v>
      </c>
      <c r="AF203" s="5">
        <v>0</v>
      </c>
      <c r="AG203" s="5">
        <v>0</v>
      </c>
      <c r="AH203" s="5">
        <v>0</v>
      </c>
      <c r="AI203" s="5">
        <v>0</v>
      </c>
      <c r="AJ203" t="s">
        <v>57</v>
      </c>
      <c r="AK203" s="5">
        <v>0</v>
      </c>
      <c r="AL203" t="s">
        <v>55</v>
      </c>
      <c r="AM203" s="6">
        <v>0.18</v>
      </c>
      <c r="AN203" s="6">
        <v>0</v>
      </c>
      <c r="AO203" s="6">
        <v>2.12E-2</v>
      </c>
      <c r="AP203" s="6">
        <v>0.2</v>
      </c>
      <c r="AQ203" t="s">
        <v>54</v>
      </c>
      <c r="AR203" t="s">
        <v>54</v>
      </c>
      <c r="AS203" t="s">
        <v>54</v>
      </c>
      <c r="AT203" t="s">
        <v>54</v>
      </c>
      <c r="AU203" s="5">
        <v>0</v>
      </c>
      <c r="AV203" s="5">
        <v>0</v>
      </c>
      <c r="AW203" s="5">
        <v>0</v>
      </c>
      <c r="AX203" s="5">
        <v>0</v>
      </c>
      <c r="AY203" t="s">
        <v>54</v>
      </c>
      <c r="AZ203" t="s">
        <v>54</v>
      </c>
      <c r="BA203" t="s">
        <v>54</v>
      </c>
      <c r="BB203" t="s">
        <v>54</v>
      </c>
      <c r="BC203" t="s">
        <v>58</v>
      </c>
      <c r="BE203" s="37" t="s">
        <v>1509</v>
      </c>
      <c r="BF203" s="37" t="str">
        <f t="shared" si="7"/>
        <v>PPISCV016</v>
      </c>
      <c r="BH203" s="37">
        <v>16</v>
      </c>
      <c r="BI203" s="37" t="s">
        <v>84</v>
      </c>
      <c r="BJ203" s="37">
        <v>160000</v>
      </c>
      <c r="BK203" s="37">
        <v>160000</v>
      </c>
      <c r="BL203" s="37">
        <v>12</v>
      </c>
      <c r="BM203" s="37" t="s">
        <v>182</v>
      </c>
      <c r="BN203" s="37">
        <v>240</v>
      </c>
      <c r="BO203" s="37" t="s">
        <v>190</v>
      </c>
    </row>
    <row r="204" spans="1:67" x14ac:dyDescent="0.2">
      <c r="A204">
        <v>203</v>
      </c>
      <c r="B204" t="s">
        <v>53</v>
      </c>
      <c r="C204" s="37" t="str">
        <f t="shared" si="6"/>
        <v>ประกันคุ้มครองวงเงิน 016/18</v>
      </c>
      <c r="D204" t="s">
        <v>190</v>
      </c>
      <c r="E204" t="s">
        <v>1752</v>
      </c>
      <c r="F204" t="s">
        <v>397</v>
      </c>
      <c r="G204" s="4">
        <v>44927</v>
      </c>
      <c r="H204" s="4">
        <v>73050</v>
      </c>
      <c r="I204" t="s">
        <v>54</v>
      </c>
      <c r="J204" t="s">
        <v>54</v>
      </c>
      <c r="K204" t="s">
        <v>55</v>
      </c>
      <c r="L204">
        <v>160000</v>
      </c>
      <c r="M204">
        <v>360</v>
      </c>
      <c r="N204">
        <v>360</v>
      </c>
      <c r="O204" s="43" t="s">
        <v>1506</v>
      </c>
      <c r="P204" t="s">
        <v>56</v>
      </c>
      <c r="Q204" s="5">
        <v>0</v>
      </c>
      <c r="R204" s="6">
        <v>7.0000000000000007E-2</v>
      </c>
      <c r="S204" s="5">
        <v>0</v>
      </c>
      <c r="T204" s="6">
        <v>4.0000000000000001E-3</v>
      </c>
      <c r="U204" t="s">
        <v>54</v>
      </c>
      <c r="V204" s="5">
        <v>0</v>
      </c>
      <c r="W204" s="5">
        <v>0</v>
      </c>
      <c r="X204" s="5">
        <v>0</v>
      </c>
      <c r="Y204" s="5">
        <v>0</v>
      </c>
      <c r="Z204" t="s">
        <v>54</v>
      </c>
      <c r="AA204" s="5">
        <v>0</v>
      </c>
      <c r="AB204" s="5">
        <v>0</v>
      </c>
      <c r="AC204" s="5">
        <v>0</v>
      </c>
      <c r="AD204" s="5">
        <v>0</v>
      </c>
      <c r="AE204" t="s">
        <v>54</v>
      </c>
      <c r="AF204" s="5">
        <v>0</v>
      </c>
      <c r="AG204" s="5">
        <v>0</v>
      </c>
      <c r="AH204" s="5">
        <v>0</v>
      </c>
      <c r="AI204" s="5">
        <v>0</v>
      </c>
      <c r="AJ204" t="s">
        <v>57</v>
      </c>
      <c r="AK204" s="5">
        <v>0</v>
      </c>
      <c r="AL204" t="s">
        <v>55</v>
      </c>
      <c r="AM204" s="6">
        <v>0.18</v>
      </c>
      <c r="AN204" s="6">
        <v>0</v>
      </c>
      <c r="AO204" s="6">
        <v>2.12E-2</v>
      </c>
      <c r="AP204" s="6">
        <v>0.2</v>
      </c>
      <c r="AQ204" t="s">
        <v>54</v>
      </c>
      <c r="AR204" t="s">
        <v>54</v>
      </c>
      <c r="AS204" t="s">
        <v>54</v>
      </c>
      <c r="AT204" t="s">
        <v>54</v>
      </c>
      <c r="AU204" s="5">
        <v>0</v>
      </c>
      <c r="AV204" s="5">
        <v>0</v>
      </c>
      <c r="AW204" s="5">
        <v>0</v>
      </c>
      <c r="AX204" s="5">
        <v>0</v>
      </c>
      <c r="AY204" t="s">
        <v>54</v>
      </c>
      <c r="AZ204" t="s">
        <v>54</v>
      </c>
      <c r="BA204" t="s">
        <v>54</v>
      </c>
      <c r="BB204" t="s">
        <v>54</v>
      </c>
      <c r="BC204" t="s">
        <v>58</v>
      </c>
      <c r="BE204" s="37" t="s">
        <v>1509</v>
      </c>
      <c r="BF204" s="37" t="str">
        <f t="shared" si="7"/>
        <v>PPISCV016</v>
      </c>
      <c r="BH204" s="37">
        <v>16</v>
      </c>
      <c r="BI204" s="37" t="s">
        <v>84</v>
      </c>
      <c r="BJ204" s="37">
        <v>160000</v>
      </c>
      <c r="BK204" s="37">
        <v>160000</v>
      </c>
      <c r="BL204" s="37">
        <v>18</v>
      </c>
      <c r="BM204" s="37" t="s">
        <v>183</v>
      </c>
      <c r="BN204" s="37">
        <v>360</v>
      </c>
      <c r="BO204" s="37" t="s">
        <v>190</v>
      </c>
    </row>
    <row r="205" spans="1:67" x14ac:dyDescent="0.2">
      <c r="A205">
        <v>204</v>
      </c>
      <c r="B205" t="s">
        <v>53</v>
      </c>
      <c r="C205" s="37" t="str">
        <f t="shared" si="6"/>
        <v>ประกันคุ้มครองวงเงิน 016/24</v>
      </c>
      <c r="D205" t="s">
        <v>190</v>
      </c>
      <c r="E205" t="s">
        <v>1753</v>
      </c>
      <c r="F205" t="s">
        <v>398</v>
      </c>
      <c r="G205" s="4">
        <v>44927</v>
      </c>
      <c r="H205" s="4">
        <v>73050</v>
      </c>
      <c r="I205" t="s">
        <v>54</v>
      </c>
      <c r="J205" t="s">
        <v>54</v>
      </c>
      <c r="K205" t="s">
        <v>55</v>
      </c>
      <c r="L205">
        <v>160000</v>
      </c>
      <c r="M205">
        <v>480</v>
      </c>
      <c r="N205">
        <v>480</v>
      </c>
      <c r="O205" s="43" t="s">
        <v>1506</v>
      </c>
      <c r="P205" t="s">
        <v>56</v>
      </c>
      <c r="Q205" s="5">
        <v>0</v>
      </c>
      <c r="R205" s="6">
        <v>7.0000000000000007E-2</v>
      </c>
      <c r="S205" s="5">
        <v>0</v>
      </c>
      <c r="T205" s="6">
        <v>4.0000000000000001E-3</v>
      </c>
      <c r="U205" t="s">
        <v>54</v>
      </c>
      <c r="V205" s="5">
        <v>0</v>
      </c>
      <c r="W205" s="5">
        <v>0</v>
      </c>
      <c r="X205" s="5">
        <v>0</v>
      </c>
      <c r="Y205" s="5">
        <v>0</v>
      </c>
      <c r="Z205" t="s">
        <v>54</v>
      </c>
      <c r="AA205" s="5">
        <v>0</v>
      </c>
      <c r="AB205" s="5">
        <v>0</v>
      </c>
      <c r="AC205" s="5">
        <v>0</v>
      </c>
      <c r="AD205" s="5">
        <v>0</v>
      </c>
      <c r="AE205" t="s">
        <v>54</v>
      </c>
      <c r="AF205" s="5">
        <v>0</v>
      </c>
      <c r="AG205" s="5">
        <v>0</v>
      </c>
      <c r="AH205" s="5">
        <v>0</v>
      </c>
      <c r="AI205" s="5">
        <v>0</v>
      </c>
      <c r="AJ205" t="s">
        <v>57</v>
      </c>
      <c r="AK205" s="5">
        <v>0</v>
      </c>
      <c r="AL205" t="s">
        <v>55</v>
      </c>
      <c r="AM205" s="6">
        <v>0.18</v>
      </c>
      <c r="AN205" s="6">
        <v>0</v>
      </c>
      <c r="AO205" s="6">
        <v>2.12E-2</v>
      </c>
      <c r="AP205" s="6">
        <v>0.2</v>
      </c>
      <c r="AQ205" t="s">
        <v>54</v>
      </c>
      <c r="AR205" t="s">
        <v>54</v>
      </c>
      <c r="AS205" t="s">
        <v>54</v>
      </c>
      <c r="AT205" t="s">
        <v>54</v>
      </c>
      <c r="AU205" s="5">
        <v>0</v>
      </c>
      <c r="AV205" s="5">
        <v>0</v>
      </c>
      <c r="AW205" s="5">
        <v>0</v>
      </c>
      <c r="AX205" s="5">
        <v>0</v>
      </c>
      <c r="AY205" t="s">
        <v>54</v>
      </c>
      <c r="AZ205" t="s">
        <v>54</v>
      </c>
      <c r="BA205" t="s">
        <v>54</v>
      </c>
      <c r="BB205" t="s">
        <v>54</v>
      </c>
      <c r="BC205" t="s">
        <v>58</v>
      </c>
      <c r="BE205" s="37" t="s">
        <v>1509</v>
      </c>
      <c r="BF205" s="37" t="str">
        <f t="shared" si="7"/>
        <v>PPISCV016</v>
      </c>
      <c r="BH205" s="37">
        <v>16</v>
      </c>
      <c r="BI205" s="37" t="s">
        <v>84</v>
      </c>
      <c r="BJ205" s="37">
        <v>160000</v>
      </c>
      <c r="BK205" s="37">
        <v>160000</v>
      </c>
      <c r="BL205" s="37">
        <v>24</v>
      </c>
      <c r="BM205" s="37" t="s">
        <v>184</v>
      </c>
      <c r="BN205" s="37">
        <v>480</v>
      </c>
      <c r="BO205" s="37" t="s">
        <v>190</v>
      </c>
    </row>
    <row r="206" spans="1:67" x14ac:dyDescent="0.2">
      <c r="A206">
        <v>205</v>
      </c>
      <c r="B206" t="s">
        <v>53</v>
      </c>
      <c r="C206" s="37" t="str">
        <f t="shared" si="6"/>
        <v>ประกันคุ้มครองวงเงิน 016/30</v>
      </c>
      <c r="D206" t="s">
        <v>190</v>
      </c>
      <c r="E206" t="s">
        <v>1754</v>
      </c>
      <c r="F206" t="s">
        <v>399</v>
      </c>
      <c r="G206" s="4">
        <v>44927</v>
      </c>
      <c r="H206" s="4">
        <v>73050</v>
      </c>
      <c r="I206" t="s">
        <v>54</v>
      </c>
      <c r="J206" t="s">
        <v>54</v>
      </c>
      <c r="K206" t="s">
        <v>55</v>
      </c>
      <c r="L206">
        <v>160000</v>
      </c>
      <c r="M206">
        <v>600</v>
      </c>
      <c r="N206">
        <v>600</v>
      </c>
      <c r="O206" s="43" t="s">
        <v>1506</v>
      </c>
      <c r="P206" t="s">
        <v>56</v>
      </c>
      <c r="Q206" s="5">
        <v>0</v>
      </c>
      <c r="R206" s="6">
        <v>7.0000000000000007E-2</v>
      </c>
      <c r="S206" s="5">
        <v>0</v>
      </c>
      <c r="T206" s="6">
        <v>4.0000000000000001E-3</v>
      </c>
      <c r="U206" t="s">
        <v>54</v>
      </c>
      <c r="V206" s="5">
        <v>0</v>
      </c>
      <c r="W206" s="5">
        <v>0</v>
      </c>
      <c r="X206" s="5">
        <v>0</v>
      </c>
      <c r="Y206" s="5">
        <v>0</v>
      </c>
      <c r="Z206" t="s">
        <v>54</v>
      </c>
      <c r="AA206" s="5">
        <v>0</v>
      </c>
      <c r="AB206" s="5">
        <v>0</v>
      </c>
      <c r="AC206" s="5">
        <v>0</v>
      </c>
      <c r="AD206" s="5">
        <v>0</v>
      </c>
      <c r="AE206" t="s">
        <v>54</v>
      </c>
      <c r="AF206" s="5">
        <v>0</v>
      </c>
      <c r="AG206" s="5">
        <v>0</v>
      </c>
      <c r="AH206" s="5">
        <v>0</v>
      </c>
      <c r="AI206" s="5">
        <v>0</v>
      </c>
      <c r="AJ206" t="s">
        <v>57</v>
      </c>
      <c r="AK206" s="5">
        <v>0</v>
      </c>
      <c r="AL206" t="s">
        <v>55</v>
      </c>
      <c r="AM206" s="6">
        <v>0.18</v>
      </c>
      <c r="AN206" s="6">
        <v>0</v>
      </c>
      <c r="AO206" s="6">
        <v>2.12E-2</v>
      </c>
      <c r="AP206" s="6">
        <v>0.2</v>
      </c>
      <c r="AQ206" t="s">
        <v>54</v>
      </c>
      <c r="AR206" t="s">
        <v>54</v>
      </c>
      <c r="AS206" t="s">
        <v>54</v>
      </c>
      <c r="AT206" t="s">
        <v>54</v>
      </c>
      <c r="AU206" s="5">
        <v>0</v>
      </c>
      <c r="AV206" s="5">
        <v>0</v>
      </c>
      <c r="AW206" s="5">
        <v>0</v>
      </c>
      <c r="AX206" s="5">
        <v>0</v>
      </c>
      <c r="AY206" t="s">
        <v>54</v>
      </c>
      <c r="AZ206" t="s">
        <v>54</v>
      </c>
      <c r="BA206" t="s">
        <v>54</v>
      </c>
      <c r="BB206" t="s">
        <v>54</v>
      </c>
      <c r="BC206" t="s">
        <v>58</v>
      </c>
      <c r="BE206" s="37" t="s">
        <v>1509</v>
      </c>
      <c r="BF206" s="37" t="str">
        <f t="shared" si="7"/>
        <v>PPISCV016</v>
      </c>
      <c r="BH206" s="37">
        <v>16</v>
      </c>
      <c r="BI206" s="37" t="s">
        <v>84</v>
      </c>
      <c r="BJ206" s="37">
        <v>160000</v>
      </c>
      <c r="BK206" s="37">
        <v>160000</v>
      </c>
      <c r="BL206" s="37">
        <v>30</v>
      </c>
      <c r="BM206" s="37" t="s">
        <v>185</v>
      </c>
      <c r="BN206" s="37">
        <v>600</v>
      </c>
      <c r="BO206" s="37" t="s">
        <v>190</v>
      </c>
    </row>
    <row r="207" spans="1:67" x14ac:dyDescent="0.2">
      <c r="A207">
        <v>206</v>
      </c>
      <c r="B207" t="s">
        <v>53</v>
      </c>
      <c r="C207" s="37" t="str">
        <f t="shared" si="6"/>
        <v>ประกันคุ้มครองวงเงิน 016/36</v>
      </c>
      <c r="D207" t="s">
        <v>190</v>
      </c>
      <c r="E207" t="s">
        <v>1755</v>
      </c>
      <c r="F207" t="s">
        <v>400</v>
      </c>
      <c r="G207" s="4">
        <v>44927</v>
      </c>
      <c r="H207" s="4">
        <v>73050</v>
      </c>
      <c r="I207" t="s">
        <v>54</v>
      </c>
      <c r="J207" t="s">
        <v>54</v>
      </c>
      <c r="K207" t="s">
        <v>55</v>
      </c>
      <c r="L207">
        <v>160000</v>
      </c>
      <c r="M207">
        <v>720</v>
      </c>
      <c r="N207">
        <v>720</v>
      </c>
      <c r="O207" s="43" t="s">
        <v>1506</v>
      </c>
      <c r="P207" t="s">
        <v>56</v>
      </c>
      <c r="Q207" s="5">
        <v>0</v>
      </c>
      <c r="R207" s="6">
        <v>7.0000000000000007E-2</v>
      </c>
      <c r="S207" s="5">
        <v>0</v>
      </c>
      <c r="T207" s="6">
        <v>4.0000000000000001E-3</v>
      </c>
      <c r="U207" t="s">
        <v>54</v>
      </c>
      <c r="V207" s="5">
        <v>0</v>
      </c>
      <c r="W207" s="5">
        <v>0</v>
      </c>
      <c r="X207" s="5">
        <v>0</v>
      </c>
      <c r="Y207" s="5">
        <v>0</v>
      </c>
      <c r="Z207" t="s">
        <v>54</v>
      </c>
      <c r="AA207" s="5">
        <v>0</v>
      </c>
      <c r="AB207" s="5">
        <v>0</v>
      </c>
      <c r="AC207" s="5">
        <v>0</v>
      </c>
      <c r="AD207" s="5">
        <v>0</v>
      </c>
      <c r="AE207" t="s">
        <v>54</v>
      </c>
      <c r="AF207" s="5">
        <v>0</v>
      </c>
      <c r="AG207" s="5">
        <v>0</v>
      </c>
      <c r="AH207" s="5">
        <v>0</v>
      </c>
      <c r="AI207" s="5">
        <v>0</v>
      </c>
      <c r="AJ207" t="s">
        <v>57</v>
      </c>
      <c r="AK207" s="5">
        <v>0</v>
      </c>
      <c r="AL207" t="s">
        <v>55</v>
      </c>
      <c r="AM207" s="6">
        <v>0.18</v>
      </c>
      <c r="AN207" s="6">
        <v>0</v>
      </c>
      <c r="AO207" s="6">
        <v>2.12E-2</v>
      </c>
      <c r="AP207" s="6">
        <v>0.2</v>
      </c>
      <c r="AQ207" t="s">
        <v>54</v>
      </c>
      <c r="AR207" t="s">
        <v>54</v>
      </c>
      <c r="AS207" t="s">
        <v>54</v>
      </c>
      <c r="AT207" t="s">
        <v>54</v>
      </c>
      <c r="AU207" s="5">
        <v>0</v>
      </c>
      <c r="AV207" s="5">
        <v>0</v>
      </c>
      <c r="AW207" s="5">
        <v>0</v>
      </c>
      <c r="AX207" s="5">
        <v>0</v>
      </c>
      <c r="AY207" t="s">
        <v>54</v>
      </c>
      <c r="AZ207" t="s">
        <v>54</v>
      </c>
      <c r="BA207" t="s">
        <v>54</v>
      </c>
      <c r="BB207" t="s">
        <v>54</v>
      </c>
      <c r="BC207" t="s">
        <v>58</v>
      </c>
      <c r="BE207" s="37" t="s">
        <v>1509</v>
      </c>
      <c r="BF207" s="37" t="str">
        <f t="shared" si="7"/>
        <v>PPISCV016</v>
      </c>
      <c r="BH207" s="37">
        <v>16</v>
      </c>
      <c r="BI207" s="37" t="s">
        <v>84</v>
      </c>
      <c r="BJ207" s="37">
        <v>160000</v>
      </c>
      <c r="BK207" s="37">
        <v>160000</v>
      </c>
      <c r="BL207" s="37">
        <v>36</v>
      </c>
      <c r="BM207" s="37" t="s">
        <v>186</v>
      </c>
      <c r="BN207" s="37">
        <v>720</v>
      </c>
      <c r="BO207" s="37" t="s">
        <v>190</v>
      </c>
    </row>
    <row r="208" spans="1:67" x14ac:dyDescent="0.2">
      <c r="A208">
        <v>207</v>
      </c>
      <c r="B208" t="s">
        <v>53</v>
      </c>
      <c r="C208" s="37" t="str">
        <f t="shared" si="6"/>
        <v>ประกันคุ้มครองวงเงิน 016/42</v>
      </c>
      <c r="D208" t="s">
        <v>190</v>
      </c>
      <c r="E208" t="s">
        <v>1756</v>
      </c>
      <c r="F208" t="s">
        <v>401</v>
      </c>
      <c r="G208" s="4">
        <v>44927</v>
      </c>
      <c r="H208" s="4">
        <v>73050</v>
      </c>
      <c r="I208" t="s">
        <v>54</v>
      </c>
      <c r="J208" t="s">
        <v>54</v>
      </c>
      <c r="K208" t="s">
        <v>55</v>
      </c>
      <c r="L208">
        <v>160000</v>
      </c>
      <c r="M208">
        <v>840</v>
      </c>
      <c r="N208">
        <v>840</v>
      </c>
      <c r="O208" s="43" t="s">
        <v>1506</v>
      </c>
      <c r="P208" t="s">
        <v>56</v>
      </c>
      <c r="Q208" s="5">
        <v>0</v>
      </c>
      <c r="R208" s="6">
        <v>7.0000000000000007E-2</v>
      </c>
      <c r="S208" s="5">
        <v>0</v>
      </c>
      <c r="T208" s="6">
        <v>4.0000000000000001E-3</v>
      </c>
      <c r="U208" t="s">
        <v>54</v>
      </c>
      <c r="V208" s="5">
        <v>0</v>
      </c>
      <c r="W208" s="5">
        <v>0</v>
      </c>
      <c r="X208" s="5">
        <v>0</v>
      </c>
      <c r="Y208" s="5">
        <v>0</v>
      </c>
      <c r="Z208" t="s">
        <v>54</v>
      </c>
      <c r="AA208" s="5">
        <v>0</v>
      </c>
      <c r="AB208" s="5">
        <v>0</v>
      </c>
      <c r="AC208" s="5">
        <v>0</v>
      </c>
      <c r="AD208" s="5">
        <v>0</v>
      </c>
      <c r="AE208" t="s">
        <v>54</v>
      </c>
      <c r="AF208" s="5">
        <v>0</v>
      </c>
      <c r="AG208" s="5">
        <v>0</v>
      </c>
      <c r="AH208" s="5">
        <v>0</v>
      </c>
      <c r="AI208" s="5">
        <v>0</v>
      </c>
      <c r="AJ208" t="s">
        <v>57</v>
      </c>
      <c r="AK208" s="5">
        <v>0</v>
      </c>
      <c r="AL208" t="s">
        <v>55</v>
      </c>
      <c r="AM208" s="6">
        <v>0.18</v>
      </c>
      <c r="AN208" s="6">
        <v>0</v>
      </c>
      <c r="AO208" s="6">
        <v>2.12E-2</v>
      </c>
      <c r="AP208" s="6">
        <v>0.2</v>
      </c>
      <c r="AQ208" t="s">
        <v>54</v>
      </c>
      <c r="AR208" t="s">
        <v>54</v>
      </c>
      <c r="AS208" t="s">
        <v>54</v>
      </c>
      <c r="AT208" t="s">
        <v>54</v>
      </c>
      <c r="AU208" s="5">
        <v>0</v>
      </c>
      <c r="AV208" s="5">
        <v>0</v>
      </c>
      <c r="AW208" s="5">
        <v>0</v>
      </c>
      <c r="AX208" s="5">
        <v>0</v>
      </c>
      <c r="AY208" t="s">
        <v>54</v>
      </c>
      <c r="AZ208" t="s">
        <v>54</v>
      </c>
      <c r="BA208" t="s">
        <v>54</v>
      </c>
      <c r="BB208" t="s">
        <v>54</v>
      </c>
      <c r="BC208" t="s">
        <v>58</v>
      </c>
      <c r="BE208" s="37" t="s">
        <v>1509</v>
      </c>
      <c r="BF208" s="37" t="str">
        <f t="shared" si="7"/>
        <v>PPISCV016</v>
      </c>
      <c r="BH208" s="37">
        <v>16</v>
      </c>
      <c r="BI208" s="37" t="s">
        <v>84</v>
      </c>
      <c r="BJ208" s="37">
        <v>160000</v>
      </c>
      <c r="BK208" s="37">
        <v>160000</v>
      </c>
      <c r="BL208" s="37">
        <v>42</v>
      </c>
      <c r="BM208" s="37" t="s">
        <v>187</v>
      </c>
      <c r="BN208" s="37">
        <v>840</v>
      </c>
      <c r="BO208" s="37" t="s">
        <v>190</v>
      </c>
    </row>
    <row r="209" spans="1:67" x14ac:dyDescent="0.2">
      <c r="A209">
        <v>208</v>
      </c>
      <c r="B209" t="s">
        <v>53</v>
      </c>
      <c r="C209" s="37" t="str">
        <f t="shared" si="6"/>
        <v>ประกันคุ้มครองวงเงิน 016/48</v>
      </c>
      <c r="D209" t="s">
        <v>190</v>
      </c>
      <c r="E209" t="s">
        <v>1757</v>
      </c>
      <c r="F209" t="s">
        <v>402</v>
      </c>
      <c r="G209" s="4">
        <v>44927</v>
      </c>
      <c r="H209" s="4">
        <v>73050</v>
      </c>
      <c r="I209" t="s">
        <v>54</v>
      </c>
      <c r="J209" t="s">
        <v>54</v>
      </c>
      <c r="K209" t="s">
        <v>55</v>
      </c>
      <c r="L209">
        <v>160000</v>
      </c>
      <c r="M209">
        <v>960</v>
      </c>
      <c r="N209">
        <v>960</v>
      </c>
      <c r="O209" s="43" t="s">
        <v>1506</v>
      </c>
      <c r="P209" t="s">
        <v>56</v>
      </c>
      <c r="Q209" s="5">
        <v>0</v>
      </c>
      <c r="R209" s="6">
        <v>7.0000000000000007E-2</v>
      </c>
      <c r="S209" s="5">
        <v>0</v>
      </c>
      <c r="T209" s="6">
        <v>4.0000000000000001E-3</v>
      </c>
      <c r="U209" t="s">
        <v>54</v>
      </c>
      <c r="V209" s="5">
        <v>0</v>
      </c>
      <c r="W209" s="5">
        <v>0</v>
      </c>
      <c r="X209" s="5">
        <v>0</v>
      </c>
      <c r="Y209" s="5">
        <v>0</v>
      </c>
      <c r="Z209" t="s">
        <v>54</v>
      </c>
      <c r="AA209" s="5">
        <v>0</v>
      </c>
      <c r="AB209" s="5">
        <v>0</v>
      </c>
      <c r="AC209" s="5">
        <v>0</v>
      </c>
      <c r="AD209" s="5">
        <v>0</v>
      </c>
      <c r="AE209" t="s">
        <v>54</v>
      </c>
      <c r="AF209" s="5">
        <v>0</v>
      </c>
      <c r="AG209" s="5">
        <v>0</v>
      </c>
      <c r="AH209" s="5">
        <v>0</v>
      </c>
      <c r="AI209" s="5">
        <v>0</v>
      </c>
      <c r="AJ209" t="s">
        <v>57</v>
      </c>
      <c r="AK209" s="5">
        <v>0</v>
      </c>
      <c r="AL209" t="s">
        <v>55</v>
      </c>
      <c r="AM209" s="6">
        <v>0.18</v>
      </c>
      <c r="AN209" s="6">
        <v>0</v>
      </c>
      <c r="AO209" s="6">
        <v>2.12E-2</v>
      </c>
      <c r="AP209" s="6">
        <v>0.2</v>
      </c>
      <c r="AQ209" t="s">
        <v>54</v>
      </c>
      <c r="AR209" t="s">
        <v>54</v>
      </c>
      <c r="AS209" t="s">
        <v>54</v>
      </c>
      <c r="AT209" t="s">
        <v>54</v>
      </c>
      <c r="AU209" s="5">
        <v>0</v>
      </c>
      <c r="AV209" s="5">
        <v>0</v>
      </c>
      <c r="AW209" s="5">
        <v>0</v>
      </c>
      <c r="AX209" s="5">
        <v>0</v>
      </c>
      <c r="AY209" t="s">
        <v>54</v>
      </c>
      <c r="AZ209" t="s">
        <v>54</v>
      </c>
      <c r="BA209" t="s">
        <v>54</v>
      </c>
      <c r="BB209" t="s">
        <v>54</v>
      </c>
      <c r="BC209" t="s">
        <v>58</v>
      </c>
      <c r="BE209" s="37" t="s">
        <v>1509</v>
      </c>
      <c r="BF209" s="37" t="str">
        <f t="shared" si="7"/>
        <v>PPISCV016</v>
      </c>
      <c r="BH209" s="37">
        <v>16</v>
      </c>
      <c r="BI209" s="37" t="s">
        <v>84</v>
      </c>
      <c r="BJ209" s="37">
        <v>160000</v>
      </c>
      <c r="BK209" s="37">
        <v>160000</v>
      </c>
      <c r="BL209" s="37">
        <v>48</v>
      </c>
      <c r="BM209" s="37" t="s">
        <v>188</v>
      </c>
      <c r="BN209" s="37">
        <v>960</v>
      </c>
      <c r="BO209" s="37" t="s">
        <v>190</v>
      </c>
    </row>
    <row r="210" spans="1:67" x14ac:dyDescent="0.2">
      <c r="A210">
        <v>209</v>
      </c>
      <c r="B210" t="s">
        <v>53</v>
      </c>
      <c r="C210" s="37" t="str">
        <f t="shared" si="6"/>
        <v>ประกันคุ้มครองวงเงิน 017/01</v>
      </c>
      <c r="D210" t="s">
        <v>190</v>
      </c>
      <c r="E210" t="s">
        <v>1758</v>
      </c>
      <c r="F210" t="s">
        <v>403</v>
      </c>
      <c r="G210" s="4">
        <v>44927</v>
      </c>
      <c r="H210" s="4">
        <v>73050</v>
      </c>
      <c r="I210" t="s">
        <v>54</v>
      </c>
      <c r="J210" t="s">
        <v>54</v>
      </c>
      <c r="K210" t="s">
        <v>55</v>
      </c>
      <c r="L210">
        <v>170000</v>
      </c>
      <c r="M210">
        <v>21.25</v>
      </c>
      <c r="N210">
        <v>21.25</v>
      </c>
      <c r="O210" s="43" t="s">
        <v>1506</v>
      </c>
      <c r="P210" t="s">
        <v>56</v>
      </c>
      <c r="Q210" s="5">
        <v>0</v>
      </c>
      <c r="R210" s="6">
        <v>7.0000000000000007E-2</v>
      </c>
      <c r="S210" s="5">
        <v>0</v>
      </c>
      <c r="T210" s="6">
        <v>4.0000000000000001E-3</v>
      </c>
      <c r="U210" t="s">
        <v>54</v>
      </c>
      <c r="V210" s="5">
        <v>0</v>
      </c>
      <c r="W210" s="5">
        <v>0</v>
      </c>
      <c r="X210" s="5">
        <v>0</v>
      </c>
      <c r="Y210" s="5">
        <v>0</v>
      </c>
      <c r="Z210" t="s">
        <v>54</v>
      </c>
      <c r="AA210" s="5">
        <v>0</v>
      </c>
      <c r="AB210" s="5">
        <v>0</v>
      </c>
      <c r="AC210" s="5">
        <v>0</v>
      </c>
      <c r="AD210" s="5">
        <v>0</v>
      </c>
      <c r="AE210" t="s">
        <v>54</v>
      </c>
      <c r="AF210" s="5">
        <v>0</v>
      </c>
      <c r="AG210" s="5">
        <v>0</v>
      </c>
      <c r="AH210" s="5">
        <v>0</v>
      </c>
      <c r="AI210" s="5">
        <v>0</v>
      </c>
      <c r="AJ210" t="s">
        <v>57</v>
      </c>
      <c r="AK210" s="5">
        <v>0</v>
      </c>
      <c r="AL210" t="s">
        <v>55</v>
      </c>
      <c r="AM210" s="6">
        <v>0.18</v>
      </c>
      <c r="AN210" s="6">
        <v>0</v>
      </c>
      <c r="AO210" s="6">
        <v>2.12E-2</v>
      </c>
      <c r="AP210" s="6">
        <v>0.2</v>
      </c>
      <c r="AQ210" t="s">
        <v>54</v>
      </c>
      <c r="AR210" t="s">
        <v>54</v>
      </c>
      <c r="AS210" t="s">
        <v>54</v>
      </c>
      <c r="AT210" t="s">
        <v>54</v>
      </c>
      <c r="AU210" s="5">
        <v>0</v>
      </c>
      <c r="AV210" s="5">
        <v>0</v>
      </c>
      <c r="AW210" s="5">
        <v>0</v>
      </c>
      <c r="AX210" s="5">
        <v>0</v>
      </c>
      <c r="AY210" t="s">
        <v>54</v>
      </c>
      <c r="AZ210" t="s">
        <v>54</v>
      </c>
      <c r="BA210" t="s">
        <v>54</v>
      </c>
      <c r="BB210" t="s">
        <v>54</v>
      </c>
      <c r="BC210" t="s">
        <v>58</v>
      </c>
      <c r="BE210" s="37" t="s">
        <v>1509</v>
      </c>
      <c r="BF210" s="37" t="str">
        <f t="shared" si="7"/>
        <v>PPISCV017</v>
      </c>
      <c r="BH210" s="37">
        <v>17</v>
      </c>
      <c r="BI210" s="37" t="s">
        <v>85</v>
      </c>
      <c r="BJ210" s="37">
        <v>170000</v>
      </c>
      <c r="BK210" s="37">
        <v>170000</v>
      </c>
      <c r="BL210" s="37">
        <v>1</v>
      </c>
      <c r="BM210" s="37" t="s">
        <v>176</v>
      </c>
      <c r="BN210" s="37">
        <v>21.25</v>
      </c>
      <c r="BO210" s="37" t="s">
        <v>190</v>
      </c>
    </row>
    <row r="211" spans="1:67" x14ac:dyDescent="0.2">
      <c r="A211">
        <v>210</v>
      </c>
      <c r="B211" t="s">
        <v>53</v>
      </c>
      <c r="C211" s="37" t="str">
        <f t="shared" si="6"/>
        <v>ประกันคุ้มครองวงเงิน 017/03</v>
      </c>
      <c r="D211" t="s">
        <v>190</v>
      </c>
      <c r="E211" t="s">
        <v>1759</v>
      </c>
      <c r="F211" t="s">
        <v>404</v>
      </c>
      <c r="G211" s="4">
        <v>44927</v>
      </c>
      <c r="H211" s="4">
        <v>73050</v>
      </c>
      <c r="I211" t="s">
        <v>54</v>
      </c>
      <c r="J211" t="s">
        <v>54</v>
      </c>
      <c r="K211" t="s">
        <v>55</v>
      </c>
      <c r="L211">
        <v>170000</v>
      </c>
      <c r="M211">
        <v>63.75</v>
      </c>
      <c r="N211">
        <v>63.75</v>
      </c>
      <c r="O211" s="43" t="s">
        <v>1506</v>
      </c>
      <c r="P211" t="s">
        <v>56</v>
      </c>
      <c r="Q211" s="5">
        <v>0</v>
      </c>
      <c r="R211" s="6">
        <v>7.0000000000000007E-2</v>
      </c>
      <c r="S211" s="5">
        <v>0</v>
      </c>
      <c r="T211" s="6">
        <v>4.0000000000000001E-3</v>
      </c>
      <c r="U211" t="s">
        <v>54</v>
      </c>
      <c r="V211" s="5">
        <v>0</v>
      </c>
      <c r="W211" s="5">
        <v>0</v>
      </c>
      <c r="X211" s="5">
        <v>0</v>
      </c>
      <c r="Y211" s="5">
        <v>0</v>
      </c>
      <c r="Z211" t="s">
        <v>54</v>
      </c>
      <c r="AA211" s="5">
        <v>0</v>
      </c>
      <c r="AB211" s="5">
        <v>0</v>
      </c>
      <c r="AC211" s="5">
        <v>0</v>
      </c>
      <c r="AD211" s="5">
        <v>0</v>
      </c>
      <c r="AE211" t="s">
        <v>54</v>
      </c>
      <c r="AF211" s="5">
        <v>0</v>
      </c>
      <c r="AG211" s="5">
        <v>0</v>
      </c>
      <c r="AH211" s="5">
        <v>0</v>
      </c>
      <c r="AI211" s="5">
        <v>0</v>
      </c>
      <c r="AJ211" t="s">
        <v>57</v>
      </c>
      <c r="AK211" s="5">
        <v>0</v>
      </c>
      <c r="AL211" t="s">
        <v>55</v>
      </c>
      <c r="AM211" s="6">
        <v>0.18</v>
      </c>
      <c r="AN211" s="6">
        <v>0</v>
      </c>
      <c r="AO211" s="6">
        <v>2.12E-2</v>
      </c>
      <c r="AP211" s="6">
        <v>0.2</v>
      </c>
      <c r="AQ211" t="s">
        <v>54</v>
      </c>
      <c r="AR211" t="s">
        <v>54</v>
      </c>
      <c r="AS211" t="s">
        <v>54</v>
      </c>
      <c r="AT211" t="s">
        <v>54</v>
      </c>
      <c r="AU211" s="5">
        <v>0</v>
      </c>
      <c r="AV211" s="5">
        <v>0</v>
      </c>
      <c r="AW211" s="5">
        <v>0</v>
      </c>
      <c r="AX211" s="5">
        <v>0</v>
      </c>
      <c r="AY211" t="s">
        <v>54</v>
      </c>
      <c r="AZ211" t="s">
        <v>54</v>
      </c>
      <c r="BA211" t="s">
        <v>54</v>
      </c>
      <c r="BB211" t="s">
        <v>54</v>
      </c>
      <c r="BC211" t="s">
        <v>58</v>
      </c>
      <c r="BE211" s="37" t="s">
        <v>1509</v>
      </c>
      <c r="BF211" s="37" t="str">
        <f t="shared" si="7"/>
        <v>PPISCV017</v>
      </c>
      <c r="BH211" s="37">
        <v>17</v>
      </c>
      <c r="BI211" s="37" t="s">
        <v>85</v>
      </c>
      <c r="BJ211" s="37">
        <v>170000</v>
      </c>
      <c r="BK211" s="37">
        <v>170000</v>
      </c>
      <c r="BL211" s="37">
        <v>3</v>
      </c>
      <c r="BM211" s="37" t="s">
        <v>177</v>
      </c>
      <c r="BN211" s="37">
        <v>63.75</v>
      </c>
      <c r="BO211" s="37" t="s">
        <v>190</v>
      </c>
    </row>
    <row r="212" spans="1:67" x14ac:dyDescent="0.2">
      <c r="A212">
        <v>211</v>
      </c>
      <c r="B212" t="s">
        <v>53</v>
      </c>
      <c r="C212" s="37" t="str">
        <f t="shared" si="6"/>
        <v>ประกันคุ้มครองวงเงิน 017/05</v>
      </c>
      <c r="D212" t="s">
        <v>190</v>
      </c>
      <c r="E212" t="s">
        <v>1760</v>
      </c>
      <c r="F212" t="s">
        <v>405</v>
      </c>
      <c r="G212" s="4">
        <v>44927</v>
      </c>
      <c r="H212" s="4">
        <v>73050</v>
      </c>
      <c r="I212" t="s">
        <v>54</v>
      </c>
      <c r="J212" t="s">
        <v>54</v>
      </c>
      <c r="K212" t="s">
        <v>55</v>
      </c>
      <c r="L212">
        <v>170000</v>
      </c>
      <c r="M212">
        <v>106.25</v>
      </c>
      <c r="N212">
        <v>106.25</v>
      </c>
      <c r="O212" s="43" t="s">
        <v>1506</v>
      </c>
      <c r="P212" t="s">
        <v>56</v>
      </c>
      <c r="Q212" s="5">
        <v>0</v>
      </c>
      <c r="R212" s="6">
        <v>7.0000000000000007E-2</v>
      </c>
      <c r="S212" s="5">
        <v>0</v>
      </c>
      <c r="T212" s="6">
        <v>4.0000000000000001E-3</v>
      </c>
      <c r="U212" t="s">
        <v>54</v>
      </c>
      <c r="V212" s="5">
        <v>0</v>
      </c>
      <c r="W212" s="5">
        <v>0</v>
      </c>
      <c r="X212" s="5">
        <v>0</v>
      </c>
      <c r="Y212" s="5">
        <v>0</v>
      </c>
      <c r="Z212" t="s">
        <v>54</v>
      </c>
      <c r="AA212" s="5">
        <v>0</v>
      </c>
      <c r="AB212" s="5">
        <v>0</v>
      </c>
      <c r="AC212" s="5">
        <v>0</v>
      </c>
      <c r="AD212" s="5">
        <v>0</v>
      </c>
      <c r="AE212" t="s">
        <v>54</v>
      </c>
      <c r="AF212" s="5">
        <v>0</v>
      </c>
      <c r="AG212" s="5">
        <v>0</v>
      </c>
      <c r="AH212" s="5">
        <v>0</v>
      </c>
      <c r="AI212" s="5">
        <v>0</v>
      </c>
      <c r="AJ212" t="s">
        <v>57</v>
      </c>
      <c r="AK212" s="5">
        <v>0</v>
      </c>
      <c r="AL212" t="s">
        <v>55</v>
      </c>
      <c r="AM212" s="6">
        <v>0.18</v>
      </c>
      <c r="AN212" s="6">
        <v>0</v>
      </c>
      <c r="AO212" s="6">
        <v>2.12E-2</v>
      </c>
      <c r="AP212" s="6">
        <v>0.2</v>
      </c>
      <c r="AQ212" t="s">
        <v>54</v>
      </c>
      <c r="AR212" t="s">
        <v>54</v>
      </c>
      <c r="AS212" t="s">
        <v>54</v>
      </c>
      <c r="AT212" t="s">
        <v>54</v>
      </c>
      <c r="AU212" s="5">
        <v>0</v>
      </c>
      <c r="AV212" s="5">
        <v>0</v>
      </c>
      <c r="AW212" s="5">
        <v>0</v>
      </c>
      <c r="AX212" s="5">
        <v>0</v>
      </c>
      <c r="AY212" t="s">
        <v>54</v>
      </c>
      <c r="AZ212" t="s">
        <v>54</v>
      </c>
      <c r="BA212" t="s">
        <v>54</v>
      </c>
      <c r="BB212" t="s">
        <v>54</v>
      </c>
      <c r="BC212" t="s">
        <v>58</v>
      </c>
      <c r="BE212" s="37" t="s">
        <v>1509</v>
      </c>
      <c r="BF212" s="37" t="str">
        <f t="shared" si="7"/>
        <v>PPISCV017</v>
      </c>
      <c r="BH212" s="37">
        <v>17</v>
      </c>
      <c r="BI212" s="37" t="s">
        <v>85</v>
      </c>
      <c r="BJ212" s="37">
        <v>170000</v>
      </c>
      <c r="BK212" s="37">
        <v>170000</v>
      </c>
      <c r="BL212" s="37">
        <v>5</v>
      </c>
      <c r="BM212" s="37" t="s">
        <v>178</v>
      </c>
      <c r="BN212" s="37">
        <v>106.25</v>
      </c>
      <c r="BO212" s="37" t="s">
        <v>190</v>
      </c>
    </row>
    <row r="213" spans="1:67" x14ac:dyDescent="0.2">
      <c r="A213">
        <v>212</v>
      </c>
      <c r="B213" t="s">
        <v>53</v>
      </c>
      <c r="C213" s="37" t="str">
        <f t="shared" si="6"/>
        <v>ประกันคุ้มครองวงเงิน 017/06</v>
      </c>
      <c r="D213" t="s">
        <v>190</v>
      </c>
      <c r="E213" t="s">
        <v>1761</v>
      </c>
      <c r="F213" t="s">
        <v>406</v>
      </c>
      <c r="G213" s="4">
        <v>44927</v>
      </c>
      <c r="H213" s="4">
        <v>73050</v>
      </c>
      <c r="I213" t="s">
        <v>54</v>
      </c>
      <c r="J213" t="s">
        <v>54</v>
      </c>
      <c r="K213" t="s">
        <v>55</v>
      </c>
      <c r="L213">
        <v>170000</v>
      </c>
      <c r="M213">
        <v>127.5</v>
      </c>
      <c r="N213">
        <v>127.5</v>
      </c>
      <c r="O213" s="43" t="s">
        <v>1506</v>
      </c>
      <c r="P213" t="s">
        <v>56</v>
      </c>
      <c r="Q213" s="5">
        <v>0</v>
      </c>
      <c r="R213" s="6">
        <v>7.0000000000000007E-2</v>
      </c>
      <c r="S213" s="5">
        <v>0</v>
      </c>
      <c r="T213" s="6">
        <v>4.0000000000000001E-3</v>
      </c>
      <c r="U213" t="s">
        <v>54</v>
      </c>
      <c r="V213" s="5">
        <v>0</v>
      </c>
      <c r="W213" s="5">
        <v>0</v>
      </c>
      <c r="X213" s="5">
        <v>0</v>
      </c>
      <c r="Y213" s="5">
        <v>0</v>
      </c>
      <c r="Z213" t="s">
        <v>54</v>
      </c>
      <c r="AA213" s="5">
        <v>0</v>
      </c>
      <c r="AB213" s="5">
        <v>0</v>
      </c>
      <c r="AC213" s="5">
        <v>0</v>
      </c>
      <c r="AD213" s="5">
        <v>0</v>
      </c>
      <c r="AE213" t="s">
        <v>54</v>
      </c>
      <c r="AF213" s="5">
        <v>0</v>
      </c>
      <c r="AG213" s="5">
        <v>0</v>
      </c>
      <c r="AH213" s="5">
        <v>0</v>
      </c>
      <c r="AI213" s="5">
        <v>0</v>
      </c>
      <c r="AJ213" t="s">
        <v>57</v>
      </c>
      <c r="AK213" s="5">
        <v>0</v>
      </c>
      <c r="AL213" t="s">
        <v>55</v>
      </c>
      <c r="AM213" s="6">
        <v>0.18</v>
      </c>
      <c r="AN213" s="6">
        <v>0</v>
      </c>
      <c r="AO213" s="6">
        <v>2.12E-2</v>
      </c>
      <c r="AP213" s="6">
        <v>0.2</v>
      </c>
      <c r="AQ213" t="s">
        <v>54</v>
      </c>
      <c r="AR213" t="s">
        <v>54</v>
      </c>
      <c r="AS213" t="s">
        <v>54</v>
      </c>
      <c r="AT213" t="s">
        <v>54</v>
      </c>
      <c r="AU213" s="5">
        <v>0</v>
      </c>
      <c r="AV213" s="5">
        <v>0</v>
      </c>
      <c r="AW213" s="5">
        <v>0</v>
      </c>
      <c r="AX213" s="5">
        <v>0</v>
      </c>
      <c r="AY213" t="s">
        <v>54</v>
      </c>
      <c r="AZ213" t="s">
        <v>54</v>
      </c>
      <c r="BA213" t="s">
        <v>54</v>
      </c>
      <c r="BB213" t="s">
        <v>54</v>
      </c>
      <c r="BC213" t="s">
        <v>58</v>
      </c>
      <c r="BE213" s="37" t="s">
        <v>1509</v>
      </c>
      <c r="BF213" s="37" t="str">
        <f t="shared" si="7"/>
        <v>PPISCV017</v>
      </c>
      <c r="BH213" s="37">
        <v>17</v>
      </c>
      <c r="BI213" s="37" t="s">
        <v>85</v>
      </c>
      <c r="BJ213" s="37">
        <v>170000</v>
      </c>
      <c r="BK213" s="37">
        <v>170000</v>
      </c>
      <c r="BL213" s="37">
        <v>6</v>
      </c>
      <c r="BM213" s="37" t="s">
        <v>179</v>
      </c>
      <c r="BN213" s="37">
        <v>127.5</v>
      </c>
      <c r="BO213" s="37" t="s">
        <v>190</v>
      </c>
    </row>
    <row r="214" spans="1:67" x14ac:dyDescent="0.2">
      <c r="A214">
        <v>213</v>
      </c>
      <c r="B214" t="s">
        <v>53</v>
      </c>
      <c r="C214" s="37" t="str">
        <f t="shared" si="6"/>
        <v>ประกันคุ้มครองวงเงิน 017/09</v>
      </c>
      <c r="D214" t="s">
        <v>190</v>
      </c>
      <c r="E214" t="s">
        <v>1762</v>
      </c>
      <c r="F214" t="s">
        <v>407</v>
      </c>
      <c r="G214" s="4">
        <v>44927</v>
      </c>
      <c r="H214" s="4">
        <v>73050</v>
      </c>
      <c r="I214" t="s">
        <v>54</v>
      </c>
      <c r="J214" t="s">
        <v>54</v>
      </c>
      <c r="K214" t="s">
        <v>55</v>
      </c>
      <c r="L214">
        <v>170000</v>
      </c>
      <c r="M214">
        <v>191.25</v>
      </c>
      <c r="N214">
        <v>191.25</v>
      </c>
      <c r="O214" s="43" t="s">
        <v>1506</v>
      </c>
      <c r="P214" t="s">
        <v>56</v>
      </c>
      <c r="Q214" s="5">
        <v>0</v>
      </c>
      <c r="R214" s="6">
        <v>7.0000000000000007E-2</v>
      </c>
      <c r="S214" s="5">
        <v>0</v>
      </c>
      <c r="T214" s="6">
        <v>4.0000000000000001E-3</v>
      </c>
      <c r="U214" t="s">
        <v>54</v>
      </c>
      <c r="V214" s="5">
        <v>0</v>
      </c>
      <c r="W214" s="5">
        <v>0</v>
      </c>
      <c r="X214" s="5">
        <v>0</v>
      </c>
      <c r="Y214" s="5">
        <v>0</v>
      </c>
      <c r="Z214" t="s">
        <v>54</v>
      </c>
      <c r="AA214" s="5">
        <v>0</v>
      </c>
      <c r="AB214" s="5">
        <v>0</v>
      </c>
      <c r="AC214" s="5">
        <v>0</v>
      </c>
      <c r="AD214" s="5">
        <v>0</v>
      </c>
      <c r="AE214" t="s">
        <v>54</v>
      </c>
      <c r="AF214" s="5">
        <v>0</v>
      </c>
      <c r="AG214" s="5">
        <v>0</v>
      </c>
      <c r="AH214" s="5">
        <v>0</v>
      </c>
      <c r="AI214" s="5">
        <v>0</v>
      </c>
      <c r="AJ214" t="s">
        <v>57</v>
      </c>
      <c r="AK214" s="5">
        <v>0</v>
      </c>
      <c r="AL214" t="s">
        <v>55</v>
      </c>
      <c r="AM214" s="6">
        <v>0.18</v>
      </c>
      <c r="AN214" s="6">
        <v>0</v>
      </c>
      <c r="AO214" s="6">
        <v>2.12E-2</v>
      </c>
      <c r="AP214" s="6">
        <v>0.2</v>
      </c>
      <c r="AQ214" t="s">
        <v>54</v>
      </c>
      <c r="AR214" t="s">
        <v>54</v>
      </c>
      <c r="AS214" t="s">
        <v>54</v>
      </c>
      <c r="AT214" t="s">
        <v>54</v>
      </c>
      <c r="AU214" s="5">
        <v>0</v>
      </c>
      <c r="AV214" s="5">
        <v>0</v>
      </c>
      <c r="AW214" s="5">
        <v>0</v>
      </c>
      <c r="AX214" s="5">
        <v>0</v>
      </c>
      <c r="AY214" t="s">
        <v>54</v>
      </c>
      <c r="AZ214" t="s">
        <v>54</v>
      </c>
      <c r="BA214" t="s">
        <v>54</v>
      </c>
      <c r="BB214" t="s">
        <v>54</v>
      </c>
      <c r="BC214" t="s">
        <v>58</v>
      </c>
      <c r="BE214" s="37" t="s">
        <v>1509</v>
      </c>
      <c r="BF214" s="37" t="str">
        <f t="shared" si="7"/>
        <v>PPISCV017</v>
      </c>
      <c r="BH214" s="37">
        <v>17</v>
      </c>
      <c r="BI214" s="37" t="s">
        <v>85</v>
      </c>
      <c r="BJ214" s="37">
        <v>170000</v>
      </c>
      <c r="BK214" s="37">
        <v>170000</v>
      </c>
      <c r="BL214" s="37">
        <v>9</v>
      </c>
      <c r="BM214" s="37" t="s">
        <v>180</v>
      </c>
      <c r="BN214" s="37">
        <v>191.25</v>
      </c>
      <c r="BO214" s="37" t="s">
        <v>190</v>
      </c>
    </row>
    <row r="215" spans="1:67" x14ac:dyDescent="0.2">
      <c r="A215">
        <v>214</v>
      </c>
      <c r="B215" t="s">
        <v>53</v>
      </c>
      <c r="C215" s="37" t="str">
        <f t="shared" si="6"/>
        <v>ประกันคุ้มครองวงเงิน 017/10</v>
      </c>
      <c r="D215" t="s">
        <v>190</v>
      </c>
      <c r="E215" t="s">
        <v>1763</v>
      </c>
      <c r="F215" t="s">
        <v>408</v>
      </c>
      <c r="G215" s="4">
        <v>44927</v>
      </c>
      <c r="H215" s="4">
        <v>73050</v>
      </c>
      <c r="I215" t="s">
        <v>54</v>
      </c>
      <c r="J215" t="s">
        <v>54</v>
      </c>
      <c r="K215" t="s">
        <v>55</v>
      </c>
      <c r="L215">
        <v>170000</v>
      </c>
      <c r="M215">
        <v>212.5</v>
      </c>
      <c r="N215">
        <v>212.5</v>
      </c>
      <c r="O215" s="43" t="s">
        <v>1506</v>
      </c>
      <c r="P215" t="s">
        <v>56</v>
      </c>
      <c r="Q215" s="5">
        <v>0</v>
      </c>
      <c r="R215" s="6">
        <v>7.0000000000000007E-2</v>
      </c>
      <c r="S215" s="5">
        <v>0</v>
      </c>
      <c r="T215" s="6">
        <v>4.0000000000000001E-3</v>
      </c>
      <c r="U215" t="s">
        <v>54</v>
      </c>
      <c r="V215" s="5">
        <v>0</v>
      </c>
      <c r="W215" s="5">
        <v>0</v>
      </c>
      <c r="X215" s="5">
        <v>0</v>
      </c>
      <c r="Y215" s="5">
        <v>0</v>
      </c>
      <c r="Z215" t="s">
        <v>54</v>
      </c>
      <c r="AA215" s="5">
        <v>0</v>
      </c>
      <c r="AB215" s="5">
        <v>0</v>
      </c>
      <c r="AC215" s="5">
        <v>0</v>
      </c>
      <c r="AD215" s="5">
        <v>0</v>
      </c>
      <c r="AE215" t="s">
        <v>54</v>
      </c>
      <c r="AF215" s="5">
        <v>0</v>
      </c>
      <c r="AG215" s="5">
        <v>0</v>
      </c>
      <c r="AH215" s="5">
        <v>0</v>
      </c>
      <c r="AI215" s="5">
        <v>0</v>
      </c>
      <c r="AJ215" t="s">
        <v>57</v>
      </c>
      <c r="AK215" s="5">
        <v>0</v>
      </c>
      <c r="AL215" t="s">
        <v>55</v>
      </c>
      <c r="AM215" s="6">
        <v>0.18</v>
      </c>
      <c r="AN215" s="6">
        <v>0</v>
      </c>
      <c r="AO215" s="6">
        <v>2.12E-2</v>
      </c>
      <c r="AP215" s="6">
        <v>0.2</v>
      </c>
      <c r="AQ215" t="s">
        <v>54</v>
      </c>
      <c r="AR215" t="s">
        <v>54</v>
      </c>
      <c r="AS215" t="s">
        <v>54</v>
      </c>
      <c r="AT215" t="s">
        <v>54</v>
      </c>
      <c r="AU215" s="5">
        <v>0</v>
      </c>
      <c r="AV215" s="5">
        <v>0</v>
      </c>
      <c r="AW215" s="5">
        <v>0</v>
      </c>
      <c r="AX215" s="5">
        <v>0</v>
      </c>
      <c r="AY215" t="s">
        <v>54</v>
      </c>
      <c r="AZ215" t="s">
        <v>54</v>
      </c>
      <c r="BA215" t="s">
        <v>54</v>
      </c>
      <c r="BB215" t="s">
        <v>54</v>
      </c>
      <c r="BC215" t="s">
        <v>58</v>
      </c>
      <c r="BE215" s="37" t="s">
        <v>1509</v>
      </c>
      <c r="BF215" s="37" t="str">
        <f t="shared" si="7"/>
        <v>PPISCV017</v>
      </c>
      <c r="BH215" s="37">
        <v>17</v>
      </c>
      <c r="BI215" s="37" t="s">
        <v>85</v>
      </c>
      <c r="BJ215" s="37">
        <v>170000</v>
      </c>
      <c r="BK215" s="37">
        <v>170000</v>
      </c>
      <c r="BL215" s="37">
        <v>10</v>
      </c>
      <c r="BM215" s="37" t="s">
        <v>181</v>
      </c>
      <c r="BN215" s="37">
        <v>212.5</v>
      </c>
      <c r="BO215" s="37" t="s">
        <v>190</v>
      </c>
    </row>
    <row r="216" spans="1:67" x14ac:dyDescent="0.2">
      <c r="A216">
        <v>215</v>
      </c>
      <c r="B216" t="s">
        <v>53</v>
      </c>
      <c r="C216" s="37" t="str">
        <f t="shared" si="6"/>
        <v>ประกันคุ้มครองวงเงิน 017/12</v>
      </c>
      <c r="D216" t="s">
        <v>190</v>
      </c>
      <c r="E216" t="s">
        <v>1764</v>
      </c>
      <c r="F216" t="s">
        <v>409</v>
      </c>
      <c r="G216" s="4">
        <v>44927</v>
      </c>
      <c r="H216" s="4">
        <v>73050</v>
      </c>
      <c r="I216" t="s">
        <v>54</v>
      </c>
      <c r="J216" t="s">
        <v>54</v>
      </c>
      <c r="K216" t="s">
        <v>55</v>
      </c>
      <c r="L216">
        <v>170000</v>
      </c>
      <c r="M216">
        <v>255</v>
      </c>
      <c r="N216">
        <v>255</v>
      </c>
      <c r="O216" s="43" t="s">
        <v>1506</v>
      </c>
      <c r="P216" t="s">
        <v>56</v>
      </c>
      <c r="Q216" s="5">
        <v>0</v>
      </c>
      <c r="R216" s="6">
        <v>7.0000000000000007E-2</v>
      </c>
      <c r="S216" s="5">
        <v>0</v>
      </c>
      <c r="T216" s="6">
        <v>4.0000000000000001E-3</v>
      </c>
      <c r="U216" t="s">
        <v>54</v>
      </c>
      <c r="V216" s="5">
        <v>0</v>
      </c>
      <c r="W216" s="5">
        <v>0</v>
      </c>
      <c r="X216" s="5">
        <v>0</v>
      </c>
      <c r="Y216" s="5">
        <v>0</v>
      </c>
      <c r="Z216" t="s">
        <v>54</v>
      </c>
      <c r="AA216" s="5">
        <v>0</v>
      </c>
      <c r="AB216" s="5">
        <v>0</v>
      </c>
      <c r="AC216" s="5">
        <v>0</v>
      </c>
      <c r="AD216" s="5">
        <v>0</v>
      </c>
      <c r="AE216" t="s">
        <v>54</v>
      </c>
      <c r="AF216" s="5">
        <v>0</v>
      </c>
      <c r="AG216" s="5">
        <v>0</v>
      </c>
      <c r="AH216" s="5">
        <v>0</v>
      </c>
      <c r="AI216" s="5">
        <v>0</v>
      </c>
      <c r="AJ216" t="s">
        <v>57</v>
      </c>
      <c r="AK216" s="5">
        <v>0</v>
      </c>
      <c r="AL216" t="s">
        <v>55</v>
      </c>
      <c r="AM216" s="6">
        <v>0.18</v>
      </c>
      <c r="AN216" s="6">
        <v>0</v>
      </c>
      <c r="AO216" s="6">
        <v>2.12E-2</v>
      </c>
      <c r="AP216" s="6">
        <v>0.2</v>
      </c>
      <c r="AQ216" t="s">
        <v>54</v>
      </c>
      <c r="AR216" t="s">
        <v>54</v>
      </c>
      <c r="AS216" t="s">
        <v>54</v>
      </c>
      <c r="AT216" t="s">
        <v>54</v>
      </c>
      <c r="AU216" s="5">
        <v>0</v>
      </c>
      <c r="AV216" s="5">
        <v>0</v>
      </c>
      <c r="AW216" s="5">
        <v>0</v>
      </c>
      <c r="AX216" s="5">
        <v>0</v>
      </c>
      <c r="AY216" t="s">
        <v>54</v>
      </c>
      <c r="AZ216" t="s">
        <v>54</v>
      </c>
      <c r="BA216" t="s">
        <v>54</v>
      </c>
      <c r="BB216" t="s">
        <v>54</v>
      </c>
      <c r="BC216" t="s">
        <v>58</v>
      </c>
      <c r="BE216" s="37" t="s">
        <v>1509</v>
      </c>
      <c r="BF216" s="37" t="str">
        <f t="shared" si="7"/>
        <v>PPISCV017</v>
      </c>
      <c r="BH216" s="37">
        <v>17</v>
      </c>
      <c r="BI216" s="37" t="s">
        <v>85</v>
      </c>
      <c r="BJ216" s="37">
        <v>170000</v>
      </c>
      <c r="BK216" s="37">
        <v>170000</v>
      </c>
      <c r="BL216" s="37">
        <v>12</v>
      </c>
      <c r="BM216" s="37" t="s">
        <v>182</v>
      </c>
      <c r="BN216" s="37">
        <v>255</v>
      </c>
      <c r="BO216" s="37" t="s">
        <v>190</v>
      </c>
    </row>
    <row r="217" spans="1:67" x14ac:dyDescent="0.2">
      <c r="A217">
        <v>216</v>
      </c>
      <c r="B217" t="s">
        <v>53</v>
      </c>
      <c r="C217" s="37" t="str">
        <f t="shared" si="6"/>
        <v>ประกันคุ้มครองวงเงิน 017/18</v>
      </c>
      <c r="D217" t="s">
        <v>190</v>
      </c>
      <c r="E217" t="s">
        <v>1765</v>
      </c>
      <c r="F217" t="s">
        <v>410</v>
      </c>
      <c r="G217" s="4">
        <v>44927</v>
      </c>
      <c r="H217" s="4">
        <v>73050</v>
      </c>
      <c r="I217" t="s">
        <v>54</v>
      </c>
      <c r="J217" t="s">
        <v>54</v>
      </c>
      <c r="K217" t="s">
        <v>55</v>
      </c>
      <c r="L217">
        <v>170000</v>
      </c>
      <c r="M217">
        <v>382.5</v>
      </c>
      <c r="N217">
        <v>382.5</v>
      </c>
      <c r="O217" s="43" t="s">
        <v>1506</v>
      </c>
      <c r="P217" t="s">
        <v>56</v>
      </c>
      <c r="Q217" s="5">
        <v>0</v>
      </c>
      <c r="R217" s="6">
        <v>7.0000000000000007E-2</v>
      </c>
      <c r="S217" s="5">
        <v>0</v>
      </c>
      <c r="T217" s="6">
        <v>4.0000000000000001E-3</v>
      </c>
      <c r="U217" t="s">
        <v>54</v>
      </c>
      <c r="V217" s="5">
        <v>0</v>
      </c>
      <c r="W217" s="5">
        <v>0</v>
      </c>
      <c r="X217" s="5">
        <v>0</v>
      </c>
      <c r="Y217" s="5">
        <v>0</v>
      </c>
      <c r="Z217" t="s">
        <v>54</v>
      </c>
      <c r="AA217" s="5">
        <v>0</v>
      </c>
      <c r="AB217" s="5">
        <v>0</v>
      </c>
      <c r="AC217" s="5">
        <v>0</v>
      </c>
      <c r="AD217" s="5">
        <v>0</v>
      </c>
      <c r="AE217" t="s">
        <v>54</v>
      </c>
      <c r="AF217" s="5">
        <v>0</v>
      </c>
      <c r="AG217" s="5">
        <v>0</v>
      </c>
      <c r="AH217" s="5">
        <v>0</v>
      </c>
      <c r="AI217" s="5">
        <v>0</v>
      </c>
      <c r="AJ217" t="s">
        <v>57</v>
      </c>
      <c r="AK217" s="5">
        <v>0</v>
      </c>
      <c r="AL217" t="s">
        <v>55</v>
      </c>
      <c r="AM217" s="6">
        <v>0.18</v>
      </c>
      <c r="AN217" s="6">
        <v>0</v>
      </c>
      <c r="AO217" s="6">
        <v>2.12E-2</v>
      </c>
      <c r="AP217" s="6">
        <v>0.2</v>
      </c>
      <c r="AQ217" t="s">
        <v>54</v>
      </c>
      <c r="AR217" t="s">
        <v>54</v>
      </c>
      <c r="AS217" t="s">
        <v>54</v>
      </c>
      <c r="AT217" t="s">
        <v>54</v>
      </c>
      <c r="AU217" s="5">
        <v>0</v>
      </c>
      <c r="AV217" s="5">
        <v>0</v>
      </c>
      <c r="AW217" s="5">
        <v>0</v>
      </c>
      <c r="AX217" s="5">
        <v>0</v>
      </c>
      <c r="AY217" t="s">
        <v>54</v>
      </c>
      <c r="AZ217" t="s">
        <v>54</v>
      </c>
      <c r="BA217" t="s">
        <v>54</v>
      </c>
      <c r="BB217" t="s">
        <v>54</v>
      </c>
      <c r="BC217" t="s">
        <v>58</v>
      </c>
      <c r="BE217" s="37" t="s">
        <v>1509</v>
      </c>
      <c r="BF217" s="37" t="str">
        <f t="shared" si="7"/>
        <v>PPISCV017</v>
      </c>
      <c r="BH217" s="37">
        <v>17</v>
      </c>
      <c r="BI217" s="37" t="s">
        <v>85</v>
      </c>
      <c r="BJ217" s="37">
        <v>170000</v>
      </c>
      <c r="BK217" s="37">
        <v>170000</v>
      </c>
      <c r="BL217" s="37">
        <v>18</v>
      </c>
      <c r="BM217" s="37" t="s">
        <v>183</v>
      </c>
      <c r="BN217" s="37">
        <v>382.5</v>
      </c>
      <c r="BO217" s="37" t="s">
        <v>190</v>
      </c>
    </row>
    <row r="218" spans="1:67" x14ac:dyDescent="0.2">
      <c r="A218">
        <v>217</v>
      </c>
      <c r="B218" t="s">
        <v>53</v>
      </c>
      <c r="C218" s="37" t="str">
        <f t="shared" si="6"/>
        <v>ประกันคุ้มครองวงเงิน 017/24</v>
      </c>
      <c r="D218" t="s">
        <v>190</v>
      </c>
      <c r="E218" t="s">
        <v>1766</v>
      </c>
      <c r="F218" t="s">
        <v>411</v>
      </c>
      <c r="G218" s="4">
        <v>44927</v>
      </c>
      <c r="H218" s="4">
        <v>73050</v>
      </c>
      <c r="I218" t="s">
        <v>54</v>
      </c>
      <c r="J218" t="s">
        <v>54</v>
      </c>
      <c r="K218" t="s">
        <v>55</v>
      </c>
      <c r="L218">
        <v>170000</v>
      </c>
      <c r="M218">
        <v>510</v>
      </c>
      <c r="N218">
        <v>510</v>
      </c>
      <c r="O218" s="43" t="s">
        <v>1506</v>
      </c>
      <c r="P218" t="s">
        <v>56</v>
      </c>
      <c r="Q218" s="5">
        <v>0</v>
      </c>
      <c r="R218" s="6">
        <v>7.0000000000000007E-2</v>
      </c>
      <c r="S218" s="5">
        <v>0</v>
      </c>
      <c r="T218" s="6">
        <v>4.0000000000000001E-3</v>
      </c>
      <c r="U218" t="s">
        <v>54</v>
      </c>
      <c r="V218" s="5">
        <v>0</v>
      </c>
      <c r="W218" s="5">
        <v>0</v>
      </c>
      <c r="X218" s="5">
        <v>0</v>
      </c>
      <c r="Y218" s="5">
        <v>0</v>
      </c>
      <c r="Z218" t="s">
        <v>54</v>
      </c>
      <c r="AA218" s="5">
        <v>0</v>
      </c>
      <c r="AB218" s="5">
        <v>0</v>
      </c>
      <c r="AC218" s="5">
        <v>0</v>
      </c>
      <c r="AD218" s="5">
        <v>0</v>
      </c>
      <c r="AE218" t="s">
        <v>54</v>
      </c>
      <c r="AF218" s="5">
        <v>0</v>
      </c>
      <c r="AG218" s="5">
        <v>0</v>
      </c>
      <c r="AH218" s="5">
        <v>0</v>
      </c>
      <c r="AI218" s="5">
        <v>0</v>
      </c>
      <c r="AJ218" t="s">
        <v>57</v>
      </c>
      <c r="AK218" s="5">
        <v>0</v>
      </c>
      <c r="AL218" t="s">
        <v>55</v>
      </c>
      <c r="AM218" s="6">
        <v>0.18</v>
      </c>
      <c r="AN218" s="6">
        <v>0</v>
      </c>
      <c r="AO218" s="6">
        <v>2.12E-2</v>
      </c>
      <c r="AP218" s="6">
        <v>0.2</v>
      </c>
      <c r="AQ218" t="s">
        <v>54</v>
      </c>
      <c r="AR218" t="s">
        <v>54</v>
      </c>
      <c r="AS218" t="s">
        <v>54</v>
      </c>
      <c r="AT218" t="s">
        <v>54</v>
      </c>
      <c r="AU218" s="5">
        <v>0</v>
      </c>
      <c r="AV218" s="5">
        <v>0</v>
      </c>
      <c r="AW218" s="5">
        <v>0</v>
      </c>
      <c r="AX218" s="5">
        <v>0</v>
      </c>
      <c r="AY218" t="s">
        <v>54</v>
      </c>
      <c r="AZ218" t="s">
        <v>54</v>
      </c>
      <c r="BA218" t="s">
        <v>54</v>
      </c>
      <c r="BB218" t="s">
        <v>54</v>
      </c>
      <c r="BC218" t="s">
        <v>58</v>
      </c>
      <c r="BE218" s="37" t="s">
        <v>1509</v>
      </c>
      <c r="BF218" s="37" t="str">
        <f t="shared" si="7"/>
        <v>PPISCV017</v>
      </c>
      <c r="BH218" s="37">
        <v>17</v>
      </c>
      <c r="BI218" s="37" t="s">
        <v>85</v>
      </c>
      <c r="BJ218" s="37">
        <v>170000</v>
      </c>
      <c r="BK218" s="37">
        <v>170000</v>
      </c>
      <c r="BL218" s="37">
        <v>24</v>
      </c>
      <c r="BM218" s="37" t="s">
        <v>184</v>
      </c>
      <c r="BN218" s="37">
        <v>510</v>
      </c>
      <c r="BO218" s="37" t="s">
        <v>190</v>
      </c>
    </row>
    <row r="219" spans="1:67" x14ac:dyDescent="0.2">
      <c r="A219">
        <v>218</v>
      </c>
      <c r="B219" t="s">
        <v>53</v>
      </c>
      <c r="C219" s="37" t="str">
        <f t="shared" si="6"/>
        <v>ประกันคุ้มครองวงเงิน 017/30</v>
      </c>
      <c r="D219" t="s">
        <v>190</v>
      </c>
      <c r="E219" t="s">
        <v>1767</v>
      </c>
      <c r="F219" t="s">
        <v>412</v>
      </c>
      <c r="G219" s="4">
        <v>44927</v>
      </c>
      <c r="H219" s="4">
        <v>73050</v>
      </c>
      <c r="I219" t="s">
        <v>54</v>
      </c>
      <c r="J219" t="s">
        <v>54</v>
      </c>
      <c r="K219" t="s">
        <v>55</v>
      </c>
      <c r="L219">
        <v>170000</v>
      </c>
      <c r="M219">
        <v>637.5</v>
      </c>
      <c r="N219">
        <v>637.5</v>
      </c>
      <c r="O219" s="43" t="s">
        <v>1506</v>
      </c>
      <c r="P219" t="s">
        <v>56</v>
      </c>
      <c r="Q219" s="5">
        <v>0</v>
      </c>
      <c r="R219" s="6">
        <v>7.0000000000000007E-2</v>
      </c>
      <c r="S219" s="5">
        <v>0</v>
      </c>
      <c r="T219" s="6">
        <v>4.0000000000000001E-3</v>
      </c>
      <c r="U219" t="s">
        <v>54</v>
      </c>
      <c r="V219" s="5">
        <v>0</v>
      </c>
      <c r="W219" s="5">
        <v>0</v>
      </c>
      <c r="X219" s="5">
        <v>0</v>
      </c>
      <c r="Y219" s="5">
        <v>0</v>
      </c>
      <c r="Z219" t="s">
        <v>54</v>
      </c>
      <c r="AA219" s="5">
        <v>0</v>
      </c>
      <c r="AB219" s="5">
        <v>0</v>
      </c>
      <c r="AC219" s="5">
        <v>0</v>
      </c>
      <c r="AD219" s="5">
        <v>0</v>
      </c>
      <c r="AE219" t="s">
        <v>54</v>
      </c>
      <c r="AF219" s="5">
        <v>0</v>
      </c>
      <c r="AG219" s="5">
        <v>0</v>
      </c>
      <c r="AH219" s="5">
        <v>0</v>
      </c>
      <c r="AI219" s="5">
        <v>0</v>
      </c>
      <c r="AJ219" t="s">
        <v>57</v>
      </c>
      <c r="AK219" s="5">
        <v>0</v>
      </c>
      <c r="AL219" t="s">
        <v>55</v>
      </c>
      <c r="AM219" s="6">
        <v>0.18</v>
      </c>
      <c r="AN219" s="6">
        <v>0</v>
      </c>
      <c r="AO219" s="6">
        <v>2.12E-2</v>
      </c>
      <c r="AP219" s="6">
        <v>0.2</v>
      </c>
      <c r="AQ219" t="s">
        <v>54</v>
      </c>
      <c r="AR219" t="s">
        <v>54</v>
      </c>
      <c r="AS219" t="s">
        <v>54</v>
      </c>
      <c r="AT219" t="s">
        <v>54</v>
      </c>
      <c r="AU219" s="5">
        <v>0</v>
      </c>
      <c r="AV219" s="5">
        <v>0</v>
      </c>
      <c r="AW219" s="5">
        <v>0</v>
      </c>
      <c r="AX219" s="5">
        <v>0</v>
      </c>
      <c r="AY219" t="s">
        <v>54</v>
      </c>
      <c r="AZ219" t="s">
        <v>54</v>
      </c>
      <c r="BA219" t="s">
        <v>54</v>
      </c>
      <c r="BB219" t="s">
        <v>54</v>
      </c>
      <c r="BC219" t="s">
        <v>58</v>
      </c>
      <c r="BE219" s="37" t="s">
        <v>1509</v>
      </c>
      <c r="BF219" s="37" t="str">
        <f t="shared" si="7"/>
        <v>PPISCV017</v>
      </c>
      <c r="BH219" s="37">
        <v>17</v>
      </c>
      <c r="BI219" s="37" t="s">
        <v>85</v>
      </c>
      <c r="BJ219" s="37">
        <v>170000</v>
      </c>
      <c r="BK219" s="37">
        <v>170000</v>
      </c>
      <c r="BL219" s="37">
        <v>30</v>
      </c>
      <c r="BM219" s="37" t="s">
        <v>185</v>
      </c>
      <c r="BN219" s="37">
        <v>637.5</v>
      </c>
      <c r="BO219" s="37" t="s">
        <v>190</v>
      </c>
    </row>
    <row r="220" spans="1:67" x14ac:dyDescent="0.2">
      <c r="A220">
        <v>219</v>
      </c>
      <c r="B220" t="s">
        <v>53</v>
      </c>
      <c r="C220" s="37" t="str">
        <f t="shared" si="6"/>
        <v>ประกันคุ้มครองวงเงิน 017/36</v>
      </c>
      <c r="D220" t="s">
        <v>190</v>
      </c>
      <c r="E220" t="s">
        <v>1768</v>
      </c>
      <c r="F220" t="s">
        <v>413</v>
      </c>
      <c r="G220" s="4">
        <v>44927</v>
      </c>
      <c r="H220" s="4">
        <v>73050</v>
      </c>
      <c r="I220" t="s">
        <v>54</v>
      </c>
      <c r="J220" t="s">
        <v>54</v>
      </c>
      <c r="K220" t="s">
        <v>55</v>
      </c>
      <c r="L220">
        <v>170000</v>
      </c>
      <c r="M220">
        <v>765</v>
      </c>
      <c r="N220">
        <v>765</v>
      </c>
      <c r="O220" s="43" t="s">
        <v>1506</v>
      </c>
      <c r="P220" t="s">
        <v>56</v>
      </c>
      <c r="Q220" s="5">
        <v>0</v>
      </c>
      <c r="R220" s="6">
        <v>7.0000000000000007E-2</v>
      </c>
      <c r="S220" s="5">
        <v>0</v>
      </c>
      <c r="T220" s="6">
        <v>4.0000000000000001E-3</v>
      </c>
      <c r="U220" t="s">
        <v>54</v>
      </c>
      <c r="V220" s="5">
        <v>0</v>
      </c>
      <c r="W220" s="5">
        <v>0</v>
      </c>
      <c r="X220" s="5">
        <v>0</v>
      </c>
      <c r="Y220" s="5">
        <v>0</v>
      </c>
      <c r="Z220" t="s">
        <v>54</v>
      </c>
      <c r="AA220" s="5">
        <v>0</v>
      </c>
      <c r="AB220" s="5">
        <v>0</v>
      </c>
      <c r="AC220" s="5">
        <v>0</v>
      </c>
      <c r="AD220" s="5">
        <v>0</v>
      </c>
      <c r="AE220" t="s">
        <v>54</v>
      </c>
      <c r="AF220" s="5">
        <v>0</v>
      </c>
      <c r="AG220" s="5">
        <v>0</v>
      </c>
      <c r="AH220" s="5">
        <v>0</v>
      </c>
      <c r="AI220" s="5">
        <v>0</v>
      </c>
      <c r="AJ220" t="s">
        <v>57</v>
      </c>
      <c r="AK220" s="5">
        <v>0</v>
      </c>
      <c r="AL220" t="s">
        <v>55</v>
      </c>
      <c r="AM220" s="6">
        <v>0.18</v>
      </c>
      <c r="AN220" s="6">
        <v>0</v>
      </c>
      <c r="AO220" s="6">
        <v>2.12E-2</v>
      </c>
      <c r="AP220" s="6">
        <v>0.2</v>
      </c>
      <c r="AQ220" t="s">
        <v>54</v>
      </c>
      <c r="AR220" t="s">
        <v>54</v>
      </c>
      <c r="AS220" t="s">
        <v>54</v>
      </c>
      <c r="AT220" t="s">
        <v>54</v>
      </c>
      <c r="AU220" s="5">
        <v>0</v>
      </c>
      <c r="AV220" s="5">
        <v>0</v>
      </c>
      <c r="AW220" s="5">
        <v>0</v>
      </c>
      <c r="AX220" s="5">
        <v>0</v>
      </c>
      <c r="AY220" t="s">
        <v>54</v>
      </c>
      <c r="AZ220" t="s">
        <v>54</v>
      </c>
      <c r="BA220" t="s">
        <v>54</v>
      </c>
      <c r="BB220" t="s">
        <v>54</v>
      </c>
      <c r="BC220" t="s">
        <v>58</v>
      </c>
      <c r="BE220" s="37" t="s">
        <v>1509</v>
      </c>
      <c r="BF220" s="37" t="str">
        <f t="shared" si="7"/>
        <v>PPISCV017</v>
      </c>
      <c r="BH220" s="37">
        <v>17</v>
      </c>
      <c r="BI220" s="37" t="s">
        <v>85</v>
      </c>
      <c r="BJ220" s="37">
        <v>170000</v>
      </c>
      <c r="BK220" s="37">
        <v>170000</v>
      </c>
      <c r="BL220" s="37">
        <v>36</v>
      </c>
      <c r="BM220" s="37" t="s">
        <v>186</v>
      </c>
      <c r="BN220" s="37">
        <v>765</v>
      </c>
      <c r="BO220" s="37" t="s">
        <v>190</v>
      </c>
    </row>
    <row r="221" spans="1:67" x14ac:dyDescent="0.2">
      <c r="A221">
        <v>220</v>
      </c>
      <c r="B221" t="s">
        <v>53</v>
      </c>
      <c r="C221" s="37" t="str">
        <f t="shared" si="6"/>
        <v>ประกันคุ้มครองวงเงิน 017/42</v>
      </c>
      <c r="D221" t="s">
        <v>190</v>
      </c>
      <c r="E221" t="s">
        <v>1769</v>
      </c>
      <c r="F221" t="s">
        <v>414</v>
      </c>
      <c r="G221" s="4">
        <v>44927</v>
      </c>
      <c r="H221" s="4">
        <v>73050</v>
      </c>
      <c r="I221" t="s">
        <v>54</v>
      </c>
      <c r="J221" t="s">
        <v>54</v>
      </c>
      <c r="K221" t="s">
        <v>55</v>
      </c>
      <c r="L221">
        <v>170000</v>
      </c>
      <c r="M221">
        <v>892.5</v>
      </c>
      <c r="N221">
        <v>892.5</v>
      </c>
      <c r="O221" s="43" t="s">
        <v>1506</v>
      </c>
      <c r="P221" t="s">
        <v>56</v>
      </c>
      <c r="Q221" s="5">
        <v>0</v>
      </c>
      <c r="R221" s="6">
        <v>7.0000000000000007E-2</v>
      </c>
      <c r="S221" s="5">
        <v>0</v>
      </c>
      <c r="T221" s="6">
        <v>4.0000000000000001E-3</v>
      </c>
      <c r="U221" t="s">
        <v>54</v>
      </c>
      <c r="V221" s="5">
        <v>0</v>
      </c>
      <c r="W221" s="5">
        <v>0</v>
      </c>
      <c r="X221" s="5">
        <v>0</v>
      </c>
      <c r="Y221" s="5">
        <v>0</v>
      </c>
      <c r="Z221" t="s">
        <v>54</v>
      </c>
      <c r="AA221" s="5">
        <v>0</v>
      </c>
      <c r="AB221" s="5">
        <v>0</v>
      </c>
      <c r="AC221" s="5">
        <v>0</v>
      </c>
      <c r="AD221" s="5">
        <v>0</v>
      </c>
      <c r="AE221" t="s">
        <v>54</v>
      </c>
      <c r="AF221" s="5">
        <v>0</v>
      </c>
      <c r="AG221" s="5">
        <v>0</v>
      </c>
      <c r="AH221" s="5">
        <v>0</v>
      </c>
      <c r="AI221" s="5">
        <v>0</v>
      </c>
      <c r="AJ221" t="s">
        <v>57</v>
      </c>
      <c r="AK221" s="5">
        <v>0</v>
      </c>
      <c r="AL221" t="s">
        <v>55</v>
      </c>
      <c r="AM221" s="6">
        <v>0.18</v>
      </c>
      <c r="AN221" s="6">
        <v>0</v>
      </c>
      <c r="AO221" s="6">
        <v>2.12E-2</v>
      </c>
      <c r="AP221" s="6">
        <v>0.2</v>
      </c>
      <c r="AQ221" t="s">
        <v>54</v>
      </c>
      <c r="AR221" t="s">
        <v>54</v>
      </c>
      <c r="AS221" t="s">
        <v>54</v>
      </c>
      <c r="AT221" t="s">
        <v>54</v>
      </c>
      <c r="AU221" s="5">
        <v>0</v>
      </c>
      <c r="AV221" s="5">
        <v>0</v>
      </c>
      <c r="AW221" s="5">
        <v>0</v>
      </c>
      <c r="AX221" s="5">
        <v>0</v>
      </c>
      <c r="AY221" t="s">
        <v>54</v>
      </c>
      <c r="AZ221" t="s">
        <v>54</v>
      </c>
      <c r="BA221" t="s">
        <v>54</v>
      </c>
      <c r="BB221" t="s">
        <v>54</v>
      </c>
      <c r="BC221" t="s">
        <v>58</v>
      </c>
      <c r="BE221" s="37" t="s">
        <v>1509</v>
      </c>
      <c r="BF221" s="37" t="str">
        <f t="shared" si="7"/>
        <v>PPISCV017</v>
      </c>
      <c r="BH221" s="37">
        <v>17</v>
      </c>
      <c r="BI221" s="37" t="s">
        <v>85</v>
      </c>
      <c r="BJ221" s="37">
        <v>170000</v>
      </c>
      <c r="BK221" s="37">
        <v>170000</v>
      </c>
      <c r="BL221" s="37">
        <v>42</v>
      </c>
      <c r="BM221" s="37" t="s">
        <v>187</v>
      </c>
      <c r="BN221" s="37">
        <v>892.5</v>
      </c>
      <c r="BO221" s="37" t="s">
        <v>190</v>
      </c>
    </row>
    <row r="222" spans="1:67" x14ac:dyDescent="0.2">
      <c r="A222">
        <v>221</v>
      </c>
      <c r="B222" t="s">
        <v>53</v>
      </c>
      <c r="C222" s="37" t="str">
        <f t="shared" si="6"/>
        <v>ประกันคุ้มครองวงเงิน 017/48</v>
      </c>
      <c r="D222" t="s">
        <v>190</v>
      </c>
      <c r="E222" t="s">
        <v>1770</v>
      </c>
      <c r="F222" t="s">
        <v>415</v>
      </c>
      <c r="G222" s="4">
        <v>44927</v>
      </c>
      <c r="H222" s="4">
        <v>73050</v>
      </c>
      <c r="I222" t="s">
        <v>54</v>
      </c>
      <c r="J222" t="s">
        <v>54</v>
      </c>
      <c r="K222" t="s">
        <v>55</v>
      </c>
      <c r="L222">
        <v>170000</v>
      </c>
      <c r="M222">
        <v>1020</v>
      </c>
      <c r="N222">
        <v>1020</v>
      </c>
      <c r="O222" s="43" t="s">
        <v>1506</v>
      </c>
      <c r="P222" t="s">
        <v>56</v>
      </c>
      <c r="Q222" s="5">
        <v>0</v>
      </c>
      <c r="R222" s="6">
        <v>7.0000000000000007E-2</v>
      </c>
      <c r="S222" s="5">
        <v>0</v>
      </c>
      <c r="T222" s="6">
        <v>4.0000000000000001E-3</v>
      </c>
      <c r="U222" t="s">
        <v>54</v>
      </c>
      <c r="V222" s="5">
        <v>0</v>
      </c>
      <c r="W222" s="5">
        <v>0</v>
      </c>
      <c r="X222" s="5">
        <v>0</v>
      </c>
      <c r="Y222" s="5">
        <v>0</v>
      </c>
      <c r="Z222" t="s">
        <v>54</v>
      </c>
      <c r="AA222" s="5">
        <v>0</v>
      </c>
      <c r="AB222" s="5">
        <v>0</v>
      </c>
      <c r="AC222" s="5">
        <v>0</v>
      </c>
      <c r="AD222" s="5">
        <v>0</v>
      </c>
      <c r="AE222" t="s">
        <v>54</v>
      </c>
      <c r="AF222" s="5">
        <v>0</v>
      </c>
      <c r="AG222" s="5">
        <v>0</v>
      </c>
      <c r="AH222" s="5">
        <v>0</v>
      </c>
      <c r="AI222" s="5">
        <v>0</v>
      </c>
      <c r="AJ222" t="s">
        <v>57</v>
      </c>
      <c r="AK222" s="5">
        <v>0</v>
      </c>
      <c r="AL222" t="s">
        <v>55</v>
      </c>
      <c r="AM222" s="6">
        <v>0.18</v>
      </c>
      <c r="AN222" s="6">
        <v>0</v>
      </c>
      <c r="AO222" s="6">
        <v>2.12E-2</v>
      </c>
      <c r="AP222" s="6">
        <v>0.2</v>
      </c>
      <c r="AQ222" t="s">
        <v>54</v>
      </c>
      <c r="AR222" t="s">
        <v>54</v>
      </c>
      <c r="AS222" t="s">
        <v>54</v>
      </c>
      <c r="AT222" t="s">
        <v>54</v>
      </c>
      <c r="AU222" s="5">
        <v>0</v>
      </c>
      <c r="AV222" s="5">
        <v>0</v>
      </c>
      <c r="AW222" s="5">
        <v>0</v>
      </c>
      <c r="AX222" s="5">
        <v>0</v>
      </c>
      <c r="AY222" t="s">
        <v>54</v>
      </c>
      <c r="AZ222" t="s">
        <v>54</v>
      </c>
      <c r="BA222" t="s">
        <v>54</v>
      </c>
      <c r="BB222" t="s">
        <v>54</v>
      </c>
      <c r="BC222" t="s">
        <v>58</v>
      </c>
      <c r="BE222" s="37" t="s">
        <v>1509</v>
      </c>
      <c r="BF222" s="37" t="str">
        <f t="shared" si="7"/>
        <v>PPISCV017</v>
      </c>
      <c r="BH222" s="37">
        <v>17</v>
      </c>
      <c r="BI222" s="37" t="s">
        <v>85</v>
      </c>
      <c r="BJ222" s="37">
        <v>170000</v>
      </c>
      <c r="BK222" s="37">
        <v>170000</v>
      </c>
      <c r="BL222" s="37">
        <v>48</v>
      </c>
      <c r="BM222" s="37" t="s">
        <v>188</v>
      </c>
      <c r="BN222" s="37">
        <v>1020</v>
      </c>
      <c r="BO222" s="37" t="s">
        <v>190</v>
      </c>
    </row>
    <row r="223" spans="1:67" x14ac:dyDescent="0.2">
      <c r="A223">
        <v>222</v>
      </c>
      <c r="B223" t="s">
        <v>53</v>
      </c>
      <c r="C223" s="37" t="str">
        <f t="shared" si="6"/>
        <v>ประกันคุ้มครองวงเงิน 018/01</v>
      </c>
      <c r="D223" t="s">
        <v>190</v>
      </c>
      <c r="E223" t="s">
        <v>1771</v>
      </c>
      <c r="F223" t="s">
        <v>416</v>
      </c>
      <c r="G223" s="4">
        <v>44927</v>
      </c>
      <c r="H223" s="4">
        <v>73050</v>
      </c>
      <c r="I223" t="s">
        <v>54</v>
      </c>
      <c r="J223" t="s">
        <v>54</v>
      </c>
      <c r="K223" t="s">
        <v>55</v>
      </c>
      <c r="L223">
        <v>180000</v>
      </c>
      <c r="M223">
        <v>22.5</v>
      </c>
      <c r="N223">
        <v>22.5</v>
      </c>
      <c r="O223" s="43" t="s">
        <v>1506</v>
      </c>
      <c r="P223" t="s">
        <v>56</v>
      </c>
      <c r="Q223" s="5">
        <v>0</v>
      </c>
      <c r="R223" s="6">
        <v>7.0000000000000007E-2</v>
      </c>
      <c r="S223" s="5">
        <v>0</v>
      </c>
      <c r="T223" s="6">
        <v>4.0000000000000001E-3</v>
      </c>
      <c r="U223" t="s">
        <v>54</v>
      </c>
      <c r="V223" s="5">
        <v>0</v>
      </c>
      <c r="W223" s="5">
        <v>0</v>
      </c>
      <c r="X223" s="5">
        <v>0</v>
      </c>
      <c r="Y223" s="5">
        <v>0</v>
      </c>
      <c r="Z223" t="s">
        <v>54</v>
      </c>
      <c r="AA223" s="5">
        <v>0</v>
      </c>
      <c r="AB223" s="5">
        <v>0</v>
      </c>
      <c r="AC223" s="5">
        <v>0</v>
      </c>
      <c r="AD223" s="5">
        <v>0</v>
      </c>
      <c r="AE223" t="s">
        <v>54</v>
      </c>
      <c r="AF223" s="5">
        <v>0</v>
      </c>
      <c r="AG223" s="5">
        <v>0</v>
      </c>
      <c r="AH223" s="5">
        <v>0</v>
      </c>
      <c r="AI223" s="5">
        <v>0</v>
      </c>
      <c r="AJ223" t="s">
        <v>57</v>
      </c>
      <c r="AK223" s="5">
        <v>0</v>
      </c>
      <c r="AL223" t="s">
        <v>55</v>
      </c>
      <c r="AM223" s="6">
        <v>0.18</v>
      </c>
      <c r="AN223" s="6">
        <v>0</v>
      </c>
      <c r="AO223" s="6">
        <v>2.12E-2</v>
      </c>
      <c r="AP223" s="6">
        <v>0.2</v>
      </c>
      <c r="AQ223" t="s">
        <v>54</v>
      </c>
      <c r="AR223" t="s">
        <v>54</v>
      </c>
      <c r="AS223" t="s">
        <v>54</v>
      </c>
      <c r="AT223" t="s">
        <v>54</v>
      </c>
      <c r="AU223" s="5">
        <v>0</v>
      </c>
      <c r="AV223" s="5">
        <v>0</v>
      </c>
      <c r="AW223" s="5">
        <v>0</v>
      </c>
      <c r="AX223" s="5">
        <v>0</v>
      </c>
      <c r="AY223" t="s">
        <v>54</v>
      </c>
      <c r="AZ223" t="s">
        <v>54</v>
      </c>
      <c r="BA223" t="s">
        <v>54</v>
      </c>
      <c r="BB223" t="s">
        <v>54</v>
      </c>
      <c r="BC223" t="s">
        <v>58</v>
      </c>
      <c r="BE223" s="37" t="s">
        <v>1509</v>
      </c>
      <c r="BF223" s="37" t="str">
        <f t="shared" si="7"/>
        <v>PPISCV018</v>
      </c>
      <c r="BH223" s="37">
        <v>18</v>
      </c>
      <c r="BI223" s="37" t="s">
        <v>86</v>
      </c>
      <c r="BJ223" s="37">
        <v>180000</v>
      </c>
      <c r="BK223" s="37">
        <v>180000</v>
      </c>
      <c r="BL223" s="37">
        <v>1</v>
      </c>
      <c r="BM223" s="37" t="s">
        <v>176</v>
      </c>
      <c r="BN223" s="37">
        <v>22.5</v>
      </c>
      <c r="BO223" s="37" t="s">
        <v>190</v>
      </c>
    </row>
    <row r="224" spans="1:67" x14ac:dyDescent="0.2">
      <c r="A224">
        <v>223</v>
      </c>
      <c r="B224" t="s">
        <v>53</v>
      </c>
      <c r="C224" s="37" t="str">
        <f t="shared" si="6"/>
        <v>ประกันคุ้มครองวงเงิน 018/03</v>
      </c>
      <c r="D224" t="s">
        <v>190</v>
      </c>
      <c r="E224" t="s">
        <v>1772</v>
      </c>
      <c r="F224" t="s">
        <v>417</v>
      </c>
      <c r="G224" s="4">
        <v>44927</v>
      </c>
      <c r="H224" s="4">
        <v>73050</v>
      </c>
      <c r="I224" t="s">
        <v>54</v>
      </c>
      <c r="J224" t="s">
        <v>54</v>
      </c>
      <c r="K224" t="s">
        <v>55</v>
      </c>
      <c r="L224">
        <v>180000</v>
      </c>
      <c r="M224">
        <v>67.5</v>
      </c>
      <c r="N224">
        <v>67.5</v>
      </c>
      <c r="O224" s="43" t="s">
        <v>1506</v>
      </c>
      <c r="P224" t="s">
        <v>56</v>
      </c>
      <c r="Q224" s="5">
        <v>0</v>
      </c>
      <c r="R224" s="6">
        <v>7.0000000000000007E-2</v>
      </c>
      <c r="S224" s="5">
        <v>0</v>
      </c>
      <c r="T224" s="6">
        <v>4.0000000000000001E-3</v>
      </c>
      <c r="U224" t="s">
        <v>54</v>
      </c>
      <c r="V224" s="5">
        <v>0</v>
      </c>
      <c r="W224" s="5">
        <v>0</v>
      </c>
      <c r="X224" s="5">
        <v>0</v>
      </c>
      <c r="Y224" s="5">
        <v>0</v>
      </c>
      <c r="Z224" t="s">
        <v>54</v>
      </c>
      <c r="AA224" s="5">
        <v>0</v>
      </c>
      <c r="AB224" s="5">
        <v>0</v>
      </c>
      <c r="AC224" s="5">
        <v>0</v>
      </c>
      <c r="AD224" s="5">
        <v>0</v>
      </c>
      <c r="AE224" t="s">
        <v>54</v>
      </c>
      <c r="AF224" s="5">
        <v>0</v>
      </c>
      <c r="AG224" s="5">
        <v>0</v>
      </c>
      <c r="AH224" s="5">
        <v>0</v>
      </c>
      <c r="AI224" s="5">
        <v>0</v>
      </c>
      <c r="AJ224" t="s">
        <v>57</v>
      </c>
      <c r="AK224" s="5">
        <v>0</v>
      </c>
      <c r="AL224" t="s">
        <v>55</v>
      </c>
      <c r="AM224" s="6">
        <v>0.18</v>
      </c>
      <c r="AN224" s="6">
        <v>0</v>
      </c>
      <c r="AO224" s="6">
        <v>2.12E-2</v>
      </c>
      <c r="AP224" s="6">
        <v>0.2</v>
      </c>
      <c r="AQ224" t="s">
        <v>54</v>
      </c>
      <c r="AR224" t="s">
        <v>54</v>
      </c>
      <c r="AS224" t="s">
        <v>54</v>
      </c>
      <c r="AT224" t="s">
        <v>54</v>
      </c>
      <c r="AU224" s="5">
        <v>0</v>
      </c>
      <c r="AV224" s="5">
        <v>0</v>
      </c>
      <c r="AW224" s="5">
        <v>0</v>
      </c>
      <c r="AX224" s="5">
        <v>0</v>
      </c>
      <c r="AY224" t="s">
        <v>54</v>
      </c>
      <c r="AZ224" t="s">
        <v>54</v>
      </c>
      <c r="BA224" t="s">
        <v>54</v>
      </c>
      <c r="BB224" t="s">
        <v>54</v>
      </c>
      <c r="BC224" t="s">
        <v>58</v>
      </c>
      <c r="BE224" s="37" t="s">
        <v>1509</v>
      </c>
      <c r="BF224" s="37" t="str">
        <f t="shared" si="7"/>
        <v>PPISCV018</v>
      </c>
      <c r="BH224" s="37">
        <v>18</v>
      </c>
      <c r="BI224" s="37" t="s">
        <v>86</v>
      </c>
      <c r="BJ224" s="37">
        <v>180000</v>
      </c>
      <c r="BK224" s="37">
        <v>180000</v>
      </c>
      <c r="BL224" s="37">
        <v>3</v>
      </c>
      <c r="BM224" s="37" t="s">
        <v>177</v>
      </c>
      <c r="BN224" s="37">
        <v>67.5</v>
      </c>
      <c r="BO224" s="37" t="s">
        <v>190</v>
      </c>
    </row>
    <row r="225" spans="1:67" x14ac:dyDescent="0.2">
      <c r="A225">
        <v>224</v>
      </c>
      <c r="B225" t="s">
        <v>53</v>
      </c>
      <c r="C225" s="37" t="str">
        <f t="shared" si="6"/>
        <v>ประกันคุ้มครองวงเงิน 018/05</v>
      </c>
      <c r="D225" t="s">
        <v>190</v>
      </c>
      <c r="E225" t="s">
        <v>1773</v>
      </c>
      <c r="F225" t="s">
        <v>418</v>
      </c>
      <c r="G225" s="4">
        <v>44927</v>
      </c>
      <c r="H225" s="4">
        <v>73050</v>
      </c>
      <c r="I225" t="s">
        <v>54</v>
      </c>
      <c r="J225" t="s">
        <v>54</v>
      </c>
      <c r="K225" t="s">
        <v>55</v>
      </c>
      <c r="L225">
        <v>180000</v>
      </c>
      <c r="M225">
        <v>112.5</v>
      </c>
      <c r="N225">
        <v>112.5</v>
      </c>
      <c r="O225" s="43" t="s">
        <v>1506</v>
      </c>
      <c r="P225" t="s">
        <v>56</v>
      </c>
      <c r="Q225" s="5">
        <v>0</v>
      </c>
      <c r="R225" s="6">
        <v>7.0000000000000007E-2</v>
      </c>
      <c r="S225" s="5">
        <v>0</v>
      </c>
      <c r="T225" s="6">
        <v>4.0000000000000001E-3</v>
      </c>
      <c r="U225" t="s">
        <v>54</v>
      </c>
      <c r="V225" s="5">
        <v>0</v>
      </c>
      <c r="W225" s="5">
        <v>0</v>
      </c>
      <c r="X225" s="5">
        <v>0</v>
      </c>
      <c r="Y225" s="5">
        <v>0</v>
      </c>
      <c r="Z225" t="s">
        <v>54</v>
      </c>
      <c r="AA225" s="5">
        <v>0</v>
      </c>
      <c r="AB225" s="5">
        <v>0</v>
      </c>
      <c r="AC225" s="5">
        <v>0</v>
      </c>
      <c r="AD225" s="5">
        <v>0</v>
      </c>
      <c r="AE225" t="s">
        <v>54</v>
      </c>
      <c r="AF225" s="5">
        <v>0</v>
      </c>
      <c r="AG225" s="5">
        <v>0</v>
      </c>
      <c r="AH225" s="5">
        <v>0</v>
      </c>
      <c r="AI225" s="5">
        <v>0</v>
      </c>
      <c r="AJ225" t="s">
        <v>57</v>
      </c>
      <c r="AK225" s="5">
        <v>0</v>
      </c>
      <c r="AL225" t="s">
        <v>55</v>
      </c>
      <c r="AM225" s="6">
        <v>0.18</v>
      </c>
      <c r="AN225" s="6">
        <v>0</v>
      </c>
      <c r="AO225" s="6">
        <v>2.12E-2</v>
      </c>
      <c r="AP225" s="6">
        <v>0.2</v>
      </c>
      <c r="AQ225" t="s">
        <v>54</v>
      </c>
      <c r="AR225" t="s">
        <v>54</v>
      </c>
      <c r="AS225" t="s">
        <v>54</v>
      </c>
      <c r="AT225" t="s">
        <v>54</v>
      </c>
      <c r="AU225" s="5">
        <v>0</v>
      </c>
      <c r="AV225" s="5">
        <v>0</v>
      </c>
      <c r="AW225" s="5">
        <v>0</v>
      </c>
      <c r="AX225" s="5">
        <v>0</v>
      </c>
      <c r="AY225" t="s">
        <v>54</v>
      </c>
      <c r="AZ225" t="s">
        <v>54</v>
      </c>
      <c r="BA225" t="s">
        <v>54</v>
      </c>
      <c r="BB225" t="s">
        <v>54</v>
      </c>
      <c r="BC225" t="s">
        <v>58</v>
      </c>
      <c r="BE225" s="37" t="s">
        <v>1509</v>
      </c>
      <c r="BF225" s="37" t="str">
        <f t="shared" si="7"/>
        <v>PPISCV018</v>
      </c>
      <c r="BH225" s="37">
        <v>18</v>
      </c>
      <c r="BI225" s="37" t="s">
        <v>86</v>
      </c>
      <c r="BJ225" s="37">
        <v>180000</v>
      </c>
      <c r="BK225" s="37">
        <v>180000</v>
      </c>
      <c r="BL225" s="37">
        <v>5</v>
      </c>
      <c r="BM225" s="37" t="s">
        <v>178</v>
      </c>
      <c r="BN225" s="37">
        <v>112.5</v>
      </c>
      <c r="BO225" s="37" t="s">
        <v>190</v>
      </c>
    </row>
    <row r="226" spans="1:67" x14ac:dyDescent="0.2">
      <c r="A226">
        <v>225</v>
      </c>
      <c r="B226" t="s">
        <v>53</v>
      </c>
      <c r="C226" s="37" t="str">
        <f t="shared" si="6"/>
        <v>ประกันคุ้มครองวงเงิน 018/06</v>
      </c>
      <c r="D226" t="s">
        <v>190</v>
      </c>
      <c r="E226" t="s">
        <v>1774</v>
      </c>
      <c r="F226" t="s">
        <v>419</v>
      </c>
      <c r="G226" s="4">
        <v>44927</v>
      </c>
      <c r="H226" s="4">
        <v>73050</v>
      </c>
      <c r="I226" t="s">
        <v>54</v>
      </c>
      <c r="J226" t="s">
        <v>54</v>
      </c>
      <c r="K226" t="s">
        <v>55</v>
      </c>
      <c r="L226">
        <v>180000</v>
      </c>
      <c r="M226">
        <v>135</v>
      </c>
      <c r="N226">
        <v>135</v>
      </c>
      <c r="O226" s="43" t="s">
        <v>1506</v>
      </c>
      <c r="P226" t="s">
        <v>56</v>
      </c>
      <c r="Q226" s="5">
        <v>0</v>
      </c>
      <c r="R226" s="6">
        <v>7.0000000000000007E-2</v>
      </c>
      <c r="S226" s="5">
        <v>0</v>
      </c>
      <c r="T226" s="6">
        <v>4.0000000000000001E-3</v>
      </c>
      <c r="U226" t="s">
        <v>54</v>
      </c>
      <c r="V226" s="5">
        <v>0</v>
      </c>
      <c r="W226" s="5">
        <v>0</v>
      </c>
      <c r="X226" s="5">
        <v>0</v>
      </c>
      <c r="Y226" s="5">
        <v>0</v>
      </c>
      <c r="Z226" t="s">
        <v>54</v>
      </c>
      <c r="AA226" s="5">
        <v>0</v>
      </c>
      <c r="AB226" s="5">
        <v>0</v>
      </c>
      <c r="AC226" s="5">
        <v>0</v>
      </c>
      <c r="AD226" s="5">
        <v>0</v>
      </c>
      <c r="AE226" t="s">
        <v>54</v>
      </c>
      <c r="AF226" s="5">
        <v>0</v>
      </c>
      <c r="AG226" s="5">
        <v>0</v>
      </c>
      <c r="AH226" s="5">
        <v>0</v>
      </c>
      <c r="AI226" s="5">
        <v>0</v>
      </c>
      <c r="AJ226" t="s">
        <v>57</v>
      </c>
      <c r="AK226" s="5">
        <v>0</v>
      </c>
      <c r="AL226" t="s">
        <v>55</v>
      </c>
      <c r="AM226" s="6">
        <v>0.18</v>
      </c>
      <c r="AN226" s="6">
        <v>0</v>
      </c>
      <c r="AO226" s="6">
        <v>2.12E-2</v>
      </c>
      <c r="AP226" s="6">
        <v>0.2</v>
      </c>
      <c r="AQ226" t="s">
        <v>54</v>
      </c>
      <c r="AR226" t="s">
        <v>54</v>
      </c>
      <c r="AS226" t="s">
        <v>54</v>
      </c>
      <c r="AT226" t="s">
        <v>54</v>
      </c>
      <c r="AU226" s="5">
        <v>0</v>
      </c>
      <c r="AV226" s="5">
        <v>0</v>
      </c>
      <c r="AW226" s="5">
        <v>0</v>
      </c>
      <c r="AX226" s="5">
        <v>0</v>
      </c>
      <c r="AY226" t="s">
        <v>54</v>
      </c>
      <c r="AZ226" t="s">
        <v>54</v>
      </c>
      <c r="BA226" t="s">
        <v>54</v>
      </c>
      <c r="BB226" t="s">
        <v>54</v>
      </c>
      <c r="BC226" t="s">
        <v>58</v>
      </c>
      <c r="BE226" s="37" t="s">
        <v>1509</v>
      </c>
      <c r="BF226" s="37" t="str">
        <f t="shared" si="7"/>
        <v>PPISCV018</v>
      </c>
      <c r="BH226" s="37">
        <v>18</v>
      </c>
      <c r="BI226" s="37" t="s">
        <v>86</v>
      </c>
      <c r="BJ226" s="37">
        <v>180000</v>
      </c>
      <c r="BK226" s="37">
        <v>180000</v>
      </c>
      <c r="BL226" s="37">
        <v>6</v>
      </c>
      <c r="BM226" s="37" t="s">
        <v>179</v>
      </c>
      <c r="BN226" s="37">
        <v>135</v>
      </c>
      <c r="BO226" s="37" t="s">
        <v>190</v>
      </c>
    </row>
    <row r="227" spans="1:67" x14ac:dyDescent="0.2">
      <c r="A227">
        <v>226</v>
      </c>
      <c r="B227" t="s">
        <v>53</v>
      </c>
      <c r="C227" s="37" t="str">
        <f t="shared" si="6"/>
        <v>ประกันคุ้มครองวงเงิน 018/09</v>
      </c>
      <c r="D227" t="s">
        <v>190</v>
      </c>
      <c r="E227" t="s">
        <v>1775</v>
      </c>
      <c r="F227" t="s">
        <v>420</v>
      </c>
      <c r="G227" s="4">
        <v>44927</v>
      </c>
      <c r="H227" s="4">
        <v>73050</v>
      </c>
      <c r="I227" t="s">
        <v>54</v>
      </c>
      <c r="J227" t="s">
        <v>54</v>
      </c>
      <c r="K227" t="s">
        <v>55</v>
      </c>
      <c r="L227">
        <v>180000</v>
      </c>
      <c r="M227">
        <v>202.5</v>
      </c>
      <c r="N227">
        <v>202.5</v>
      </c>
      <c r="O227" s="43" t="s">
        <v>1506</v>
      </c>
      <c r="P227" t="s">
        <v>56</v>
      </c>
      <c r="Q227" s="5">
        <v>0</v>
      </c>
      <c r="R227" s="6">
        <v>7.0000000000000007E-2</v>
      </c>
      <c r="S227" s="5">
        <v>0</v>
      </c>
      <c r="T227" s="6">
        <v>4.0000000000000001E-3</v>
      </c>
      <c r="U227" t="s">
        <v>54</v>
      </c>
      <c r="V227" s="5">
        <v>0</v>
      </c>
      <c r="W227" s="5">
        <v>0</v>
      </c>
      <c r="X227" s="5">
        <v>0</v>
      </c>
      <c r="Y227" s="5">
        <v>0</v>
      </c>
      <c r="Z227" t="s">
        <v>54</v>
      </c>
      <c r="AA227" s="5">
        <v>0</v>
      </c>
      <c r="AB227" s="5">
        <v>0</v>
      </c>
      <c r="AC227" s="5">
        <v>0</v>
      </c>
      <c r="AD227" s="5">
        <v>0</v>
      </c>
      <c r="AE227" t="s">
        <v>54</v>
      </c>
      <c r="AF227" s="5">
        <v>0</v>
      </c>
      <c r="AG227" s="5">
        <v>0</v>
      </c>
      <c r="AH227" s="5">
        <v>0</v>
      </c>
      <c r="AI227" s="5">
        <v>0</v>
      </c>
      <c r="AJ227" t="s">
        <v>57</v>
      </c>
      <c r="AK227" s="5">
        <v>0</v>
      </c>
      <c r="AL227" t="s">
        <v>55</v>
      </c>
      <c r="AM227" s="6">
        <v>0.18</v>
      </c>
      <c r="AN227" s="6">
        <v>0</v>
      </c>
      <c r="AO227" s="6">
        <v>2.12E-2</v>
      </c>
      <c r="AP227" s="6">
        <v>0.2</v>
      </c>
      <c r="AQ227" t="s">
        <v>54</v>
      </c>
      <c r="AR227" t="s">
        <v>54</v>
      </c>
      <c r="AS227" t="s">
        <v>54</v>
      </c>
      <c r="AT227" t="s">
        <v>54</v>
      </c>
      <c r="AU227" s="5">
        <v>0</v>
      </c>
      <c r="AV227" s="5">
        <v>0</v>
      </c>
      <c r="AW227" s="5">
        <v>0</v>
      </c>
      <c r="AX227" s="5">
        <v>0</v>
      </c>
      <c r="AY227" t="s">
        <v>54</v>
      </c>
      <c r="AZ227" t="s">
        <v>54</v>
      </c>
      <c r="BA227" t="s">
        <v>54</v>
      </c>
      <c r="BB227" t="s">
        <v>54</v>
      </c>
      <c r="BC227" t="s">
        <v>58</v>
      </c>
      <c r="BE227" s="37" t="s">
        <v>1509</v>
      </c>
      <c r="BF227" s="37" t="str">
        <f t="shared" si="7"/>
        <v>PPISCV018</v>
      </c>
      <c r="BH227" s="37">
        <v>18</v>
      </c>
      <c r="BI227" s="37" t="s">
        <v>86</v>
      </c>
      <c r="BJ227" s="37">
        <v>180000</v>
      </c>
      <c r="BK227" s="37">
        <v>180000</v>
      </c>
      <c r="BL227" s="37">
        <v>9</v>
      </c>
      <c r="BM227" s="37" t="s">
        <v>180</v>
      </c>
      <c r="BN227" s="37">
        <v>202.5</v>
      </c>
      <c r="BO227" s="37" t="s">
        <v>190</v>
      </c>
    </row>
    <row r="228" spans="1:67" x14ac:dyDescent="0.2">
      <c r="A228">
        <v>227</v>
      </c>
      <c r="B228" t="s">
        <v>53</v>
      </c>
      <c r="C228" s="37" t="str">
        <f t="shared" si="6"/>
        <v>ประกันคุ้มครองวงเงิน 018/10</v>
      </c>
      <c r="D228" t="s">
        <v>190</v>
      </c>
      <c r="E228" t="s">
        <v>1776</v>
      </c>
      <c r="F228" t="s">
        <v>421</v>
      </c>
      <c r="G228" s="4">
        <v>44927</v>
      </c>
      <c r="H228" s="4">
        <v>73050</v>
      </c>
      <c r="I228" t="s">
        <v>54</v>
      </c>
      <c r="J228" t="s">
        <v>54</v>
      </c>
      <c r="K228" t="s">
        <v>55</v>
      </c>
      <c r="L228">
        <v>180000</v>
      </c>
      <c r="M228">
        <v>225</v>
      </c>
      <c r="N228">
        <v>225</v>
      </c>
      <c r="O228" s="43" t="s">
        <v>1506</v>
      </c>
      <c r="P228" t="s">
        <v>56</v>
      </c>
      <c r="Q228" s="5">
        <v>0</v>
      </c>
      <c r="R228" s="6">
        <v>7.0000000000000007E-2</v>
      </c>
      <c r="S228" s="5">
        <v>0</v>
      </c>
      <c r="T228" s="6">
        <v>4.0000000000000001E-3</v>
      </c>
      <c r="U228" t="s">
        <v>54</v>
      </c>
      <c r="V228" s="5">
        <v>0</v>
      </c>
      <c r="W228" s="5">
        <v>0</v>
      </c>
      <c r="X228" s="5">
        <v>0</v>
      </c>
      <c r="Y228" s="5">
        <v>0</v>
      </c>
      <c r="Z228" t="s">
        <v>54</v>
      </c>
      <c r="AA228" s="5">
        <v>0</v>
      </c>
      <c r="AB228" s="5">
        <v>0</v>
      </c>
      <c r="AC228" s="5">
        <v>0</v>
      </c>
      <c r="AD228" s="5">
        <v>0</v>
      </c>
      <c r="AE228" t="s">
        <v>54</v>
      </c>
      <c r="AF228" s="5">
        <v>0</v>
      </c>
      <c r="AG228" s="5">
        <v>0</v>
      </c>
      <c r="AH228" s="5">
        <v>0</v>
      </c>
      <c r="AI228" s="5">
        <v>0</v>
      </c>
      <c r="AJ228" t="s">
        <v>57</v>
      </c>
      <c r="AK228" s="5">
        <v>0</v>
      </c>
      <c r="AL228" t="s">
        <v>55</v>
      </c>
      <c r="AM228" s="6">
        <v>0.18</v>
      </c>
      <c r="AN228" s="6">
        <v>0</v>
      </c>
      <c r="AO228" s="6">
        <v>2.12E-2</v>
      </c>
      <c r="AP228" s="6">
        <v>0.2</v>
      </c>
      <c r="AQ228" t="s">
        <v>54</v>
      </c>
      <c r="AR228" t="s">
        <v>54</v>
      </c>
      <c r="AS228" t="s">
        <v>54</v>
      </c>
      <c r="AT228" t="s">
        <v>54</v>
      </c>
      <c r="AU228" s="5">
        <v>0</v>
      </c>
      <c r="AV228" s="5">
        <v>0</v>
      </c>
      <c r="AW228" s="5">
        <v>0</v>
      </c>
      <c r="AX228" s="5">
        <v>0</v>
      </c>
      <c r="AY228" t="s">
        <v>54</v>
      </c>
      <c r="AZ228" t="s">
        <v>54</v>
      </c>
      <c r="BA228" t="s">
        <v>54</v>
      </c>
      <c r="BB228" t="s">
        <v>54</v>
      </c>
      <c r="BC228" t="s">
        <v>58</v>
      </c>
      <c r="BE228" s="37" t="s">
        <v>1509</v>
      </c>
      <c r="BF228" s="37" t="str">
        <f t="shared" si="7"/>
        <v>PPISCV018</v>
      </c>
      <c r="BH228" s="37">
        <v>18</v>
      </c>
      <c r="BI228" s="37" t="s">
        <v>86</v>
      </c>
      <c r="BJ228" s="37">
        <v>180000</v>
      </c>
      <c r="BK228" s="37">
        <v>180000</v>
      </c>
      <c r="BL228" s="37">
        <v>10</v>
      </c>
      <c r="BM228" s="37" t="s">
        <v>181</v>
      </c>
      <c r="BN228" s="37">
        <v>225</v>
      </c>
      <c r="BO228" s="37" t="s">
        <v>190</v>
      </c>
    </row>
    <row r="229" spans="1:67" x14ac:dyDescent="0.2">
      <c r="A229">
        <v>228</v>
      </c>
      <c r="B229" t="s">
        <v>53</v>
      </c>
      <c r="C229" s="37" t="str">
        <f t="shared" si="6"/>
        <v>ประกันคุ้มครองวงเงิน 018/12</v>
      </c>
      <c r="D229" t="s">
        <v>190</v>
      </c>
      <c r="E229" t="s">
        <v>1777</v>
      </c>
      <c r="F229" t="s">
        <v>422</v>
      </c>
      <c r="G229" s="4">
        <v>44927</v>
      </c>
      <c r="H229" s="4">
        <v>73050</v>
      </c>
      <c r="I229" t="s">
        <v>54</v>
      </c>
      <c r="J229" t="s">
        <v>54</v>
      </c>
      <c r="K229" t="s">
        <v>55</v>
      </c>
      <c r="L229">
        <v>180000</v>
      </c>
      <c r="M229">
        <v>270</v>
      </c>
      <c r="N229">
        <v>270</v>
      </c>
      <c r="O229" s="43" t="s">
        <v>1506</v>
      </c>
      <c r="P229" t="s">
        <v>56</v>
      </c>
      <c r="Q229" s="5">
        <v>0</v>
      </c>
      <c r="R229" s="6">
        <v>7.0000000000000007E-2</v>
      </c>
      <c r="S229" s="5">
        <v>0</v>
      </c>
      <c r="T229" s="6">
        <v>4.0000000000000001E-3</v>
      </c>
      <c r="U229" t="s">
        <v>54</v>
      </c>
      <c r="V229" s="5">
        <v>0</v>
      </c>
      <c r="W229" s="5">
        <v>0</v>
      </c>
      <c r="X229" s="5">
        <v>0</v>
      </c>
      <c r="Y229" s="5">
        <v>0</v>
      </c>
      <c r="Z229" t="s">
        <v>54</v>
      </c>
      <c r="AA229" s="5">
        <v>0</v>
      </c>
      <c r="AB229" s="5">
        <v>0</v>
      </c>
      <c r="AC229" s="5">
        <v>0</v>
      </c>
      <c r="AD229" s="5">
        <v>0</v>
      </c>
      <c r="AE229" t="s">
        <v>54</v>
      </c>
      <c r="AF229" s="5">
        <v>0</v>
      </c>
      <c r="AG229" s="5">
        <v>0</v>
      </c>
      <c r="AH229" s="5">
        <v>0</v>
      </c>
      <c r="AI229" s="5">
        <v>0</v>
      </c>
      <c r="AJ229" t="s">
        <v>57</v>
      </c>
      <c r="AK229" s="5">
        <v>0</v>
      </c>
      <c r="AL229" t="s">
        <v>55</v>
      </c>
      <c r="AM229" s="6">
        <v>0.18</v>
      </c>
      <c r="AN229" s="6">
        <v>0</v>
      </c>
      <c r="AO229" s="6">
        <v>2.12E-2</v>
      </c>
      <c r="AP229" s="6">
        <v>0.2</v>
      </c>
      <c r="AQ229" t="s">
        <v>54</v>
      </c>
      <c r="AR229" t="s">
        <v>54</v>
      </c>
      <c r="AS229" t="s">
        <v>54</v>
      </c>
      <c r="AT229" t="s">
        <v>54</v>
      </c>
      <c r="AU229" s="5">
        <v>0</v>
      </c>
      <c r="AV229" s="5">
        <v>0</v>
      </c>
      <c r="AW229" s="5">
        <v>0</v>
      </c>
      <c r="AX229" s="5">
        <v>0</v>
      </c>
      <c r="AY229" t="s">
        <v>54</v>
      </c>
      <c r="AZ229" t="s">
        <v>54</v>
      </c>
      <c r="BA229" t="s">
        <v>54</v>
      </c>
      <c r="BB229" t="s">
        <v>54</v>
      </c>
      <c r="BC229" t="s">
        <v>58</v>
      </c>
      <c r="BE229" s="37" t="s">
        <v>1509</v>
      </c>
      <c r="BF229" s="37" t="str">
        <f t="shared" si="7"/>
        <v>PPISCV018</v>
      </c>
      <c r="BH229" s="37">
        <v>18</v>
      </c>
      <c r="BI229" s="37" t="s">
        <v>86</v>
      </c>
      <c r="BJ229" s="37">
        <v>180000</v>
      </c>
      <c r="BK229" s="37">
        <v>180000</v>
      </c>
      <c r="BL229" s="37">
        <v>12</v>
      </c>
      <c r="BM229" s="37" t="s">
        <v>182</v>
      </c>
      <c r="BN229" s="37">
        <v>270</v>
      </c>
      <c r="BO229" s="37" t="s">
        <v>190</v>
      </c>
    </row>
    <row r="230" spans="1:67" x14ac:dyDescent="0.2">
      <c r="A230">
        <v>229</v>
      </c>
      <c r="B230" t="s">
        <v>53</v>
      </c>
      <c r="C230" s="37" t="str">
        <f t="shared" si="6"/>
        <v>ประกันคุ้มครองวงเงิน 018/18</v>
      </c>
      <c r="D230" t="s">
        <v>190</v>
      </c>
      <c r="E230" t="s">
        <v>1778</v>
      </c>
      <c r="F230" t="s">
        <v>423</v>
      </c>
      <c r="G230" s="4">
        <v>44927</v>
      </c>
      <c r="H230" s="4">
        <v>73050</v>
      </c>
      <c r="I230" t="s">
        <v>54</v>
      </c>
      <c r="J230" t="s">
        <v>54</v>
      </c>
      <c r="K230" t="s">
        <v>55</v>
      </c>
      <c r="L230">
        <v>180000</v>
      </c>
      <c r="M230">
        <v>405</v>
      </c>
      <c r="N230">
        <v>405</v>
      </c>
      <c r="O230" s="43" t="s">
        <v>1506</v>
      </c>
      <c r="P230" t="s">
        <v>56</v>
      </c>
      <c r="Q230" s="5">
        <v>0</v>
      </c>
      <c r="R230" s="6">
        <v>7.0000000000000007E-2</v>
      </c>
      <c r="S230" s="5">
        <v>0</v>
      </c>
      <c r="T230" s="6">
        <v>4.0000000000000001E-3</v>
      </c>
      <c r="U230" t="s">
        <v>54</v>
      </c>
      <c r="V230" s="5">
        <v>0</v>
      </c>
      <c r="W230" s="5">
        <v>0</v>
      </c>
      <c r="X230" s="5">
        <v>0</v>
      </c>
      <c r="Y230" s="5">
        <v>0</v>
      </c>
      <c r="Z230" t="s">
        <v>54</v>
      </c>
      <c r="AA230" s="5">
        <v>0</v>
      </c>
      <c r="AB230" s="5">
        <v>0</v>
      </c>
      <c r="AC230" s="5">
        <v>0</v>
      </c>
      <c r="AD230" s="5">
        <v>0</v>
      </c>
      <c r="AE230" t="s">
        <v>54</v>
      </c>
      <c r="AF230" s="5">
        <v>0</v>
      </c>
      <c r="AG230" s="5">
        <v>0</v>
      </c>
      <c r="AH230" s="5">
        <v>0</v>
      </c>
      <c r="AI230" s="5">
        <v>0</v>
      </c>
      <c r="AJ230" t="s">
        <v>57</v>
      </c>
      <c r="AK230" s="5">
        <v>0</v>
      </c>
      <c r="AL230" t="s">
        <v>55</v>
      </c>
      <c r="AM230" s="6">
        <v>0.18</v>
      </c>
      <c r="AN230" s="6">
        <v>0</v>
      </c>
      <c r="AO230" s="6">
        <v>2.12E-2</v>
      </c>
      <c r="AP230" s="6">
        <v>0.2</v>
      </c>
      <c r="AQ230" t="s">
        <v>54</v>
      </c>
      <c r="AR230" t="s">
        <v>54</v>
      </c>
      <c r="AS230" t="s">
        <v>54</v>
      </c>
      <c r="AT230" t="s">
        <v>54</v>
      </c>
      <c r="AU230" s="5">
        <v>0</v>
      </c>
      <c r="AV230" s="5">
        <v>0</v>
      </c>
      <c r="AW230" s="5">
        <v>0</v>
      </c>
      <c r="AX230" s="5">
        <v>0</v>
      </c>
      <c r="AY230" t="s">
        <v>54</v>
      </c>
      <c r="AZ230" t="s">
        <v>54</v>
      </c>
      <c r="BA230" t="s">
        <v>54</v>
      </c>
      <c r="BB230" t="s">
        <v>54</v>
      </c>
      <c r="BC230" t="s">
        <v>58</v>
      </c>
      <c r="BE230" s="37" t="s">
        <v>1509</v>
      </c>
      <c r="BF230" s="37" t="str">
        <f t="shared" si="7"/>
        <v>PPISCV018</v>
      </c>
      <c r="BH230" s="37">
        <v>18</v>
      </c>
      <c r="BI230" s="37" t="s">
        <v>86</v>
      </c>
      <c r="BJ230" s="37">
        <v>180000</v>
      </c>
      <c r="BK230" s="37">
        <v>180000</v>
      </c>
      <c r="BL230" s="37">
        <v>18</v>
      </c>
      <c r="BM230" s="37" t="s">
        <v>183</v>
      </c>
      <c r="BN230" s="37">
        <v>405</v>
      </c>
      <c r="BO230" s="37" t="s">
        <v>190</v>
      </c>
    </row>
    <row r="231" spans="1:67" x14ac:dyDescent="0.2">
      <c r="A231">
        <v>230</v>
      </c>
      <c r="B231" t="s">
        <v>53</v>
      </c>
      <c r="C231" s="37" t="str">
        <f t="shared" si="6"/>
        <v>ประกันคุ้มครองวงเงิน 018/24</v>
      </c>
      <c r="D231" t="s">
        <v>190</v>
      </c>
      <c r="E231" t="s">
        <v>1779</v>
      </c>
      <c r="F231" t="s">
        <v>424</v>
      </c>
      <c r="G231" s="4">
        <v>44927</v>
      </c>
      <c r="H231" s="4">
        <v>73050</v>
      </c>
      <c r="I231" t="s">
        <v>54</v>
      </c>
      <c r="J231" t="s">
        <v>54</v>
      </c>
      <c r="K231" t="s">
        <v>55</v>
      </c>
      <c r="L231">
        <v>180000</v>
      </c>
      <c r="M231">
        <v>540</v>
      </c>
      <c r="N231">
        <v>540</v>
      </c>
      <c r="O231" s="43" t="s">
        <v>1506</v>
      </c>
      <c r="P231" t="s">
        <v>56</v>
      </c>
      <c r="Q231" s="5">
        <v>0</v>
      </c>
      <c r="R231" s="6">
        <v>7.0000000000000007E-2</v>
      </c>
      <c r="S231" s="5">
        <v>0</v>
      </c>
      <c r="T231" s="6">
        <v>4.0000000000000001E-3</v>
      </c>
      <c r="U231" t="s">
        <v>54</v>
      </c>
      <c r="V231" s="5">
        <v>0</v>
      </c>
      <c r="W231" s="5">
        <v>0</v>
      </c>
      <c r="X231" s="5">
        <v>0</v>
      </c>
      <c r="Y231" s="5">
        <v>0</v>
      </c>
      <c r="Z231" t="s">
        <v>54</v>
      </c>
      <c r="AA231" s="5">
        <v>0</v>
      </c>
      <c r="AB231" s="5">
        <v>0</v>
      </c>
      <c r="AC231" s="5">
        <v>0</v>
      </c>
      <c r="AD231" s="5">
        <v>0</v>
      </c>
      <c r="AE231" t="s">
        <v>54</v>
      </c>
      <c r="AF231" s="5">
        <v>0</v>
      </c>
      <c r="AG231" s="5">
        <v>0</v>
      </c>
      <c r="AH231" s="5">
        <v>0</v>
      </c>
      <c r="AI231" s="5">
        <v>0</v>
      </c>
      <c r="AJ231" t="s">
        <v>57</v>
      </c>
      <c r="AK231" s="5">
        <v>0</v>
      </c>
      <c r="AL231" t="s">
        <v>55</v>
      </c>
      <c r="AM231" s="6">
        <v>0.18</v>
      </c>
      <c r="AN231" s="6">
        <v>0</v>
      </c>
      <c r="AO231" s="6">
        <v>2.12E-2</v>
      </c>
      <c r="AP231" s="6">
        <v>0.2</v>
      </c>
      <c r="AQ231" t="s">
        <v>54</v>
      </c>
      <c r="AR231" t="s">
        <v>54</v>
      </c>
      <c r="AS231" t="s">
        <v>54</v>
      </c>
      <c r="AT231" t="s">
        <v>54</v>
      </c>
      <c r="AU231" s="5">
        <v>0</v>
      </c>
      <c r="AV231" s="5">
        <v>0</v>
      </c>
      <c r="AW231" s="5">
        <v>0</v>
      </c>
      <c r="AX231" s="5">
        <v>0</v>
      </c>
      <c r="AY231" t="s">
        <v>54</v>
      </c>
      <c r="AZ231" t="s">
        <v>54</v>
      </c>
      <c r="BA231" t="s">
        <v>54</v>
      </c>
      <c r="BB231" t="s">
        <v>54</v>
      </c>
      <c r="BC231" t="s">
        <v>58</v>
      </c>
      <c r="BE231" s="37" t="s">
        <v>1509</v>
      </c>
      <c r="BF231" s="37" t="str">
        <f t="shared" si="7"/>
        <v>PPISCV018</v>
      </c>
      <c r="BH231" s="37">
        <v>18</v>
      </c>
      <c r="BI231" s="37" t="s">
        <v>86</v>
      </c>
      <c r="BJ231" s="37">
        <v>180000</v>
      </c>
      <c r="BK231" s="37">
        <v>180000</v>
      </c>
      <c r="BL231" s="37">
        <v>24</v>
      </c>
      <c r="BM231" s="37" t="s">
        <v>184</v>
      </c>
      <c r="BN231" s="37">
        <v>540</v>
      </c>
      <c r="BO231" s="37" t="s">
        <v>190</v>
      </c>
    </row>
    <row r="232" spans="1:67" x14ac:dyDescent="0.2">
      <c r="A232">
        <v>231</v>
      </c>
      <c r="B232" t="s">
        <v>53</v>
      </c>
      <c r="C232" s="37" t="str">
        <f t="shared" si="6"/>
        <v>ประกันคุ้มครองวงเงิน 018/30</v>
      </c>
      <c r="D232" t="s">
        <v>190</v>
      </c>
      <c r="E232" t="s">
        <v>1780</v>
      </c>
      <c r="F232" t="s">
        <v>425</v>
      </c>
      <c r="G232" s="4">
        <v>44927</v>
      </c>
      <c r="H232" s="4">
        <v>73050</v>
      </c>
      <c r="I232" t="s">
        <v>54</v>
      </c>
      <c r="J232" t="s">
        <v>54</v>
      </c>
      <c r="K232" t="s">
        <v>55</v>
      </c>
      <c r="L232">
        <v>180000</v>
      </c>
      <c r="M232">
        <v>675</v>
      </c>
      <c r="N232">
        <v>675</v>
      </c>
      <c r="O232" s="43" t="s">
        <v>1506</v>
      </c>
      <c r="P232" t="s">
        <v>56</v>
      </c>
      <c r="Q232" s="5">
        <v>0</v>
      </c>
      <c r="R232" s="6">
        <v>7.0000000000000007E-2</v>
      </c>
      <c r="S232" s="5">
        <v>0</v>
      </c>
      <c r="T232" s="6">
        <v>4.0000000000000001E-3</v>
      </c>
      <c r="U232" t="s">
        <v>54</v>
      </c>
      <c r="V232" s="5">
        <v>0</v>
      </c>
      <c r="W232" s="5">
        <v>0</v>
      </c>
      <c r="X232" s="5">
        <v>0</v>
      </c>
      <c r="Y232" s="5">
        <v>0</v>
      </c>
      <c r="Z232" t="s">
        <v>54</v>
      </c>
      <c r="AA232" s="5">
        <v>0</v>
      </c>
      <c r="AB232" s="5">
        <v>0</v>
      </c>
      <c r="AC232" s="5">
        <v>0</v>
      </c>
      <c r="AD232" s="5">
        <v>0</v>
      </c>
      <c r="AE232" t="s">
        <v>54</v>
      </c>
      <c r="AF232" s="5">
        <v>0</v>
      </c>
      <c r="AG232" s="5">
        <v>0</v>
      </c>
      <c r="AH232" s="5">
        <v>0</v>
      </c>
      <c r="AI232" s="5">
        <v>0</v>
      </c>
      <c r="AJ232" t="s">
        <v>57</v>
      </c>
      <c r="AK232" s="5">
        <v>0</v>
      </c>
      <c r="AL232" t="s">
        <v>55</v>
      </c>
      <c r="AM232" s="6">
        <v>0.18</v>
      </c>
      <c r="AN232" s="6">
        <v>0</v>
      </c>
      <c r="AO232" s="6">
        <v>2.12E-2</v>
      </c>
      <c r="AP232" s="6">
        <v>0.2</v>
      </c>
      <c r="AQ232" t="s">
        <v>54</v>
      </c>
      <c r="AR232" t="s">
        <v>54</v>
      </c>
      <c r="AS232" t="s">
        <v>54</v>
      </c>
      <c r="AT232" t="s">
        <v>54</v>
      </c>
      <c r="AU232" s="5">
        <v>0</v>
      </c>
      <c r="AV232" s="5">
        <v>0</v>
      </c>
      <c r="AW232" s="5">
        <v>0</v>
      </c>
      <c r="AX232" s="5">
        <v>0</v>
      </c>
      <c r="AY232" t="s">
        <v>54</v>
      </c>
      <c r="AZ232" t="s">
        <v>54</v>
      </c>
      <c r="BA232" t="s">
        <v>54</v>
      </c>
      <c r="BB232" t="s">
        <v>54</v>
      </c>
      <c r="BC232" t="s">
        <v>58</v>
      </c>
      <c r="BE232" s="37" t="s">
        <v>1509</v>
      </c>
      <c r="BF232" s="37" t="str">
        <f t="shared" si="7"/>
        <v>PPISCV018</v>
      </c>
      <c r="BH232" s="37">
        <v>18</v>
      </c>
      <c r="BI232" s="37" t="s">
        <v>86</v>
      </c>
      <c r="BJ232" s="37">
        <v>180000</v>
      </c>
      <c r="BK232" s="37">
        <v>180000</v>
      </c>
      <c r="BL232" s="37">
        <v>30</v>
      </c>
      <c r="BM232" s="37" t="s">
        <v>185</v>
      </c>
      <c r="BN232" s="37">
        <v>675</v>
      </c>
      <c r="BO232" s="37" t="s">
        <v>190</v>
      </c>
    </row>
    <row r="233" spans="1:67" x14ac:dyDescent="0.2">
      <c r="A233">
        <v>232</v>
      </c>
      <c r="B233" t="s">
        <v>53</v>
      </c>
      <c r="C233" s="37" t="str">
        <f t="shared" si="6"/>
        <v>ประกันคุ้มครองวงเงิน 018/36</v>
      </c>
      <c r="D233" t="s">
        <v>190</v>
      </c>
      <c r="E233" t="s">
        <v>1781</v>
      </c>
      <c r="F233" t="s">
        <v>426</v>
      </c>
      <c r="G233" s="4">
        <v>44927</v>
      </c>
      <c r="H233" s="4">
        <v>73050</v>
      </c>
      <c r="I233" t="s">
        <v>54</v>
      </c>
      <c r="J233" t="s">
        <v>54</v>
      </c>
      <c r="K233" t="s">
        <v>55</v>
      </c>
      <c r="L233">
        <v>180000</v>
      </c>
      <c r="M233">
        <v>810</v>
      </c>
      <c r="N233">
        <v>810</v>
      </c>
      <c r="O233" s="43" t="s">
        <v>1506</v>
      </c>
      <c r="P233" t="s">
        <v>56</v>
      </c>
      <c r="Q233" s="5">
        <v>0</v>
      </c>
      <c r="R233" s="6">
        <v>7.0000000000000007E-2</v>
      </c>
      <c r="S233" s="5">
        <v>0</v>
      </c>
      <c r="T233" s="6">
        <v>4.0000000000000001E-3</v>
      </c>
      <c r="U233" t="s">
        <v>54</v>
      </c>
      <c r="V233" s="5">
        <v>0</v>
      </c>
      <c r="W233" s="5">
        <v>0</v>
      </c>
      <c r="X233" s="5">
        <v>0</v>
      </c>
      <c r="Y233" s="5">
        <v>0</v>
      </c>
      <c r="Z233" t="s">
        <v>54</v>
      </c>
      <c r="AA233" s="5">
        <v>0</v>
      </c>
      <c r="AB233" s="5">
        <v>0</v>
      </c>
      <c r="AC233" s="5">
        <v>0</v>
      </c>
      <c r="AD233" s="5">
        <v>0</v>
      </c>
      <c r="AE233" t="s">
        <v>54</v>
      </c>
      <c r="AF233" s="5">
        <v>0</v>
      </c>
      <c r="AG233" s="5">
        <v>0</v>
      </c>
      <c r="AH233" s="5">
        <v>0</v>
      </c>
      <c r="AI233" s="5">
        <v>0</v>
      </c>
      <c r="AJ233" t="s">
        <v>57</v>
      </c>
      <c r="AK233" s="5">
        <v>0</v>
      </c>
      <c r="AL233" t="s">
        <v>55</v>
      </c>
      <c r="AM233" s="6">
        <v>0.18</v>
      </c>
      <c r="AN233" s="6">
        <v>0</v>
      </c>
      <c r="AO233" s="6">
        <v>2.12E-2</v>
      </c>
      <c r="AP233" s="6">
        <v>0.2</v>
      </c>
      <c r="AQ233" t="s">
        <v>54</v>
      </c>
      <c r="AR233" t="s">
        <v>54</v>
      </c>
      <c r="AS233" t="s">
        <v>54</v>
      </c>
      <c r="AT233" t="s">
        <v>54</v>
      </c>
      <c r="AU233" s="5">
        <v>0</v>
      </c>
      <c r="AV233" s="5">
        <v>0</v>
      </c>
      <c r="AW233" s="5">
        <v>0</v>
      </c>
      <c r="AX233" s="5">
        <v>0</v>
      </c>
      <c r="AY233" t="s">
        <v>54</v>
      </c>
      <c r="AZ233" t="s">
        <v>54</v>
      </c>
      <c r="BA233" t="s">
        <v>54</v>
      </c>
      <c r="BB233" t="s">
        <v>54</v>
      </c>
      <c r="BC233" t="s">
        <v>58</v>
      </c>
      <c r="BE233" s="37" t="s">
        <v>1509</v>
      </c>
      <c r="BF233" s="37" t="str">
        <f t="shared" si="7"/>
        <v>PPISCV018</v>
      </c>
      <c r="BH233" s="37">
        <v>18</v>
      </c>
      <c r="BI233" s="37" t="s">
        <v>86</v>
      </c>
      <c r="BJ233" s="37">
        <v>180000</v>
      </c>
      <c r="BK233" s="37">
        <v>180000</v>
      </c>
      <c r="BL233" s="37">
        <v>36</v>
      </c>
      <c r="BM233" s="37" t="s">
        <v>186</v>
      </c>
      <c r="BN233" s="37">
        <v>810</v>
      </c>
      <c r="BO233" s="37" t="s">
        <v>190</v>
      </c>
    </row>
    <row r="234" spans="1:67" x14ac:dyDescent="0.2">
      <c r="A234">
        <v>233</v>
      </c>
      <c r="B234" t="s">
        <v>53</v>
      </c>
      <c r="C234" s="37" t="str">
        <f t="shared" si="6"/>
        <v>ประกันคุ้มครองวงเงิน 018/42</v>
      </c>
      <c r="D234" t="s">
        <v>190</v>
      </c>
      <c r="E234" t="s">
        <v>1782</v>
      </c>
      <c r="F234" t="s">
        <v>427</v>
      </c>
      <c r="G234" s="4">
        <v>44927</v>
      </c>
      <c r="H234" s="4">
        <v>73050</v>
      </c>
      <c r="I234" t="s">
        <v>54</v>
      </c>
      <c r="J234" t="s">
        <v>54</v>
      </c>
      <c r="K234" t="s">
        <v>55</v>
      </c>
      <c r="L234">
        <v>180000</v>
      </c>
      <c r="M234">
        <v>945</v>
      </c>
      <c r="N234">
        <v>945</v>
      </c>
      <c r="O234" s="43" t="s">
        <v>1506</v>
      </c>
      <c r="P234" t="s">
        <v>56</v>
      </c>
      <c r="Q234" s="5">
        <v>0</v>
      </c>
      <c r="R234" s="6">
        <v>7.0000000000000007E-2</v>
      </c>
      <c r="S234" s="5">
        <v>0</v>
      </c>
      <c r="T234" s="6">
        <v>4.0000000000000001E-3</v>
      </c>
      <c r="U234" t="s">
        <v>54</v>
      </c>
      <c r="V234" s="5">
        <v>0</v>
      </c>
      <c r="W234" s="5">
        <v>0</v>
      </c>
      <c r="X234" s="5">
        <v>0</v>
      </c>
      <c r="Y234" s="5">
        <v>0</v>
      </c>
      <c r="Z234" t="s">
        <v>54</v>
      </c>
      <c r="AA234" s="5">
        <v>0</v>
      </c>
      <c r="AB234" s="5">
        <v>0</v>
      </c>
      <c r="AC234" s="5">
        <v>0</v>
      </c>
      <c r="AD234" s="5">
        <v>0</v>
      </c>
      <c r="AE234" t="s">
        <v>54</v>
      </c>
      <c r="AF234" s="5">
        <v>0</v>
      </c>
      <c r="AG234" s="5">
        <v>0</v>
      </c>
      <c r="AH234" s="5">
        <v>0</v>
      </c>
      <c r="AI234" s="5">
        <v>0</v>
      </c>
      <c r="AJ234" t="s">
        <v>57</v>
      </c>
      <c r="AK234" s="5">
        <v>0</v>
      </c>
      <c r="AL234" t="s">
        <v>55</v>
      </c>
      <c r="AM234" s="6">
        <v>0.18</v>
      </c>
      <c r="AN234" s="6">
        <v>0</v>
      </c>
      <c r="AO234" s="6">
        <v>2.12E-2</v>
      </c>
      <c r="AP234" s="6">
        <v>0.2</v>
      </c>
      <c r="AQ234" t="s">
        <v>54</v>
      </c>
      <c r="AR234" t="s">
        <v>54</v>
      </c>
      <c r="AS234" t="s">
        <v>54</v>
      </c>
      <c r="AT234" t="s">
        <v>54</v>
      </c>
      <c r="AU234" s="5">
        <v>0</v>
      </c>
      <c r="AV234" s="5">
        <v>0</v>
      </c>
      <c r="AW234" s="5">
        <v>0</v>
      </c>
      <c r="AX234" s="5">
        <v>0</v>
      </c>
      <c r="AY234" t="s">
        <v>54</v>
      </c>
      <c r="AZ234" t="s">
        <v>54</v>
      </c>
      <c r="BA234" t="s">
        <v>54</v>
      </c>
      <c r="BB234" t="s">
        <v>54</v>
      </c>
      <c r="BC234" t="s">
        <v>58</v>
      </c>
      <c r="BE234" s="37" t="s">
        <v>1509</v>
      </c>
      <c r="BF234" s="37" t="str">
        <f t="shared" si="7"/>
        <v>PPISCV018</v>
      </c>
      <c r="BH234" s="37">
        <v>18</v>
      </c>
      <c r="BI234" s="37" t="s">
        <v>86</v>
      </c>
      <c r="BJ234" s="37">
        <v>180000</v>
      </c>
      <c r="BK234" s="37">
        <v>180000</v>
      </c>
      <c r="BL234" s="37">
        <v>42</v>
      </c>
      <c r="BM234" s="37" t="s">
        <v>187</v>
      </c>
      <c r="BN234" s="37">
        <v>945</v>
      </c>
      <c r="BO234" s="37" t="s">
        <v>190</v>
      </c>
    </row>
    <row r="235" spans="1:67" x14ac:dyDescent="0.2">
      <c r="A235">
        <v>234</v>
      </c>
      <c r="B235" t="s">
        <v>53</v>
      </c>
      <c r="C235" s="37" t="str">
        <f t="shared" si="6"/>
        <v>ประกันคุ้มครองวงเงิน 018/48</v>
      </c>
      <c r="D235" t="s">
        <v>190</v>
      </c>
      <c r="E235" t="s">
        <v>1783</v>
      </c>
      <c r="F235" t="s">
        <v>428</v>
      </c>
      <c r="G235" s="4">
        <v>44927</v>
      </c>
      <c r="H235" s="4">
        <v>73050</v>
      </c>
      <c r="I235" t="s">
        <v>54</v>
      </c>
      <c r="J235" t="s">
        <v>54</v>
      </c>
      <c r="K235" t="s">
        <v>55</v>
      </c>
      <c r="L235">
        <v>180000</v>
      </c>
      <c r="M235">
        <v>1080</v>
      </c>
      <c r="N235">
        <v>1080</v>
      </c>
      <c r="O235" s="43" t="s">
        <v>1506</v>
      </c>
      <c r="P235" t="s">
        <v>56</v>
      </c>
      <c r="Q235" s="5">
        <v>0</v>
      </c>
      <c r="R235" s="6">
        <v>7.0000000000000007E-2</v>
      </c>
      <c r="S235" s="5">
        <v>0</v>
      </c>
      <c r="T235" s="6">
        <v>4.0000000000000001E-3</v>
      </c>
      <c r="U235" t="s">
        <v>54</v>
      </c>
      <c r="V235" s="5">
        <v>0</v>
      </c>
      <c r="W235" s="5">
        <v>0</v>
      </c>
      <c r="X235" s="5">
        <v>0</v>
      </c>
      <c r="Y235" s="5">
        <v>0</v>
      </c>
      <c r="Z235" t="s">
        <v>54</v>
      </c>
      <c r="AA235" s="5">
        <v>0</v>
      </c>
      <c r="AB235" s="5">
        <v>0</v>
      </c>
      <c r="AC235" s="5">
        <v>0</v>
      </c>
      <c r="AD235" s="5">
        <v>0</v>
      </c>
      <c r="AE235" t="s">
        <v>54</v>
      </c>
      <c r="AF235" s="5">
        <v>0</v>
      </c>
      <c r="AG235" s="5">
        <v>0</v>
      </c>
      <c r="AH235" s="5">
        <v>0</v>
      </c>
      <c r="AI235" s="5">
        <v>0</v>
      </c>
      <c r="AJ235" t="s">
        <v>57</v>
      </c>
      <c r="AK235" s="5">
        <v>0</v>
      </c>
      <c r="AL235" t="s">
        <v>55</v>
      </c>
      <c r="AM235" s="6">
        <v>0.18</v>
      </c>
      <c r="AN235" s="6">
        <v>0</v>
      </c>
      <c r="AO235" s="6">
        <v>2.12E-2</v>
      </c>
      <c r="AP235" s="6">
        <v>0.2</v>
      </c>
      <c r="AQ235" t="s">
        <v>54</v>
      </c>
      <c r="AR235" t="s">
        <v>54</v>
      </c>
      <c r="AS235" t="s">
        <v>54</v>
      </c>
      <c r="AT235" t="s">
        <v>54</v>
      </c>
      <c r="AU235" s="5">
        <v>0</v>
      </c>
      <c r="AV235" s="5">
        <v>0</v>
      </c>
      <c r="AW235" s="5">
        <v>0</v>
      </c>
      <c r="AX235" s="5">
        <v>0</v>
      </c>
      <c r="AY235" t="s">
        <v>54</v>
      </c>
      <c r="AZ235" t="s">
        <v>54</v>
      </c>
      <c r="BA235" t="s">
        <v>54</v>
      </c>
      <c r="BB235" t="s">
        <v>54</v>
      </c>
      <c r="BC235" t="s">
        <v>58</v>
      </c>
      <c r="BE235" s="37" t="s">
        <v>1509</v>
      </c>
      <c r="BF235" s="37" t="str">
        <f t="shared" si="7"/>
        <v>PPISCV018</v>
      </c>
      <c r="BH235" s="37">
        <v>18</v>
      </c>
      <c r="BI235" s="37" t="s">
        <v>86</v>
      </c>
      <c r="BJ235" s="37">
        <v>180000</v>
      </c>
      <c r="BK235" s="37">
        <v>180000</v>
      </c>
      <c r="BL235" s="37">
        <v>48</v>
      </c>
      <c r="BM235" s="37" t="s">
        <v>188</v>
      </c>
      <c r="BN235" s="37">
        <v>1080</v>
      </c>
      <c r="BO235" s="37" t="s">
        <v>190</v>
      </c>
    </row>
    <row r="236" spans="1:67" x14ac:dyDescent="0.2">
      <c r="A236">
        <v>235</v>
      </c>
      <c r="B236" t="s">
        <v>53</v>
      </c>
      <c r="C236" s="37" t="str">
        <f t="shared" si="6"/>
        <v>ประกันคุ้มครองวงเงิน 019/01</v>
      </c>
      <c r="D236" t="s">
        <v>190</v>
      </c>
      <c r="E236" t="s">
        <v>1784</v>
      </c>
      <c r="F236" t="s">
        <v>429</v>
      </c>
      <c r="G236" s="4">
        <v>44927</v>
      </c>
      <c r="H236" s="4">
        <v>73050</v>
      </c>
      <c r="I236" t="s">
        <v>54</v>
      </c>
      <c r="J236" t="s">
        <v>54</v>
      </c>
      <c r="K236" t="s">
        <v>55</v>
      </c>
      <c r="L236">
        <v>190000</v>
      </c>
      <c r="M236">
        <v>23.75</v>
      </c>
      <c r="N236">
        <v>23.75</v>
      </c>
      <c r="O236" s="43" t="s">
        <v>1506</v>
      </c>
      <c r="P236" t="s">
        <v>56</v>
      </c>
      <c r="Q236" s="5">
        <v>0</v>
      </c>
      <c r="R236" s="6">
        <v>7.0000000000000007E-2</v>
      </c>
      <c r="S236" s="5">
        <v>0</v>
      </c>
      <c r="T236" s="6">
        <v>4.0000000000000001E-3</v>
      </c>
      <c r="U236" t="s">
        <v>54</v>
      </c>
      <c r="V236" s="5">
        <v>0</v>
      </c>
      <c r="W236" s="5">
        <v>0</v>
      </c>
      <c r="X236" s="5">
        <v>0</v>
      </c>
      <c r="Y236" s="5">
        <v>0</v>
      </c>
      <c r="Z236" t="s">
        <v>54</v>
      </c>
      <c r="AA236" s="5">
        <v>0</v>
      </c>
      <c r="AB236" s="5">
        <v>0</v>
      </c>
      <c r="AC236" s="5">
        <v>0</v>
      </c>
      <c r="AD236" s="5">
        <v>0</v>
      </c>
      <c r="AE236" t="s">
        <v>54</v>
      </c>
      <c r="AF236" s="5">
        <v>0</v>
      </c>
      <c r="AG236" s="5">
        <v>0</v>
      </c>
      <c r="AH236" s="5">
        <v>0</v>
      </c>
      <c r="AI236" s="5">
        <v>0</v>
      </c>
      <c r="AJ236" t="s">
        <v>57</v>
      </c>
      <c r="AK236" s="5">
        <v>0</v>
      </c>
      <c r="AL236" t="s">
        <v>55</v>
      </c>
      <c r="AM236" s="6">
        <v>0.18</v>
      </c>
      <c r="AN236" s="6">
        <v>0</v>
      </c>
      <c r="AO236" s="6">
        <v>2.12E-2</v>
      </c>
      <c r="AP236" s="6">
        <v>0.2</v>
      </c>
      <c r="AQ236" t="s">
        <v>54</v>
      </c>
      <c r="AR236" t="s">
        <v>54</v>
      </c>
      <c r="AS236" t="s">
        <v>54</v>
      </c>
      <c r="AT236" t="s">
        <v>54</v>
      </c>
      <c r="AU236" s="5">
        <v>0</v>
      </c>
      <c r="AV236" s="5">
        <v>0</v>
      </c>
      <c r="AW236" s="5">
        <v>0</v>
      </c>
      <c r="AX236" s="5">
        <v>0</v>
      </c>
      <c r="AY236" t="s">
        <v>54</v>
      </c>
      <c r="AZ236" t="s">
        <v>54</v>
      </c>
      <c r="BA236" t="s">
        <v>54</v>
      </c>
      <c r="BB236" t="s">
        <v>54</v>
      </c>
      <c r="BC236" t="s">
        <v>58</v>
      </c>
      <c r="BE236" s="37" t="s">
        <v>1509</v>
      </c>
      <c r="BF236" s="37" t="str">
        <f t="shared" si="7"/>
        <v>PPISCV019</v>
      </c>
      <c r="BH236" s="37">
        <v>19</v>
      </c>
      <c r="BI236" s="37" t="s">
        <v>87</v>
      </c>
      <c r="BJ236" s="37">
        <v>190000</v>
      </c>
      <c r="BK236" s="37">
        <v>190000</v>
      </c>
      <c r="BL236" s="37">
        <v>1</v>
      </c>
      <c r="BM236" s="37" t="s">
        <v>176</v>
      </c>
      <c r="BN236" s="37">
        <v>23.75</v>
      </c>
      <c r="BO236" s="37" t="s">
        <v>190</v>
      </c>
    </row>
    <row r="237" spans="1:67" x14ac:dyDescent="0.2">
      <c r="A237">
        <v>236</v>
      </c>
      <c r="B237" t="s">
        <v>53</v>
      </c>
      <c r="C237" s="37" t="str">
        <f t="shared" si="6"/>
        <v>ประกันคุ้มครองวงเงิน 019/03</v>
      </c>
      <c r="D237" t="s">
        <v>190</v>
      </c>
      <c r="E237" t="s">
        <v>1785</v>
      </c>
      <c r="F237" t="s">
        <v>430</v>
      </c>
      <c r="G237" s="4">
        <v>44927</v>
      </c>
      <c r="H237" s="4">
        <v>73050</v>
      </c>
      <c r="I237" t="s">
        <v>54</v>
      </c>
      <c r="J237" t="s">
        <v>54</v>
      </c>
      <c r="K237" t="s">
        <v>55</v>
      </c>
      <c r="L237">
        <v>190000</v>
      </c>
      <c r="M237">
        <v>71.25</v>
      </c>
      <c r="N237">
        <v>71.25</v>
      </c>
      <c r="O237" s="43" t="s">
        <v>1506</v>
      </c>
      <c r="P237" t="s">
        <v>56</v>
      </c>
      <c r="Q237" s="5">
        <v>0</v>
      </c>
      <c r="R237" s="6">
        <v>7.0000000000000007E-2</v>
      </c>
      <c r="S237" s="5">
        <v>0</v>
      </c>
      <c r="T237" s="6">
        <v>4.0000000000000001E-3</v>
      </c>
      <c r="U237" t="s">
        <v>54</v>
      </c>
      <c r="V237" s="5">
        <v>0</v>
      </c>
      <c r="W237" s="5">
        <v>0</v>
      </c>
      <c r="X237" s="5">
        <v>0</v>
      </c>
      <c r="Y237" s="5">
        <v>0</v>
      </c>
      <c r="Z237" t="s">
        <v>54</v>
      </c>
      <c r="AA237" s="5">
        <v>0</v>
      </c>
      <c r="AB237" s="5">
        <v>0</v>
      </c>
      <c r="AC237" s="5">
        <v>0</v>
      </c>
      <c r="AD237" s="5">
        <v>0</v>
      </c>
      <c r="AE237" t="s">
        <v>54</v>
      </c>
      <c r="AF237" s="5">
        <v>0</v>
      </c>
      <c r="AG237" s="5">
        <v>0</v>
      </c>
      <c r="AH237" s="5">
        <v>0</v>
      </c>
      <c r="AI237" s="5">
        <v>0</v>
      </c>
      <c r="AJ237" t="s">
        <v>57</v>
      </c>
      <c r="AK237" s="5">
        <v>0</v>
      </c>
      <c r="AL237" t="s">
        <v>55</v>
      </c>
      <c r="AM237" s="6">
        <v>0.18</v>
      </c>
      <c r="AN237" s="6">
        <v>0</v>
      </c>
      <c r="AO237" s="6">
        <v>2.12E-2</v>
      </c>
      <c r="AP237" s="6">
        <v>0.2</v>
      </c>
      <c r="AQ237" t="s">
        <v>54</v>
      </c>
      <c r="AR237" t="s">
        <v>54</v>
      </c>
      <c r="AS237" t="s">
        <v>54</v>
      </c>
      <c r="AT237" t="s">
        <v>54</v>
      </c>
      <c r="AU237" s="5">
        <v>0</v>
      </c>
      <c r="AV237" s="5">
        <v>0</v>
      </c>
      <c r="AW237" s="5">
        <v>0</v>
      </c>
      <c r="AX237" s="5">
        <v>0</v>
      </c>
      <c r="AY237" t="s">
        <v>54</v>
      </c>
      <c r="AZ237" t="s">
        <v>54</v>
      </c>
      <c r="BA237" t="s">
        <v>54</v>
      </c>
      <c r="BB237" t="s">
        <v>54</v>
      </c>
      <c r="BC237" t="s">
        <v>58</v>
      </c>
      <c r="BE237" s="37" t="s">
        <v>1509</v>
      </c>
      <c r="BF237" s="37" t="str">
        <f t="shared" si="7"/>
        <v>PPISCV019</v>
      </c>
      <c r="BH237" s="37">
        <v>19</v>
      </c>
      <c r="BI237" s="37" t="s">
        <v>87</v>
      </c>
      <c r="BJ237" s="37">
        <v>190000</v>
      </c>
      <c r="BK237" s="37">
        <v>190000</v>
      </c>
      <c r="BL237" s="37">
        <v>3</v>
      </c>
      <c r="BM237" s="37" t="s">
        <v>177</v>
      </c>
      <c r="BN237" s="37">
        <v>71.25</v>
      </c>
      <c r="BO237" s="37" t="s">
        <v>190</v>
      </c>
    </row>
    <row r="238" spans="1:67" x14ac:dyDescent="0.2">
      <c r="A238">
        <v>237</v>
      </c>
      <c r="B238" t="s">
        <v>53</v>
      </c>
      <c r="C238" s="37" t="str">
        <f t="shared" si="6"/>
        <v>ประกันคุ้มครองวงเงิน 019/05</v>
      </c>
      <c r="D238" t="s">
        <v>190</v>
      </c>
      <c r="E238" t="s">
        <v>1786</v>
      </c>
      <c r="F238" t="s">
        <v>431</v>
      </c>
      <c r="G238" s="4">
        <v>44927</v>
      </c>
      <c r="H238" s="4">
        <v>73050</v>
      </c>
      <c r="I238" t="s">
        <v>54</v>
      </c>
      <c r="J238" t="s">
        <v>54</v>
      </c>
      <c r="K238" t="s">
        <v>55</v>
      </c>
      <c r="L238">
        <v>190000</v>
      </c>
      <c r="M238">
        <v>118.75</v>
      </c>
      <c r="N238">
        <v>118.75</v>
      </c>
      <c r="O238" s="43" t="s">
        <v>1506</v>
      </c>
      <c r="P238" t="s">
        <v>56</v>
      </c>
      <c r="Q238" s="5">
        <v>0</v>
      </c>
      <c r="R238" s="6">
        <v>7.0000000000000007E-2</v>
      </c>
      <c r="S238" s="5">
        <v>0</v>
      </c>
      <c r="T238" s="6">
        <v>4.0000000000000001E-3</v>
      </c>
      <c r="U238" t="s">
        <v>54</v>
      </c>
      <c r="V238" s="5">
        <v>0</v>
      </c>
      <c r="W238" s="5">
        <v>0</v>
      </c>
      <c r="X238" s="5">
        <v>0</v>
      </c>
      <c r="Y238" s="5">
        <v>0</v>
      </c>
      <c r="Z238" t="s">
        <v>54</v>
      </c>
      <c r="AA238" s="5">
        <v>0</v>
      </c>
      <c r="AB238" s="5">
        <v>0</v>
      </c>
      <c r="AC238" s="5">
        <v>0</v>
      </c>
      <c r="AD238" s="5">
        <v>0</v>
      </c>
      <c r="AE238" t="s">
        <v>54</v>
      </c>
      <c r="AF238" s="5">
        <v>0</v>
      </c>
      <c r="AG238" s="5">
        <v>0</v>
      </c>
      <c r="AH238" s="5">
        <v>0</v>
      </c>
      <c r="AI238" s="5">
        <v>0</v>
      </c>
      <c r="AJ238" t="s">
        <v>57</v>
      </c>
      <c r="AK238" s="5">
        <v>0</v>
      </c>
      <c r="AL238" t="s">
        <v>55</v>
      </c>
      <c r="AM238" s="6">
        <v>0.18</v>
      </c>
      <c r="AN238" s="6">
        <v>0</v>
      </c>
      <c r="AO238" s="6">
        <v>2.12E-2</v>
      </c>
      <c r="AP238" s="6">
        <v>0.2</v>
      </c>
      <c r="AQ238" t="s">
        <v>54</v>
      </c>
      <c r="AR238" t="s">
        <v>54</v>
      </c>
      <c r="AS238" t="s">
        <v>54</v>
      </c>
      <c r="AT238" t="s">
        <v>54</v>
      </c>
      <c r="AU238" s="5">
        <v>0</v>
      </c>
      <c r="AV238" s="5">
        <v>0</v>
      </c>
      <c r="AW238" s="5">
        <v>0</v>
      </c>
      <c r="AX238" s="5">
        <v>0</v>
      </c>
      <c r="AY238" t="s">
        <v>54</v>
      </c>
      <c r="AZ238" t="s">
        <v>54</v>
      </c>
      <c r="BA238" t="s">
        <v>54</v>
      </c>
      <c r="BB238" t="s">
        <v>54</v>
      </c>
      <c r="BC238" t="s">
        <v>58</v>
      </c>
      <c r="BE238" s="37" t="s">
        <v>1509</v>
      </c>
      <c r="BF238" s="37" t="str">
        <f t="shared" si="7"/>
        <v>PPISCV019</v>
      </c>
      <c r="BH238" s="37">
        <v>19</v>
      </c>
      <c r="BI238" s="37" t="s">
        <v>87</v>
      </c>
      <c r="BJ238" s="37">
        <v>190000</v>
      </c>
      <c r="BK238" s="37">
        <v>190000</v>
      </c>
      <c r="BL238" s="37">
        <v>5</v>
      </c>
      <c r="BM238" s="37" t="s">
        <v>178</v>
      </c>
      <c r="BN238" s="37">
        <v>118.75</v>
      </c>
      <c r="BO238" s="37" t="s">
        <v>190</v>
      </c>
    </row>
    <row r="239" spans="1:67" x14ac:dyDescent="0.2">
      <c r="A239">
        <v>238</v>
      </c>
      <c r="B239" t="s">
        <v>53</v>
      </c>
      <c r="C239" s="37" t="str">
        <f t="shared" si="6"/>
        <v>ประกันคุ้มครองวงเงิน 019/06</v>
      </c>
      <c r="D239" t="s">
        <v>190</v>
      </c>
      <c r="E239" t="s">
        <v>1787</v>
      </c>
      <c r="F239" t="s">
        <v>432</v>
      </c>
      <c r="G239" s="4">
        <v>44927</v>
      </c>
      <c r="H239" s="4">
        <v>73050</v>
      </c>
      <c r="I239" t="s">
        <v>54</v>
      </c>
      <c r="J239" t="s">
        <v>54</v>
      </c>
      <c r="K239" t="s">
        <v>55</v>
      </c>
      <c r="L239">
        <v>190000</v>
      </c>
      <c r="M239">
        <v>142.5</v>
      </c>
      <c r="N239">
        <v>142.5</v>
      </c>
      <c r="O239" s="43" t="s">
        <v>1506</v>
      </c>
      <c r="P239" t="s">
        <v>56</v>
      </c>
      <c r="Q239" s="5">
        <v>0</v>
      </c>
      <c r="R239" s="6">
        <v>7.0000000000000007E-2</v>
      </c>
      <c r="S239" s="5">
        <v>0</v>
      </c>
      <c r="T239" s="6">
        <v>4.0000000000000001E-3</v>
      </c>
      <c r="U239" t="s">
        <v>54</v>
      </c>
      <c r="V239" s="5">
        <v>0</v>
      </c>
      <c r="W239" s="5">
        <v>0</v>
      </c>
      <c r="X239" s="5">
        <v>0</v>
      </c>
      <c r="Y239" s="5">
        <v>0</v>
      </c>
      <c r="Z239" t="s">
        <v>54</v>
      </c>
      <c r="AA239" s="5">
        <v>0</v>
      </c>
      <c r="AB239" s="5">
        <v>0</v>
      </c>
      <c r="AC239" s="5">
        <v>0</v>
      </c>
      <c r="AD239" s="5">
        <v>0</v>
      </c>
      <c r="AE239" t="s">
        <v>54</v>
      </c>
      <c r="AF239" s="5">
        <v>0</v>
      </c>
      <c r="AG239" s="5">
        <v>0</v>
      </c>
      <c r="AH239" s="5">
        <v>0</v>
      </c>
      <c r="AI239" s="5">
        <v>0</v>
      </c>
      <c r="AJ239" t="s">
        <v>57</v>
      </c>
      <c r="AK239" s="5">
        <v>0</v>
      </c>
      <c r="AL239" t="s">
        <v>55</v>
      </c>
      <c r="AM239" s="6">
        <v>0.18</v>
      </c>
      <c r="AN239" s="6">
        <v>0</v>
      </c>
      <c r="AO239" s="6">
        <v>2.12E-2</v>
      </c>
      <c r="AP239" s="6">
        <v>0.2</v>
      </c>
      <c r="AQ239" t="s">
        <v>54</v>
      </c>
      <c r="AR239" t="s">
        <v>54</v>
      </c>
      <c r="AS239" t="s">
        <v>54</v>
      </c>
      <c r="AT239" t="s">
        <v>54</v>
      </c>
      <c r="AU239" s="5">
        <v>0</v>
      </c>
      <c r="AV239" s="5">
        <v>0</v>
      </c>
      <c r="AW239" s="5">
        <v>0</v>
      </c>
      <c r="AX239" s="5">
        <v>0</v>
      </c>
      <c r="AY239" t="s">
        <v>54</v>
      </c>
      <c r="AZ239" t="s">
        <v>54</v>
      </c>
      <c r="BA239" t="s">
        <v>54</v>
      </c>
      <c r="BB239" t="s">
        <v>54</v>
      </c>
      <c r="BC239" t="s">
        <v>58</v>
      </c>
      <c r="BE239" s="37" t="s">
        <v>1509</v>
      </c>
      <c r="BF239" s="37" t="str">
        <f t="shared" si="7"/>
        <v>PPISCV019</v>
      </c>
      <c r="BH239" s="37">
        <v>19</v>
      </c>
      <c r="BI239" s="37" t="s">
        <v>87</v>
      </c>
      <c r="BJ239" s="37">
        <v>190000</v>
      </c>
      <c r="BK239" s="37">
        <v>190000</v>
      </c>
      <c r="BL239" s="37">
        <v>6</v>
      </c>
      <c r="BM239" s="37" t="s">
        <v>179</v>
      </c>
      <c r="BN239" s="37">
        <v>142.5</v>
      </c>
      <c r="BO239" s="37" t="s">
        <v>190</v>
      </c>
    </row>
    <row r="240" spans="1:67" x14ac:dyDescent="0.2">
      <c r="A240">
        <v>239</v>
      </c>
      <c r="B240" t="s">
        <v>53</v>
      </c>
      <c r="C240" s="37" t="str">
        <f t="shared" si="6"/>
        <v>ประกันคุ้มครองวงเงิน 019/09</v>
      </c>
      <c r="D240" t="s">
        <v>190</v>
      </c>
      <c r="E240" t="s">
        <v>1788</v>
      </c>
      <c r="F240" t="s">
        <v>433</v>
      </c>
      <c r="G240" s="4">
        <v>44927</v>
      </c>
      <c r="H240" s="4">
        <v>73050</v>
      </c>
      <c r="I240" t="s">
        <v>54</v>
      </c>
      <c r="J240" t="s">
        <v>54</v>
      </c>
      <c r="K240" t="s">
        <v>55</v>
      </c>
      <c r="L240">
        <v>190000</v>
      </c>
      <c r="M240">
        <v>213.75</v>
      </c>
      <c r="N240">
        <v>213.75</v>
      </c>
      <c r="O240" s="43" t="s">
        <v>1506</v>
      </c>
      <c r="P240" t="s">
        <v>56</v>
      </c>
      <c r="Q240" s="5">
        <v>0</v>
      </c>
      <c r="R240" s="6">
        <v>7.0000000000000007E-2</v>
      </c>
      <c r="S240" s="5">
        <v>0</v>
      </c>
      <c r="T240" s="6">
        <v>4.0000000000000001E-3</v>
      </c>
      <c r="U240" t="s">
        <v>54</v>
      </c>
      <c r="V240" s="5">
        <v>0</v>
      </c>
      <c r="W240" s="5">
        <v>0</v>
      </c>
      <c r="X240" s="5">
        <v>0</v>
      </c>
      <c r="Y240" s="5">
        <v>0</v>
      </c>
      <c r="Z240" t="s">
        <v>54</v>
      </c>
      <c r="AA240" s="5">
        <v>0</v>
      </c>
      <c r="AB240" s="5">
        <v>0</v>
      </c>
      <c r="AC240" s="5">
        <v>0</v>
      </c>
      <c r="AD240" s="5">
        <v>0</v>
      </c>
      <c r="AE240" t="s">
        <v>54</v>
      </c>
      <c r="AF240" s="5">
        <v>0</v>
      </c>
      <c r="AG240" s="5">
        <v>0</v>
      </c>
      <c r="AH240" s="5">
        <v>0</v>
      </c>
      <c r="AI240" s="5">
        <v>0</v>
      </c>
      <c r="AJ240" t="s">
        <v>57</v>
      </c>
      <c r="AK240" s="5">
        <v>0</v>
      </c>
      <c r="AL240" t="s">
        <v>55</v>
      </c>
      <c r="AM240" s="6">
        <v>0.18</v>
      </c>
      <c r="AN240" s="6">
        <v>0</v>
      </c>
      <c r="AO240" s="6">
        <v>2.12E-2</v>
      </c>
      <c r="AP240" s="6">
        <v>0.2</v>
      </c>
      <c r="AQ240" t="s">
        <v>54</v>
      </c>
      <c r="AR240" t="s">
        <v>54</v>
      </c>
      <c r="AS240" t="s">
        <v>54</v>
      </c>
      <c r="AT240" t="s">
        <v>54</v>
      </c>
      <c r="AU240" s="5">
        <v>0</v>
      </c>
      <c r="AV240" s="5">
        <v>0</v>
      </c>
      <c r="AW240" s="5">
        <v>0</v>
      </c>
      <c r="AX240" s="5">
        <v>0</v>
      </c>
      <c r="AY240" t="s">
        <v>54</v>
      </c>
      <c r="AZ240" t="s">
        <v>54</v>
      </c>
      <c r="BA240" t="s">
        <v>54</v>
      </c>
      <c r="BB240" t="s">
        <v>54</v>
      </c>
      <c r="BC240" t="s">
        <v>58</v>
      </c>
      <c r="BE240" s="37" t="s">
        <v>1509</v>
      </c>
      <c r="BF240" s="37" t="str">
        <f t="shared" si="7"/>
        <v>PPISCV019</v>
      </c>
      <c r="BH240" s="37">
        <v>19</v>
      </c>
      <c r="BI240" s="37" t="s">
        <v>87</v>
      </c>
      <c r="BJ240" s="37">
        <v>190000</v>
      </c>
      <c r="BK240" s="37">
        <v>190000</v>
      </c>
      <c r="BL240" s="37">
        <v>9</v>
      </c>
      <c r="BM240" s="37" t="s">
        <v>180</v>
      </c>
      <c r="BN240" s="37">
        <v>213.75</v>
      </c>
      <c r="BO240" s="37" t="s">
        <v>190</v>
      </c>
    </row>
    <row r="241" spans="1:67" x14ac:dyDescent="0.2">
      <c r="A241">
        <v>240</v>
      </c>
      <c r="B241" t="s">
        <v>53</v>
      </c>
      <c r="C241" s="37" t="str">
        <f t="shared" si="6"/>
        <v>ประกันคุ้มครองวงเงิน 019/10</v>
      </c>
      <c r="D241" t="s">
        <v>190</v>
      </c>
      <c r="E241" t="s">
        <v>1789</v>
      </c>
      <c r="F241" t="s">
        <v>434</v>
      </c>
      <c r="G241" s="4">
        <v>44927</v>
      </c>
      <c r="H241" s="4">
        <v>73050</v>
      </c>
      <c r="I241" t="s">
        <v>54</v>
      </c>
      <c r="J241" t="s">
        <v>54</v>
      </c>
      <c r="K241" t="s">
        <v>55</v>
      </c>
      <c r="L241">
        <v>190000</v>
      </c>
      <c r="M241">
        <v>237.5</v>
      </c>
      <c r="N241">
        <v>237.5</v>
      </c>
      <c r="O241" s="43" t="s">
        <v>1506</v>
      </c>
      <c r="P241" t="s">
        <v>56</v>
      </c>
      <c r="Q241" s="5">
        <v>0</v>
      </c>
      <c r="R241" s="6">
        <v>7.0000000000000007E-2</v>
      </c>
      <c r="S241" s="5">
        <v>0</v>
      </c>
      <c r="T241" s="6">
        <v>4.0000000000000001E-3</v>
      </c>
      <c r="U241" t="s">
        <v>54</v>
      </c>
      <c r="V241" s="5">
        <v>0</v>
      </c>
      <c r="W241" s="5">
        <v>0</v>
      </c>
      <c r="X241" s="5">
        <v>0</v>
      </c>
      <c r="Y241" s="5">
        <v>0</v>
      </c>
      <c r="Z241" t="s">
        <v>54</v>
      </c>
      <c r="AA241" s="5">
        <v>0</v>
      </c>
      <c r="AB241" s="5">
        <v>0</v>
      </c>
      <c r="AC241" s="5">
        <v>0</v>
      </c>
      <c r="AD241" s="5">
        <v>0</v>
      </c>
      <c r="AE241" t="s">
        <v>54</v>
      </c>
      <c r="AF241" s="5">
        <v>0</v>
      </c>
      <c r="AG241" s="5">
        <v>0</v>
      </c>
      <c r="AH241" s="5">
        <v>0</v>
      </c>
      <c r="AI241" s="5">
        <v>0</v>
      </c>
      <c r="AJ241" t="s">
        <v>57</v>
      </c>
      <c r="AK241" s="5">
        <v>0</v>
      </c>
      <c r="AL241" t="s">
        <v>55</v>
      </c>
      <c r="AM241" s="6">
        <v>0.18</v>
      </c>
      <c r="AN241" s="6">
        <v>0</v>
      </c>
      <c r="AO241" s="6">
        <v>2.12E-2</v>
      </c>
      <c r="AP241" s="6">
        <v>0.2</v>
      </c>
      <c r="AQ241" t="s">
        <v>54</v>
      </c>
      <c r="AR241" t="s">
        <v>54</v>
      </c>
      <c r="AS241" t="s">
        <v>54</v>
      </c>
      <c r="AT241" t="s">
        <v>54</v>
      </c>
      <c r="AU241" s="5">
        <v>0</v>
      </c>
      <c r="AV241" s="5">
        <v>0</v>
      </c>
      <c r="AW241" s="5">
        <v>0</v>
      </c>
      <c r="AX241" s="5">
        <v>0</v>
      </c>
      <c r="AY241" t="s">
        <v>54</v>
      </c>
      <c r="AZ241" t="s">
        <v>54</v>
      </c>
      <c r="BA241" t="s">
        <v>54</v>
      </c>
      <c r="BB241" t="s">
        <v>54</v>
      </c>
      <c r="BC241" t="s">
        <v>58</v>
      </c>
      <c r="BE241" s="37" t="s">
        <v>1509</v>
      </c>
      <c r="BF241" s="37" t="str">
        <f t="shared" si="7"/>
        <v>PPISCV019</v>
      </c>
      <c r="BH241" s="37">
        <v>19</v>
      </c>
      <c r="BI241" s="37" t="s">
        <v>87</v>
      </c>
      <c r="BJ241" s="37">
        <v>190000</v>
      </c>
      <c r="BK241" s="37">
        <v>190000</v>
      </c>
      <c r="BL241" s="37">
        <v>10</v>
      </c>
      <c r="BM241" s="37" t="s">
        <v>181</v>
      </c>
      <c r="BN241" s="37">
        <v>237.5</v>
      </c>
      <c r="BO241" s="37" t="s">
        <v>190</v>
      </c>
    </row>
    <row r="242" spans="1:67" x14ac:dyDescent="0.2">
      <c r="A242">
        <v>241</v>
      </c>
      <c r="B242" t="s">
        <v>53</v>
      </c>
      <c r="C242" s="37" t="str">
        <f t="shared" si="6"/>
        <v>ประกันคุ้มครองวงเงิน 019/12</v>
      </c>
      <c r="D242" t="s">
        <v>190</v>
      </c>
      <c r="E242" t="s">
        <v>1790</v>
      </c>
      <c r="F242" t="s">
        <v>435</v>
      </c>
      <c r="G242" s="4">
        <v>44927</v>
      </c>
      <c r="H242" s="4">
        <v>73050</v>
      </c>
      <c r="I242" t="s">
        <v>54</v>
      </c>
      <c r="J242" t="s">
        <v>54</v>
      </c>
      <c r="K242" t="s">
        <v>55</v>
      </c>
      <c r="L242">
        <v>190000</v>
      </c>
      <c r="M242">
        <v>285</v>
      </c>
      <c r="N242">
        <v>285</v>
      </c>
      <c r="O242" s="43" t="s">
        <v>1506</v>
      </c>
      <c r="P242" t="s">
        <v>56</v>
      </c>
      <c r="Q242" s="5">
        <v>0</v>
      </c>
      <c r="R242" s="6">
        <v>7.0000000000000007E-2</v>
      </c>
      <c r="S242" s="5">
        <v>0</v>
      </c>
      <c r="T242" s="6">
        <v>4.0000000000000001E-3</v>
      </c>
      <c r="U242" t="s">
        <v>54</v>
      </c>
      <c r="V242" s="5">
        <v>0</v>
      </c>
      <c r="W242" s="5">
        <v>0</v>
      </c>
      <c r="X242" s="5">
        <v>0</v>
      </c>
      <c r="Y242" s="5">
        <v>0</v>
      </c>
      <c r="Z242" t="s">
        <v>54</v>
      </c>
      <c r="AA242" s="5">
        <v>0</v>
      </c>
      <c r="AB242" s="5">
        <v>0</v>
      </c>
      <c r="AC242" s="5">
        <v>0</v>
      </c>
      <c r="AD242" s="5">
        <v>0</v>
      </c>
      <c r="AE242" t="s">
        <v>54</v>
      </c>
      <c r="AF242" s="5">
        <v>0</v>
      </c>
      <c r="AG242" s="5">
        <v>0</v>
      </c>
      <c r="AH242" s="5">
        <v>0</v>
      </c>
      <c r="AI242" s="5">
        <v>0</v>
      </c>
      <c r="AJ242" t="s">
        <v>57</v>
      </c>
      <c r="AK242" s="5">
        <v>0</v>
      </c>
      <c r="AL242" t="s">
        <v>55</v>
      </c>
      <c r="AM242" s="6">
        <v>0.18</v>
      </c>
      <c r="AN242" s="6">
        <v>0</v>
      </c>
      <c r="AO242" s="6">
        <v>2.12E-2</v>
      </c>
      <c r="AP242" s="6">
        <v>0.2</v>
      </c>
      <c r="AQ242" t="s">
        <v>54</v>
      </c>
      <c r="AR242" t="s">
        <v>54</v>
      </c>
      <c r="AS242" t="s">
        <v>54</v>
      </c>
      <c r="AT242" t="s">
        <v>54</v>
      </c>
      <c r="AU242" s="5">
        <v>0</v>
      </c>
      <c r="AV242" s="5">
        <v>0</v>
      </c>
      <c r="AW242" s="5">
        <v>0</v>
      </c>
      <c r="AX242" s="5">
        <v>0</v>
      </c>
      <c r="AY242" t="s">
        <v>54</v>
      </c>
      <c r="AZ242" t="s">
        <v>54</v>
      </c>
      <c r="BA242" t="s">
        <v>54</v>
      </c>
      <c r="BB242" t="s">
        <v>54</v>
      </c>
      <c r="BC242" t="s">
        <v>58</v>
      </c>
      <c r="BE242" s="37" t="s">
        <v>1509</v>
      </c>
      <c r="BF242" s="37" t="str">
        <f t="shared" si="7"/>
        <v>PPISCV019</v>
      </c>
      <c r="BH242" s="37">
        <v>19</v>
      </c>
      <c r="BI242" s="37" t="s">
        <v>87</v>
      </c>
      <c r="BJ242" s="37">
        <v>190000</v>
      </c>
      <c r="BK242" s="37">
        <v>190000</v>
      </c>
      <c r="BL242" s="37">
        <v>12</v>
      </c>
      <c r="BM242" s="37" t="s">
        <v>182</v>
      </c>
      <c r="BN242" s="37">
        <v>285</v>
      </c>
      <c r="BO242" s="37" t="s">
        <v>190</v>
      </c>
    </row>
    <row r="243" spans="1:67" x14ac:dyDescent="0.2">
      <c r="A243">
        <v>242</v>
      </c>
      <c r="B243" t="s">
        <v>53</v>
      </c>
      <c r="C243" s="37" t="str">
        <f t="shared" si="6"/>
        <v>ประกันคุ้มครองวงเงิน 019/18</v>
      </c>
      <c r="D243" t="s">
        <v>190</v>
      </c>
      <c r="E243" t="s">
        <v>1791</v>
      </c>
      <c r="F243" t="s">
        <v>436</v>
      </c>
      <c r="G243" s="4">
        <v>44927</v>
      </c>
      <c r="H243" s="4">
        <v>73050</v>
      </c>
      <c r="I243" t="s">
        <v>54</v>
      </c>
      <c r="J243" t="s">
        <v>54</v>
      </c>
      <c r="K243" t="s">
        <v>55</v>
      </c>
      <c r="L243">
        <v>190000</v>
      </c>
      <c r="M243">
        <v>427.5</v>
      </c>
      <c r="N243">
        <v>427.5</v>
      </c>
      <c r="O243" s="43" t="s">
        <v>1506</v>
      </c>
      <c r="P243" t="s">
        <v>56</v>
      </c>
      <c r="Q243" s="5">
        <v>0</v>
      </c>
      <c r="R243" s="6">
        <v>7.0000000000000007E-2</v>
      </c>
      <c r="S243" s="5">
        <v>0</v>
      </c>
      <c r="T243" s="6">
        <v>4.0000000000000001E-3</v>
      </c>
      <c r="U243" t="s">
        <v>54</v>
      </c>
      <c r="V243" s="5">
        <v>0</v>
      </c>
      <c r="W243" s="5">
        <v>0</v>
      </c>
      <c r="X243" s="5">
        <v>0</v>
      </c>
      <c r="Y243" s="5">
        <v>0</v>
      </c>
      <c r="Z243" t="s">
        <v>54</v>
      </c>
      <c r="AA243" s="5">
        <v>0</v>
      </c>
      <c r="AB243" s="5">
        <v>0</v>
      </c>
      <c r="AC243" s="5">
        <v>0</v>
      </c>
      <c r="AD243" s="5">
        <v>0</v>
      </c>
      <c r="AE243" t="s">
        <v>54</v>
      </c>
      <c r="AF243" s="5">
        <v>0</v>
      </c>
      <c r="AG243" s="5">
        <v>0</v>
      </c>
      <c r="AH243" s="5">
        <v>0</v>
      </c>
      <c r="AI243" s="5">
        <v>0</v>
      </c>
      <c r="AJ243" t="s">
        <v>57</v>
      </c>
      <c r="AK243" s="5">
        <v>0</v>
      </c>
      <c r="AL243" t="s">
        <v>55</v>
      </c>
      <c r="AM243" s="6">
        <v>0.18</v>
      </c>
      <c r="AN243" s="6">
        <v>0</v>
      </c>
      <c r="AO243" s="6">
        <v>2.12E-2</v>
      </c>
      <c r="AP243" s="6">
        <v>0.2</v>
      </c>
      <c r="AQ243" t="s">
        <v>54</v>
      </c>
      <c r="AR243" t="s">
        <v>54</v>
      </c>
      <c r="AS243" t="s">
        <v>54</v>
      </c>
      <c r="AT243" t="s">
        <v>54</v>
      </c>
      <c r="AU243" s="5">
        <v>0</v>
      </c>
      <c r="AV243" s="5">
        <v>0</v>
      </c>
      <c r="AW243" s="5">
        <v>0</v>
      </c>
      <c r="AX243" s="5">
        <v>0</v>
      </c>
      <c r="AY243" t="s">
        <v>54</v>
      </c>
      <c r="AZ243" t="s">
        <v>54</v>
      </c>
      <c r="BA243" t="s">
        <v>54</v>
      </c>
      <c r="BB243" t="s">
        <v>54</v>
      </c>
      <c r="BC243" t="s">
        <v>58</v>
      </c>
      <c r="BE243" s="37" t="s">
        <v>1509</v>
      </c>
      <c r="BF243" s="37" t="str">
        <f t="shared" si="7"/>
        <v>PPISCV019</v>
      </c>
      <c r="BH243" s="37">
        <v>19</v>
      </c>
      <c r="BI243" s="37" t="s">
        <v>87</v>
      </c>
      <c r="BJ243" s="37">
        <v>190000</v>
      </c>
      <c r="BK243" s="37">
        <v>190000</v>
      </c>
      <c r="BL243" s="37">
        <v>18</v>
      </c>
      <c r="BM243" s="37" t="s">
        <v>183</v>
      </c>
      <c r="BN243" s="37">
        <v>427.5</v>
      </c>
      <c r="BO243" s="37" t="s">
        <v>190</v>
      </c>
    </row>
    <row r="244" spans="1:67" x14ac:dyDescent="0.2">
      <c r="A244">
        <v>243</v>
      </c>
      <c r="B244" t="s">
        <v>53</v>
      </c>
      <c r="C244" s="37" t="str">
        <f t="shared" si="6"/>
        <v>ประกันคุ้มครองวงเงิน 019/24</v>
      </c>
      <c r="D244" t="s">
        <v>190</v>
      </c>
      <c r="E244" t="s">
        <v>1792</v>
      </c>
      <c r="F244" t="s">
        <v>437</v>
      </c>
      <c r="G244" s="4">
        <v>44927</v>
      </c>
      <c r="H244" s="4">
        <v>73050</v>
      </c>
      <c r="I244" t="s">
        <v>54</v>
      </c>
      <c r="J244" t="s">
        <v>54</v>
      </c>
      <c r="K244" t="s">
        <v>55</v>
      </c>
      <c r="L244">
        <v>190000</v>
      </c>
      <c r="M244">
        <v>570</v>
      </c>
      <c r="N244">
        <v>570</v>
      </c>
      <c r="O244" s="43" t="s">
        <v>1506</v>
      </c>
      <c r="P244" t="s">
        <v>56</v>
      </c>
      <c r="Q244" s="5">
        <v>0</v>
      </c>
      <c r="R244" s="6">
        <v>7.0000000000000007E-2</v>
      </c>
      <c r="S244" s="5">
        <v>0</v>
      </c>
      <c r="T244" s="6">
        <v>4.0000000000000001E-3</v>
      </c>
      <c r="U244" t="s">
        <v>54</v>
      </c>
      <c r="V244" s="5">
        <v>0</v>
      </c>
      <c r="W244" s="5">
        <v>0</v>
      </c>
      <c r="X244" s="5">
        <v>0</v>
      </c>
      <c r="Y244" s="5">
        <v>0</v>
      </c>
      <c r="Z244" t="s">
        <v>54</v>
      </c>
      <c r="AA244" s="5">
        <v>0</v>
      </c>
      <c r="AB244" s="5">
        <v>0</v>
      </c>
      <c r="AC244" s="5">
        <v>0</v>
      </c>
      <c r="AD244" s="5">
        <v>0</v>
      </c>
      <c r="AE244" t="s">
        <v>54</v>
      </c>
      <c r="AF244" s="5">
        <v>0</v>
      </c>
      <c r="AG244" s="5">
        <v>0</v>
      </c>
      <c r="AH244" s="5">
        <v>0</v>
      </c>
      <c r="AI244" s="5">
        <v>0</v>
      </c>
      <c r="AJ244" t="s">
        <v>57</v>
      </c>
      <c r="AK244" s="5">
        <v>0</v>
      </c>
      <c r="AL244" t="s">
        <v>55</v>
      </c>
      <c r="AM244" s="6">
        <v>0.18</v>
      </c>
      <c r="AN244" s="6">
        <v>0</v>
      </c>
      <c r="AO244" s="6">
        <v>2.12E-2</v>
      </c>
      <c r="AP244" s="6">
        <v>0.2</v>
      </c>
      <c r="AQ244" t="s">
        <v>54</v>
      </c>
      <c r="AR244" t="s">
        <v>54</v>
      </c>
      <c r="AS244" t="s">
        <v>54</v>
      </c>
      <c r="AT244" t="s">
        <v>54</v>
      </c>
      <c r="AU244" s="5">
        <v>0</v>
      </c>
      <c r="AV244" s="5">
        <v>0</v>
      </c>
      <c r="AW244" s="5">
        <v>0</v>
      </c>
      <c r="AX244" s="5">
        <v>0</v>
      </c>
      <c r="AY244" t="s">
        <v>54</v>
      </c>
      <c r="AZ244" t="s">
        <v>54</v>
      </c>
      <c r="BA244" t="s">
        <v>54</v>
      </c>
      <c r="BB244" t="s">
        <v>54</v>
      </c>
      <c r="BC244" t="s">
        <v>58</v>
      </c>
      <c r="BE244" s="37" t="s">
        <v>1509</v>
      </c>
      <c r="BF244" s="37" t="str">
        <f t="shared" si="7"/>
        <v>PPISCV019</v>
      </c>
      <c r="BH244" s="37">
        <v>19</v>
      </c>
      <c r="BI244" s="37" t="s">
        <v>87</v>
      </c>
      <c r="BJ244" s="37">
        <v>190000</v>
      </c>
      <c r="BK244" s="37">
        <v>190000</v>
      </c>
      <c r="BL244" s="37">
        <v>24</v>
      </c>
      <c r="BM244" s="37" t="s">
        <v>184</v>
      </c>
      <c r="BN244" s="37">
        <v>570</v>
      </c>
      <c r="BO244" s="37" t="s">
        <v>190</v>
      </c>
    </row>
    <row r="245" spans="1:67" x14ac:dyDescent="0.2">
      <c r="A245">
        <v>244</v>
      </c>
      <c r="B245" t="s">
        <v>53</v>
      </c>
      <c r="C245" s="37" t="str">
        <f t="shared" si="6"/>
        <v>ประกันคุ้มครองวงเงิน 019/30</v>
      </c>
      <c r="D245" t="s">
        <v>190</v>
      </c>
      <c r="E245" t="s">
        <v>1793</v>
      </c>
      <c r="F245" t="s">
        <v>438</v>
      </c>
      <c r="G245" s="4">
        <v>44927</v>
      </c>
      <c r="H245" s="4">
        <v>73050</v>
      </c>
      <c r="I245" t="s">
        <v>54</v>
      </c>
      <c r="J245" t="s">
        <v>54</v>
      </c>
      <c r="K245" t="s">
        <v>55</v>
      </c>
      <c r="L245">
        <v>190000</v>
      </c>
      <c r="M245">
        <v>712.5</v>
      </c>
      <c r="N245">
        <v>712.5</v>
      </c>
      <c r="O245" s="43" t="s">
        <v>1506</v>
      </c>
      <c r="P245" t="s">
        <v>56</v>
      </c>
      <c r="Q245" s="5">
        <v>0</v>
      </c>
      <c r="R245" s="6">
        <v>7.0000000000000007E-2</v>
      </c>
      <c r="S245" s="5">
        <v>0</v>
      </c>
      <c r="T245" s="6">
        <v>4.0000000000000001E-3</v>
      </c>
      <c r="U245" t="s">
        <v>54</v>
      </c>
      <c r="V245" s="5">
        <v>0</v>
      </c>
      <c r="W245" s="5">
        <v>0</v>
      </c>
      <c r="X245" s="5">
        <v>0</v>
      </c>
      <c r="Y245" s="5">
        <v>0</v>
      </c>
      <c r="Z245" t="s">
        <v>54</v>
      </c>
      <c r="AA245" s="5">
        <v>0</v>
      </c>
      <c r="AB245" s="5">
        <v>0</v>
      </c>
      <c r="AC245" s="5">
        <v>0</v>
      </c>
      <c r="AD245" s="5">
        <v>0</v>
      </c>
      <c r="AE245" t="s">
        <v>54</v>
      </c>
      <c r="AF245" s="5">
        <v>0</v>
      </c>
      <c r="AG245" s="5">
        <v>0</v>
      </c>
      <c r="AH245" s="5">
        <v>0</v>
      </c>
      <c r="AI245" s="5">
        <v>0</v>
      </c>
      <c r="AJ245" t="s">
        <v>57</v>
      </c>
      <c r="AK245" s="5">
        <v>0</v>
      </c>
      <c r="AL245" t="s">
        <v>55</v>
      </c>
      <c r="AM245" s="6">
        <v>0.18</v>
      </c>
      <c r="AN245" s="6">
        <v>0</v>
      </c>
      <c r="AO245" s="6">
        <v>2.12E-2</v>
      </c>
      <c r="AP245" s="6">
        <v>0.2</v>
      </c>
      <c r="AQ245" t="s">
        <v>54</v>
      </c>
      <c r="AR245" t="s">
        <v>54</v>
      </c>
      <c r="AS245" t="s">
        <v>54</v>
      </c>
      <c r="AT245" t="s">
        <v>54</v>
      </c>
      <c r="AU245" s="5">
        <v>0</v>
      </c>
      <c r="AV245" s="5">
        <v>0</v>
      </c>
      <c r="AW245" s="5">
        <v>0</v>
      </c>
      <c r="AX245" s="5">
        <v>0</v>
      </c>
      <c r="AY245" t="s">
        <v>54</v>
      </c>
      <c r="AZ245" t="s">
        <v>54</v>
      </c>
      <c r="BA245" t="s">
        <v>54</v>
      </c>
      <c r="BB245" t="s">
        <v>54</v>
      </c>
      <c r="BC245" t="s">
        <v>58</v>
      </c>
      <c r="BE245" s="37" t="s">
        <v>1509</v>
      </c>
      <c r="BF245" s="37" t="str">
        <f t="shared" si="7"/>
        <v>PPISCV019</v>
      </c>
      <c r="BH245" s="37">
        <v>19</v>
      </c>
      <c r="BI245" s="37" t="s">
        <v>87</v>
      </c>
      <c r="BJ245" s="37">
        <v>190000</v>
      </c>
      <c r="BK245" s="37">
        <v>190000</v>
      </c>
      <c r="BL245" s="37">
        <v>30</v>
      </c>
      <c r="BM245" s="37" t="s">
        <v>185</v>
      </c>
      <c r="BN245" s="37">
        <v>712.5</v>
      </c>
      <c r="BO245" s="37" t="s">
        <v>190</v>
      </c>
    </row>
    <row r="246" spans="1:67" x14ac:dyDescent="0.2">
      <c r="A246">
        <v>245</v>
      </c>
      <c r="B246" t="s">
        <v>53</v>
      </c>
      <c r="C246" s="37" t="str">
        <f t="shared" si="6"/>
        <v>ประกันคุ้มครองวงเงิน 019/36</v>
      </c>
      <c r="D246" t="s">
        <v>190</v>
      </c>
      <c r="E246" t="s">
        <v>1794</v>
      </c>
      <c r="F246" t="s">
        <v>439</v>
      </c>
      <c r="G246" s="4">
        <v>44927</v>
      </c>
      <c r="H246" s="4">
        <v>73050</v>
      </c>
      <c r="I246" t="s">
        <v>54</v>
      </c>
      <c r="J246" t="s">
        <v>54</v>
      </c>
      <c r="K246" t="s">
        <v>55</v>
      </c>
      <c r="L246">
        <v>190000</v>
      </c>
      <c r="M246">
        <v>855</v>
      </c>
      <c r="N246">
        <v>855</v>
      </c>
      <c r="O246" s="43" t="s">
        <v>1506</v>
      </c>
      <c r="P246" t="s">
        <v>56</v>
      </c>
      <c r="Q246" s="5">
        <v>0</v>
      </c>
      <c r="R246" s="6">
        <v>7.0000000000000007E-2</v>
      </c>
      <c r="S246" s="5">
        <v>0</v>
      </c>
      <c r="T246" s="6">
        <v>4.0000000000000001E-3</v>
      </c>
      <c r="U246" t="s">
        <v>54</v>
      </c>
      <c r="V246" s="5">
        <v>0</v>
      </c>
      <c r="W246" s="5">
        <v>0</v>
      </c>
      <c r="X246" s="5">
        <v>0</v>
      </c>
      <c r="Y246" s="5">
        <v>0</v>
      </c>
      <c r="Z246" t="s">
        <v>54</v>
      </c>
      <c r="AA246" s="5">
        <v>0</v>
      </c>
      <c r="AB246" s="5">
        <v>0</v>
      </c>
      <c r="AC246" s="5">
        <v>0</v>
      </c>
      <c r="AD246" s="5">
        <v>0</v>
      </c>
      <c r="AE246" t="s">
        <v>54</v>
      </c>
      <c r="AF246" s="5">
        <v>0</v>
      </c>
      <c r="AG246" s="5">
        <v>0</v>
      </c>
      <c r="AH246" s="5">
        <v>0</v>
      </c>
      <c r="AI246" s="5">
        <v>0</v>
      </c>
      <c r="AJ246" t="s">
        <v>57</v>
      </c>
      <c r="AK246" s="5">
        <v>0</v>
      </c>
      <c r="AL246" t="s">
        <v>55</v>
      </c>
      <c r="AM246" s="6">
        <v>0.18</v>
      </c>
      <c r="AN246" s="6">
        <v>0</v>
      </c>
      <c r="AO246" s="6">
        <v>2.12E-2</v>
      </c>
      <c r="AP246" s="6">
        <v>0.2</v>
      </c>
      <c r="AQ246" t="s">
        <v>54</v>
      </c>
      <c r="AR246" t="s">
        <v>54</v>
      </c>
      <c r="AS246" t="s">
        <v>54</v>
      </c>
      <c r="AT246" t="s">
        <v>54</v>
      </c>
      <c r="AU246" s="5">
        <v>0</v>
      </c>
      <c r="AV246" s="5">
        <v>0</v>
      </c>
      <c r="AW246" s="5">
        <v>0</v>
      </c>
      <c r="AX246" s="5">
        <v>0</v>
      </c>
      <c r="AY246" t="s">
        <v>54</v>
      </c>
      <c r="AZ246" t="s">
        <v>54</v>
      </c>
      <c r="BA246" t="s">
        <v>54</v>
      </c>
      <c r="BB246" t="s">
        <v>54</v>
      </c>
      <c r="BC246" t="s">
        <v>58</v>
      </c>
      <c r="BE246" s="37" t="s">
        <v>1509</v>
      </c>
      <c r="BF246" s="37" t="str">
        <f t="shared" si="7"/>
        <v>PPISCV019</v>
      </c>
      <c r="BH246" s="37">
        <v>19</v>
      </c>
      <c r="BI246" s="37" t="s">
        <v>87</v>
      </c>
      <c r="BJ246" s="37">
        <v>190000</v>
      </c>
      <c r="BK246" s="37">
        <v>190000</v>
      </c>
      <c r="BL246" s="37">
        <v>36</v>
      </c>
      <c r="BM246" s="37" t="s">
        <v>186</v>
      </c>
      <c r="BN246" s="37">
        <v>855</v>
      </c>
      <c r="BO246" s="37" t="s">
        <v>190</v>
      </c>
    </row>
    <row r="247" spans="1:67" x14ac:dyDescent="0.2">
      <c r="A247">
        <v>246</v>
      </c>
      <c r="B247" t="s">
        <v>53</v>
      </c>
      <c r="C247" s="37" t="str">
        <f t="shared" si="6"/>
        <v>ประกันคุ้มครองวงเงิน 019/42</v>
      </c>
      <c r="D247" t="s">
        <v>190</v>
      </c>
      <c r="E247" t="s">
        <v>1795</v>
      </c>
      <c r="F247" t="s">
        <v>440</v>
      </c>
      <c r="G247" s="4">
        <v>44927</v>
      </c>
      <c r="H247" s="4">
        <v>73050</v>
      </c>
      <c r="I247" t="s">
        <v>54</v>
      </c>
      <c r="J247" t="s">
        <v>54</v>
      </c>
      <c r="K247" t="s">
        <v>55</v>
      </c>
      <c r="L247">
        <v>190000</v>
      </c>
      <c r="M247">
        <v>997.5</v>
      </c>
      <c r="N247">
        <v>997.5</v>
      </c>
      <c r="O247" s="43" t="s">
        <v>1506</v>
      </c>
      <c r="P247" t="s">
        <v>56</v>
      </c>
      <c r="Q247" s="5">
        <v>0</v>
      </c>
      <c r="R247" s="6">
        <v>7.0000000000000007E-2</v>
      </c>
      <c r="S247" s="5">
        <v>0</v>
      </c>
      <c r="T247" s="6">
        <v>4.0000000000000001E-3</v>
      </c>
      <c r="U247" t="s">
        <v>54</v>
      </c>
      <c r="V247" s="5">
        <v>0</v>
      </c>
      <c r="W247" s="5">
        <v>0</v>
      </c>
      <c r="X247" s="5">
        <v>0</v>
      </c>
      <c r="Y247" s="5">
        <v>0</v>
      </c>
      <c r="Z247" t="s">
        <v>54</v>
      </c>
      <c r="AA247" s="5">
        <v>0</v>
      </c>
      <c r="AB247" s="5">
        <v>0</v>
      </c>
      <c r="AC247" s="5">
        <v>0</v>
      </c>
      <c r="AD247" s="5">
        <v>0</v>
      </c>
      <c r="AE247" t="s">
        <v>54</v>
      </c>
      <c r="AF247" s="5">
        <v>0</v>
      </c>
      <c r="AG247" s="5">
        <v>0</v>
      </c>
      <c r="AH247" s="5">
        <v>0</v>
      </c>
      <c r="AI247" s="5">
        <v>0</v>
      </c>
      <c r="AJ247" t="s">
        <v>57</v>
      </c>
      <c r="AK247" s="5">
        <v>0</v>
      </c>
      <c r="AL247" t="s">
        <v>55</v>
      </c>
      <c r="AM247" s="6">
        <v>0.18</v>
      </c>
      <c r="AN247" s="6">
        <v>0</v>
      </c>
      <c r="AO247" s="6">
        <v>2.12E-2</v>
      </c>
      <c r="AP247" s="6">
        <v>0.2</v>
      </c>
      <c r="AQ247" t="s">
        <v>54</v>
      </c>
      <c r="AR247" t="s">
        <v>54</v>
      </c>
      <c r="AS247" t="s">
        <v>54</v>
      </c>
      <c r="AT247" t="s">
        <v>54</v>
      </c>
      <c r="AU247" s="5">
        <v>0</v>
      </c>
      <c r="AV247" s="5">
        <v>0</v>
      </c>
      <c r="AW247" s="5">
        <v>0</v>
      </c>
      <c r="AX247" s="5">
        <v>0</v>
      </c>
      <c r="AY247" t="s">
        <v>54</v>
      </c>
      <c r="AZ247" t="s">
        <v>54</v>
      </c>
      <c r="BA247" t="s">
        <v>54</v>
      </c>
      <c r="BB247" t="s">
        <v>54</v>
      </c>
      <c r="BC247" t="s">
        <v>58</v>
      </c>
      <c r="BE247" s="37" t="s">
        <v>1509</v>
      </c>
      <c r="BF247" s="37" t="str">
        <f t="shared" si="7"/>
        <v>PPISCV019</v>
      </c>
      <c r="BH247" s="37">
        <v>19</v>
      </c>
      <c r="BI247" s="37" t="s">
        <v>87</v>
      </c>
      <c r="BJ247" s="37">
        <v>190000</v>
      </c>
      <c r="BK247" s="37">
        <v>190000</v>
      </c>
      <c r="BL247" s="37">
        <v>42</v>
      </c>
      <c r="BM247" s="37" t="s">
        <v>187</v>
      </c>
      <c r="BN247" s="37">
        <v>997.5</v>
      </c>
      <c r="BO247" s="37" t="s">
        <v>190</v>
      </c>
    </row>
    <row r="248" spans="1:67" x14ac:dyDescent="0.2">
      <c r="A248">
        <v>247</v>
      </c>
      <c r="B248" t="s">
        <v>53</v>
      </c>
      <c r="C248" s="37" t="str">
        <f t="shared" si="6"/>
        <v>ประกันคุ้มครองวงเงิน 019/48</v>
      </c>
      <c r="D248" t="s">
        <v>190</v>
      </c>
      <c r="E248" t="s">
        <v>1796</v>
      </c>
      <c r="F248" t="s">
        <v>441</v>
      </c>
      <c r="G248" s="4">
        <v>44927</v>
      </c>
      <c r="H248" s="4">
        <v>73050</v>
      </c>
      <c r="I248" t="s">
        <v>54</v>
      </c>
      <c r="J248" t="s">
        <v>54</v>
      </c>
      <c r="K248" t="s">
        <v>55</v>
      </c>
      <c r="L248">
        <v>190000</v>
      </c>
      <c r="M248">
        <v>1140</v>
      </c>
      <c r="N248">
        <v>1140</v>
      </c>
      <c r="O248" s="43" t="s">
        <v>1506</v>
      </c>
      <c r="P248" t="s">
        <v>56</v>
      </c>
      <c r="Q248" s="5">
        <v>0</v>
      </c>
      <c r="R248" s="6">
        <v>7.0000000000000007E-2</v>
      </c>
      <c r="S248" s="5">
        <v>0</v>
      </c>
      <c r="T248" s="6">
        <v>4.0000000000000001E-3</v>
      </c>
      <c r="U248" t="s">
        <v>54</v>
      </c>
      <c r="V248" s="5">
        <v>0</v>
      </c>
      <c r="W248" s="5">
        <v>0</v>
      </c>
      <c r="X248" s="5">
        <v>0</v>
      </c>
      <c r="Y248" s="5">
        <v>0</v>
      </c>
      <c r="Z248" t="s">
        <v>54</v>
      </c>
      <c r="AA248" s="5">
        <v>0</v>
      </c>
      <c r="AB248" s="5">
        <v>0</v>
      </c>
      <c r="AC248" s="5">
        <v>0</v>
      </c>
      <c r="AD248" s="5">
        <v>0</v>
      </c>
      <c r="AE248" t="s">
        <v>54</v>
      </c>
      <c r="AF248" s="5">
        <v>0</v>
      </c>
      <c r="AG248" s="5">
        <v>0</v>
      </c>
      <c r="AH248" s="5">
        <v>0</v>
      </c>
      <c r="AI248" s="5">
        <v>0</v>
      </c>
      <c r="AJ248" t="s">
        <v>57</v>
      </c>
      <c r="AK248" s="5">
        <v>0</v>
      </c>
      <c r="AL248" t="s">
        <v>55</v>
      </c>
      <c r="AM248" s="6">
        <v>0.18</v>
      </c>
      <c r="AN248" s="6">
        <v>0</v>
      </c>
      <c r="AO248" s="6">
        <v>2.12E-2</v>
      </c>
      <c r="AP248" s="6">
        <v>0.2</v>
      </c>
      <c r="AQ248" t="s">
        <v>54</v>
      </c>
      <c r="AR248" t="s">
        <v>54</v>
      </c>
      <c r="AS248" t="s">
        <v>54</v>
      </c>
      <c r="AT248" t="s">
        <v>54</v>
      </c>
      <c r="AU248" s="5">
        <v>0</v>
      </c>
      <c r="AV248" s="5">
        <v>0</v>
      </c>
      <c r="AW248" s="5">
        <v>0</v>
      </c>
      <c r="AX248" s="5">
        <v>0</v>
      </c>
      <c r="AY248" t="s">
        <v>54</v>
      </c>
      <c r="AZ248" t="s">
        <v>54</v>
      </c>
      <c r="BA248" t="s">
        <v>54</v>
      </c>
      <c r="BB248" t="s">
        <v>54</v>
      </c>
      <c r="BC248" t="s">
        <v>58</v>
      </c>
      <c r="BE248" s="37" t="s">
        <v>1509</v>
      </c>
      <c r="BF248" s="37" t="str">
        <f t="shared" si="7"/>
        <v>PPISCV019</v>
      </c>
      <c r="BH248" s="37">
        <v>19</v>
      </c>
      <c r="BI248" s="37" t="s">
        <v>87</v>
      </c>
      <c r="BJ248" s="37">
        <v>190000</v>
      </c>
      <c r="BK248" s="37">
        <v>190000</v>
      </c>
      <c r="BL248" s="37">
        <v>48</v>
      </c>
      <c r="BM248" s="37" t="s">
        <v>188</v>
      </c>
      <c r="BN248" s="37">
        <v>1140</v>
      </c>
      <c r="BO248" s="37" t="s">
        <v>190</v>
      </c>
    </row>
    <row r="249" spans="1:67" x14ac:dyDescent="0.2">
      <c r="A249">
        <v>248</v>
      </c>
      <c r="B249" t="s">
        <v>53</v>
      </c>
      <c r="C249" s="37" t="str">
        <f t="shared" si="6"/>
        <v>ประกันคุ้มครองวงเงิน 020/01</v>
      </c>
      <c r="D249" t="s">
        <v>190</v>
      </c>
      <c r="E249" t="s">
        <v>1797</v>
      </c>
      <c r="F249" t="s">
        <v>442</v>
      </c>
      <c r="G249" s="4">
        <v>44927</v>
      </c>
      <c r="H249" s="4">
        <v>73050</v>
      </c>
      <c r="I249" t="s">
        <v>54</v>
      </c>
      <c r="J249" t="s">
        <v>54</v>
      </c>
      <c r="K249" t="s">
        <v>55</v>
      </c>
      <c r="L249">
        <v>200000</v>
      </c>
      <c r="M249">
        <v>25</v>
      </c>
      <c r="N249">
        <v>25</v>
      </c>
      <c r="O249" s="43" t="s">
        <v>1506</v>
      </c>
      <c r="P249" t="s">
        <v>56</v>
      </c>
      <c r="Q249" s="5">
        <v>0</v>
      </c>
      <c r="R249" s="6">
        <v>7.0000000000000007E-2</v>
      </c>
      <c r="S249" s="5">
        <v>0</v>
      </c>
      <c r="T249" s="6">
        <v>4.0000000000000001E-3</v>
      </c>
      <c r="U249" t="s">
        <v>54</v>
      </c>
      <c r="V249" s="5">
        <v>0</v>
      </c>
      <c r="W249" s="5">
        <v>0</v>
      </c>
      <c r="X249" s="5">
        <v>0</v>
      </c>
      <c r="Y249" s="5">
        <v>0</v>
      </c>
      <c r="Z249" t="s">
        <v>54</v>
      </c>
      <c r="AA249" s="5">
        <v>0</v>
      </c>
      <c r="AB249" s="5">
        <v>0</v>
      </c>
      <c r="AC249" s="5">
        <v>0</v>
      </c>
      <c r="AD249" s="5">
        <v>0</v>
      </c>
      <c r="AE249" t="s">
        <v>54</v>
      </c>
      <c r="AF249" s="5">
        <v>0</v>
      </c>
      <c r="AG249" s="5">
        <v>0</v>
      </c>
      <c r="AH249" s="5">
        <v>0</v>
      </c>
      <c r="AI249" s="5">
        <v>0</v>
      </c>
      <c r="AJ249" t="s">
        <v>57</v>
      </c>
      <c r="AK249" s="5">
        <v>0</v>
      </c>
      <c r="AL249" t="s">
        <v>55</v>
      </c>
      <c r="AM249" s="6">
        <v>0.18</v>
      </c>
      <c r="AN249" s="6">
        <v>0</v>
      </c>
      <c r="AO249" s="6">
        <v>2.12E-2</v>
      </c>
      <c r="AP249" s="6">
        <v>0.2</v>
      </c>
      <c r="AQ249" t="s">
        <v>54</v>
      </c>
      <c r="AR249" t="s">
        <v>54</v>
      </c>
      <c r="AS249" t="s">
        <v>54</v>
      </c>
      <c r="AT249" t="s">
        <v>54</v>
      </c>
      <c r="AU249" s="5">
        <v>0</v>
      </c>
      <c r="AV249" s="5">
        <v>0</v>
      </c>
      <c r="AW249" s="5">
        <v>0</v>
      </c>
      <c r="AX249" s="5">
        <v>0</v>
      </c>
      <c r="AY249" t="s">
        <v>54</v>
      </c>
      <c r="AZ249" t="s">
        <v>54</v>
      </c>
      <c r="BA249" t="s">
        <v>54</v>
      </c>
      <c r="BB249" t="s">
        <v>54</v>
      </c>
      <c r="BC249" t="s">
        <v>58</v>
      </c>
      <c r="BE249" s="37" t="s">
        <v>1509</v>
      </c>
      <c r="BF249" s="37" t="str">
        <f t="shared" si="7"/>
        <v>PPISCV020</v>
      </c>
      <c r="BH249" s="37">
        <v>20</v>
      </c>
      <c r="BI249" s="37" t="s">
        <v>88</v>
      </c>
      <c r="BJ249" s="37">
        <v>200000</v>
      </c>
      <c r="BK249" s="37">
        <v>200000</v>
      </c>
      <c r="BL249" s="37">
        <v>1</v>
      </c>
      <c r="BM249" s="37" t="s">
        <v>176</v>
      </c>
      <c r="BN249" s="37">
        <v>25</v>
      </c>
      <c r="BO249" s="37" t="s">
        <v>190</v>
      </c>
    </row>
    <row r="250" spans="1:67" x14ac:dyDescent="0.2">
      <c r="A250">
        <v>249</v>
      </c>
      <c r="B250" t="s">
        <v>53</v>
      </c>
      <c r="C250" s="37" t="str">
        <f t="shared" si="6"/>
        <v>ประกันคุ้มครองวงเงิน 020/03</v>
      </c>
      <c r="D250" t="s">
        <v>190</v>
      </c>
      <c r="E250" t="s">
        <v>1798</v>
      </c>
      <c r="F250" t="s">
        <v>443</v>
      </c>
      <c r="G250" s="4">
        <v>44927</v>
      </c>
      <c r="H250" s="4">
        <v>73050</v>
      </c>
      <c r="I250" t="s">
        <v>54</v>
      </c>
      <c r="J250" t="s">
        <v>54</v>
      </c>
      <c r="K250" t="s">
        <v>55</v>
      </c>
      <c r="L250">
        <v>200000</v>
      </c>
      <c r="M250">
        <v>75</v>
      </c>
      <c r="N250">
        <v>75</v>
      </c>
      <c r="O250" s="43" t="s">
        <v>1506</v>
      </c>
      <c r="P250" t="s">
        <v>56</v>
      </c>
      <c r="Q250" s="5">
        <v>0</v>
      </c>
      <c r="R250" s="6">
        <v>7.0000000000000007E-2</v>
      </c>
      <c r="S250" s="5">
        <v>0</v>
      </c>
      <c r="T250" s="6">
        <v>4.0000000000000001E-3</v>
      </c>
      <c r="U250" t="s">
        <v>54</v>
      </c>
      <c r="V250" s="5">
        <v>0</v>
      </c>
      <c r="W250" s="5">
        <v>0</v>
      </c>
      <c r="X250" s="5">
        <v>0</v>
      </c>
      <c r="Y250" s="5">
        <v>0</v>
      </c>
      <c r="Z250" t="s">
        <v>54</v>
      </c>
      <c r="AA250" s="5">
        <v>0</v>
      </c>
      <c r="AB250" s="5">
        <v>0</v>
      </c>
      <c r="AC250" s="5">
        <v>0</v>
      </c>
      <c r="AD250" s="5">
        <v>0</v>
      </c>
      <c r="AE250" t="s">
        <v>54</v>
      </c>
      <c r="AF250" s="5">
        <v>0</v>
      </c>
      <c r="AG250" s="5">
        <v>0</v>
      </c>
      <c r="AH250" s="5">
        <v>0</v>
      </c>
      <c r="AI250" s="5">
        <v>0</v>
      </c>
      <c r="AJ250" t="s">
        <v>57</v>
      </c>
      <c r="AK250" s="5">
        <v>0</v>
      </c>
      <c r="AL250" t="s">
        <v>55</v>
      </c>
      <c r="AM250" s="6">
        <v>0.18</v>
      </c>
      <c r="AN250" s="6">
        <v>0</v>
      </c>
      <c r="AO250" s="6">
        <v>2.12E-2</v>
      </c>
      <c r="AP250" s="6">
        <v>0.2</v>
      </c>
      <c r="AQ250" t="s">
        <v>54</v>
      </c>
      <c r="AR250" t="s">
        <v>54</v>
      </c>
      <c r="AS250" t="s">
        <v>54</v>
      </c>
      <c r="AT250" t="s">
        <v>54</v>
      </c>
      <c r="AU250" s="5">
        <v>0</v>
      </c>
      <c r="AV250" s="5">
        <v>0</v>
      </c>
      <c r="AW250" s="5">
        <v>0</v>
      </c>
      <c r="AX250" s="5">
        <v>0</v>
      </c>
      <c r="AY250" t="s">
        <v>54</v>
      </c>
      <c r="AZ250" t="s">
        <v>54</v>
      </c>
      <c r="BA250" t="s">
        <v>54</v>
      </c>
      <c r="BB250" t="s">
        <v>54</v>
      </c>
      <c r="BC250" t="s">
        <v>58</v>
      </c>
      <c r="BE250" s="37" t="s">
        <v>1509</v>
      </c>
      <c r="BF250" s="37" t="str">
        <f t="shared" si="7"/>
        <v>PPISCV020</v>
      </c>
      <c r="BH250" s="37">
        <v>20</v>
      </c>
      <c r="BI250" s="37" t="s">
        <v>88</v>
      </c>
      <c r="BJ250" s="37">
        <v>200000</v>
      </c>
      <c r="BK250" s="37">
        <v>200000</v>
      </c>
      <c r="BL250" s="37">
        <v>3</v>
      </c>
      <c r="BM250" s="37" t="s">
        <v>177</v>
      </c>
      <c r="BN250" s="37">
        <v>75</v>
      </c>
      <c r="BO250" s="37" t="s">
        <v>190</v>
      </c>
    </row>
    <row r="251" spans="1:67" x14ac:dyDescent="0.2">
      <c r="A251">
        <v>250</v>
      </c>
      <c r="B251" t="s">
        <v>53</v>
      </c>
      <c r="C251" s="37" t="str">
        <f t="shared" si="6"/>
        <v>ประกันคุ้มครองวงเงิน 020/05</v>
      </c>
      <c r="D251" t="s">
        <v>190</v>
      </c>
      <c r="E251" t="s">
        <v>1799</v>
      </c>
      <c r="F251" t="s">
        <v>444</v>
      </c>
      <c r="G251" s="4">
        <v>44927</v>
      </c>
      <c r="H251" s="4">
        <v>73050</v>
      </c>
      <c r="I251" t="s">
        <v>54</v>
      </c>
      <c r="J251" t="s">
        <v>54</v>
      </c>
      <c r="K251" t="s">
        <v>55</v>
      </c>
      <c r="L251">
        <v>200000</v>
      </c>
      <c r="M251">
        <v>125</v>
      </c>
      <c r="N251">
        <v>125</v>
      </c>
      <c r="O251" s="43" t="s">
        <v>1506</v>
      </c>
      <c r="P251" t="s">
        <v>56</v>
      </c>
      <c r="Q251" s="5">
        <v>0</v>
      </c>
      <c r="R251" s="6">
        <v>7.0000000000000007E-2</v>
      </c>
      <c r="S251" s="5">
        <v>0</v>
      </c>
      <c r="T251" s="6">
        <v>4.0000000000000001E-3</v>
      </c>
      <c r="U251" t="s">
        <v>54</v>
      </c>
      <c r="V251" s="5">
        <v>0</v>
      </c>
      <c r="W251" s="5">
        <v>0</v>
      </c>
      <c r="X251" s="5">
        <v>0</v>
      </c>
      <c r="Y251" s="5">
        <v>0</v>
      </c>
      <c r="Z251" t="s">
        <v>54</v>
      </c>
      <c r="AA251" s="5">
        <v>0</v>
      </c>
      <c r="AB251" s="5">
        <v>0</v>
      </c>
      <c r="AC251" s="5">
        <v>0</v>
      </c>
      <c r="AD251" s="5">
        <v>0</v>
      </c>
      <c r="AE251" t="s">
        <v>54</v>
      </c>
      <c r="AF251" s="5">
        <v>0</v>
      </c>
      <c r="AG251" s="5">
        <v>0</v>
      </c>
      <c r="AH251" s="5">
        <v>0</v>
      </c>
      <c r="AI251" s="5">
        <v>0</v>
      </c>
      <c r="AJ251" t="s">
        <v>57</v>
      </c>
      <c r="AK251" s="5">
        <v>0</v>
      </c>
      <c r="AL251" t="s">
        <v>55</v>
      </c>
      <c r="AM251" s="6">
        <v>0.18</v>
      </c>
      <c r="AN251" s="6">
        <v>0</v>
      </c>
      <c r="AO251" s="6">
        <v>2.12E-2</v>
      </c>
      <c r="AP251" s="6">
        <v>0.2</v>
      </c>
      <c r="AQ251" t="s">
        <v>54</v>
      </c>
      <c r="AR251" t="s">
        <v>54</v>
      </c>
      <c r="AS251" t="s">
        <v>54</v>
      </c>
      <c r="AT251" t="s">
        <v>54</v>
      </c>
      <c r="AU251" s="5">
        <v>0</v>
      </c>
      <c r="AV251" s="5">
        <v>0</v>
      </c>
      <c r="AW251" s="5">
        <v>0</v>
      </c>
      <c r="AX251" s="5">
        <v>0</v>
      </c>
      <c r="AY251" t="s">
        <v>54</v>
      </c>
      <c r="AZ251" t="s">
        <v>54</v>
      </c>
      <c r="BA251" t="s">
        <v>54</v>
      </c>
      <c r="BB251" t="s">
        <v>54</v>
      </c>
      <c r="BC251" t="s">
        <v>58</v>
      </c>
      <c r="BE251" s="37" t="s">
        <v>1509</v>
      </c>
      <c r="BF251" s="37" t="str">
        <f t="shared" si="7"/>
        <v>PPISCV020</v>
      </c>
      <c r="BH251" s="37">
        <v>20</v>
      </c>
      <c r="BI251" s="37" t="s">
        <v>88</v>
      </c>
      <c r="BJ251" s="37">
        <v>200000</v>
      </c>
      <c r="BK251" s="37">
        <v>200000</v>
      </c>
      <c r="BL251" s="37">
        <v>5</v>
      </c>
      <c r="BM251" s="37" t="s">
        <v>178</v>
      </c>
      <c r="BN251" s="37">
        <v>125</v>
      </c>
      <c r="BO251" s="37" t="s">
        <v>190</v>
      </c>
    </row>
    <row r="252" spans="1:67" x14ac:dyDescent="0.2">
      <c r="A252">
        <v>251</v>
      </c>
      <c r="B252" t="s">
        <v>53</v>
      </c>
      <c r="C252" s="37" t="str">
        <f t="shared" si="6"/>
        <v>ประกันคุ้มครองวงเงิน 020/06</v>
      </c>
      <c r="D252" t="s">
        <v>190</v>
      </c>
      <c r="E252" t="s">
        <v>1800</v>
      </c>
      <c r="F252" t="s">
        <v>445</v>
      </c>
      <c r="G252" s="4">
        <v>44927</v>
      </c>
      <c r="H252" s="4">
        <v>73050</v>
      </c>
      <c r="I252" t="s">
        <v>54</v>
      </c>
      <c r="J252" t="s">
        <v>54</v>
      </c>
      <c r="K252" t="s">
        <v>55</v>
      </c>
      <c r="L252">
        <v>200000</v>
      </c>
      <c r="M252">
        <v>150</v>
      </c>
      <c r="N252">
        <v>150</v>
      </c>
      <c r="O252" s="43" t="s">
        <v>1506</v>
      </c>
      <c r="P252" t="s">
        <v>56</v>
      </c>
      <c r="Q252" s="5">
        <v>0</v>
      </c>
      <c r="R252" s="6">
        <v>7.0000000000000007E-2</v>
      </c>
      <c r="S252" s="5">
        <v>0</v>
      </c>
      <c r="T252" s="6">
        <v>4.0000000000000001E-3</v>
      </c>
      <c r="U252" t="s">
        <v>54</v>
      </c>
      <c r="V252" s="5">
        <v>0</v>
      </c>
      <c r="W252" s="5">
        <v>0</v>
      </c>
      <c r="X252" s="5">
        <v>0</v>
      </c>
      <c r="Y252" s="5">
        <v>0</v>
      </c>
      <c r="Z252" t="s">
        <v>54</v>
      </c>
      <c r="AA252" s="5">
        <v>0</v>
      </c>
      <c r="AB252" s="5">
        <v>0</v>
      </c>
      <c r="AC252" s="5">
        <v>0</v>
      </c>
      <c r="AD252" s="5">
        <v>0</v>
      </c>
      <c r="AE252" t="s">
        <v>54</v>
      </c>
      <c r="AF252" s="5">
        <v>0</v>
      </c>
      <c r="AG252" s="5">
        <v>0</v>
      </c>
      <c r="AH252" s="5">
        <v>0</v>
      </c>
      <c r="AI252" s="5">
        <v>0</v>
      </c>
      <c r="AJ252" t="s">
        <v>57</v>
      </c>
      <c r="AK252" s="5">
        <v>0</v>
      </c>
      <c r="AL252" t="s">
        <v>55</v>
      </c>
      <c r="AM252" s="6">
        <v>0.18</v>
      </c>
      <c r="AN252" s="6">
        <v>0</v>
      </c>
      <c r="AO252" s="6">
        <v>2.12E-2</v>
      </c>
      <c r="AP252" s="6">
        <v>0.2</v>
      </c>
      <c r="AQ252" t="s">
        <v>54</v>
      </c>
      <c r="AR252" t="s">
        <v>54</v>
      </c>
      <c r="AS252" t="s">
        <v>54</v>
      </c>
      <c r="AT252" t="s">
        <v>54</v>
      </c>
      <c r="AU252" s="5">
        <v>0</v>
      </c>
      <c r="AV252" s="5">
        <v>0</v>
      </c>
      <c r="AW252" s="5">
        <v>0</v>
      </c>
      <c r="AX252" s="5">
        <v>0</v>
      </c>
      <c r="AY252" t="s">
        <v>54</v>
      </c>
      <c r="AZ252" t="s">
        <v>54</v>
      </c>
      <c r="BA252" t="s">
        <v>54</v>
      </c>
      <c r="BB252" t="s">
        <v>54</v>
      </c>
      <c r="BC252" t="s">
        <v>58</v>
      </c>
      <c r="BE252" s="37" t="s">
        <v>1509</v>
      </c>
      <c r="BF252" s="37" t="str">
        <f t="shared" si="7"/>
        <v>PPISCV020</v>
      </c>
      <c r="BH252" s="37">
        <v>20</v>
      </c>
      <c r="BI252" s="37" t="s">
        <v>88</v>
      </c>
      <c r="BJ252" s="37">
        <v>200000</v>
      </c>
      <c r="BK252" s="37">
        <v>200000</v>
      </c>
      <c r="BL252" s="37">
        <v>6</v>
      </c>
      <c r="BM252" s="37" t="s">
        <v>179</v>
      </c>
      <c r="BN252" s="37">
        <v>150</v>
      </c>
      <c r="BO252" s="37" t="s">
        <v>190</v>
      </c>
    </row>
    <row r="253" spans="1:67" x14ac:dyDescent="0.2">
      <c r="A253">
        <v>252</v>
      </c>
      <c r="B253" t="s">
        <v>53</v>
      </c>
      <c r="C253" s="37" t="str">
        <f t="shared" si="6"/>
        <v>ประกันคุ้มครองวงเงิน 020/09</v>
      </c>
      <c r="D253" t="s">
        <v>190</v>
      </c>
      <c r="E253" t="s">
        <v>1801</v>
      </c>
      <c r="F253" t="s">
        <v>446</v>
      </c>
      <c r="G253" s="4">
        <v>44927</v>
      </c>
      <c r="H253" s="4">
        <v>73050</v>
      </c>
      <c r="I253" t="s">
        <v>54</v>
      </c>
      <c r="J253" t="s">
        <v>54</v>
      </c>
      <c r="K253" t="s">
        <v>55</v>
      </c>
      <c r="L253">
        <v>200000</v>
      </c>
      <c r="M253">
        <v>225</v>
      </c>
      <c r="N253">
        <v>225</v>
      </c>
      <c r="O253" s="43" t="s">
        <v>1506</v>
      </c>
      <c r="P253" t="s">
        <v>56</v>
      </c>
      <c r="Q253" s="5">
        <v>0</v>
      </c>
      <c r="R253" s="6">
        <v>7.0000000000000007E-2</v>
      </c>
      <c r="S253" s="5">
        <v>0</v>
      </c>
      <c r="T253" s="6">
        <v>4.0000000000000001E-3</v>
      </c>
      <c r="U253" t="s">
        <v>54</v>
      </c>
      <c r="V253" s="5">
        <v>0</v>
      </c>
      <c r="W253" s="5">
        <v>0</v>
      </c>
      <c r="X253" s="5">
        <v>0</v>
      </c>
      <c r="Y253" s="5">
        <v>0</v>
      </c>
      <c r="Z253" t="s">
        <v>54</v>
      </c>
      <c r="AA253" s="5">
        <v>0</v>
      </c>
      <c r="AB253" s="5">
        <v>0</v>
      </c>
      <c r="AC253" s="5">
        <v>0</v>
      </c>
      <c r="AD253" s="5">
        <v>0</v>
      </c>
      <c r="AE253" t="s">
        <v>54</v>
      </c>
      <c r="AF253" s="5">
        <v>0</v>
      </c>
      <c r="AG253" s="5">
        <v>0</v>
      </c>
      <c r="AH253" s="5">
        <v>0</v>
      </c>
      <c r="AI253" s="5">
        <v>0</v>
      </c>
      <c r="AJ253" t="s">
        <v>57</v>
      </c>
      <c r="AK253" s="5">
        <v>0</v>
      </c>
      <c r="AL253" t="s">
        <v>55</v>
      </c>
      <c r="AM253" s="6">
        <v>0.18</v>
      </c>
      <c r="AN253" s="6">
        <v>0</v>
      </c>
      <c r="AO253" s="6">
        <v>2.12E-2</v>
      </c>
      <c r="AP253" s="6">
        <v>0.2</v>
      </c>
      <c r="AQ253" t="s">
        <v>54</v>
      </c>
      <c r="AR253" t="s">
        <v>54</v>
      </c>
      <c r="AS253" t="s">
        <v>54</v>
      </c>
      <c r="AT253" t="s">
        <v>54</v>
      </c>
      <c r="AU253" s="5">
        <v>0</v>
      </c>
      <c r="AV253" s="5">
        <v>0</v>
      </c>
      <c r="AW253" s="5">
        <v>0</v>
      </c>
      <c r="AX253" s="5">
        <v>0</v>
      </c>
      <c r="AY253" t="s">
        <v>54</v>
      </c>
      <c r="AZ253" t="s">
        <v>54</v>
      </c>
      <c r="BA253" t="s">
        <v>54</v>
      </c>
      <c r="BB253" t="s">
        <v>54</v>
      </c>
      <c r="BC253" t="s">
        <v>58</v>
      </c>
      <c r="BE253" s="37" t="s">
        <v>1509</v>
      </c>
      <c r="BF253" s="37" t="str">
        <f t="shared" si="7"/>
        <v>PPISCV020</v>
      </c>
      <c r="BH253" s="37">
        <v>20</v>
      </c>
      <c r="BI253" s="37" t="s">
        <v>88</v>
      </c>
      <c r="BJ253" s="37">
        <v>200000</v>
      </c>
      <c r="BK253" s="37">
        <v>200000</v>
      </c>
      <c r="BL253" s="37">
        <v>9</v>
      </c>
      <c r="BM253" s="37" t="s">
        <v>180</v>
      </c>
      <c r="BN253" s="37">
        <v>225</v>
      </c>
      <c r="BO253" s="37" t="s">
        <v>190</v>
      </c>
    </row>
    <row r="254" spans="1:67" x14ac:dyDescent="0.2">
      <c r="A254">
        <v>253</v>
      </c>
      <c r="B254" t="s">
        <v>53</v>
      </c>
      <c r="C254" s="37" t="str">
        <f t="shared" si="6"/>
        <v>ประกันคุ้มครองวงเงิน 020/10</v>
      </c>
      <c r="D254" t="s">
        <v>190</v>
      </c>
      <c r="E254" t="s">
        <v>1802</v>
      </c>
      <c r="F254" t="s">
        <v>447</v>
      </c>
      <c r="G254" s="4">
        <v>44927</v>
      </c>
      <c r="H254" s="4">
        <v>73050</v>
      </c>
      <c r="I254" t="s">
        <v>54</v>
      </c>
      <c r="J254" t="s">
        <v>54</v>
      </c>
      <c r="K254" t="s">
        <v>55</v>
      </c>
      <c r="L254">
        <v>200000</v>
      </c>
      <c r="M254">
        <v>250</v>
      </c>
      <c r="N254">
        <v>250</v>
      </c>
      <c r="O254" s="43" t="s">
        <v>1506</v>
      </c>
      <c r="P254" t="s">
        <v>56</v>
      </c>
      <c r="Q254" s="5">
        <v>0</v>
      </c>
      <c r="R254" s="6">
        <v>7.0000000000000007E-2</v>
      </c>
      <c r="S254" s="5">
        <v>0</v>
      </c>
      <c r="T254" s="6">
        <v>4.0000000000000001E-3</v>
      </c>
      <c r="U254" t="s">
        <v>54</v>
      </c>
      <c r="V254" s="5">
        <v>0</v>
      </c>
      <c r="W254" s="5">
        <v>0</v>
      </c>
      <c r="X254" s="5">
        <v>0</v>
      </c>
      <c r="Y254" s="5">
        <v>0</v>
      </c>
      <c r="Z254" t="s">
        <v>54</v>
      </c>
      <c r="AA254" s="5">
        <v>0</v>
      </c>
      <c r="AB254" s="5">
        <v>0</v>
      </c>
      <c r="AC254" s="5">
        <v>0</v>
      </c>
      <c r="AD254" s="5">
        <v>0</v>
      </c>
      <c r="AE254" t="s">
        <v>54</v>
      </c>
      <c r="AF254" s="5">
        <v>0</v>
      </c>
      <c r="AG254" s="5">
        <v>0</v>
      </c>
      <c r="AH254" s="5">
        <v>0</v>
      </c>
      <c r="AI254" s="5">
        <v>0</v>
      </c>
      <c r="AJ254" t="s">
        <v>57</v>
      </c>
      <c r="AK254" s="5">
        <v>0</v>
      </c>
      <c r="AL254" t="s">
        <v>55</v>
      </c>
      <c r="AM254" s="6">
        <v>0.18</v>
      </c>
      <c r="AN254" s="6">
        <v>0</v>
      </c>
      <c r="AO254" s="6">
        <v>2.12E-2</v>
      </c>
      <c r="AP254" s="6">
        <v>0.2</v>
      </c>
      <c r="AQ254" t="s">
        <v>54</v>
      </c>
      <c r="AR254" t="s">
        <v>54</v>
      </c>
      <c r="AS254" t="s">
        <v>54</v>
      </c>
      <c r="AT254" t="s">
        <v>54</v>
      </c>
      <c r="AU254" s="5">
        <v>0</v>
      </c>
      <c r="AV254" s="5">
        <v>0</v>
      </c>
      <c r="AW254" s="5">
        <v>0</v>
      </c>
      <c r="AX254" s="5">
        <v>0</v>
      </c>
      <c r="AY254" t="s">
        <v>54</v>
      </c>
      <c r="AZ254" t="s">
        <v>54</v>
      </c>
      <c r="BA254" t="s">
        <v>54</v>
      </c>
      <c r="BB254" t="s">
        <v>54</v>
      </c>
      <c r="BC254" t="s">
        <v>58</v>
      </c>
      <c r="BE254" s="37" t="s">
        <v>1509</v>
      </c>
      <c r="BF254" s="37" t="str">
        <f t="shared" si="7"/>
        <v>PPISCV020</v>
      </c>
      <c r="BH254" s="37">
        <v>20</v>
      </c>
      <c r="BI254" s="37" t="s">
        <v>88</v>
      </c>
      <c r="BJ254" s="37">
        <v>200000</v>
      </c>
      <c r="BK254" s="37">
        <v>200000</v>
      </c>
      <c r="BL254" s="37">
        <v>10</v>
      </c>
      <c r="BM254" s="37" t="s">
        <v>181</v>
      </c>
      <c r="BN254" s="37">
        <v>250</v>
      </c>
      <c r="BO254" s="37" t="s">
        <v>190</v>
      </c>
    </row>
    <row r="255" spans="1:67" x14ac:dyDescent="0.2">
      <c r="A255">
        <v>254</v>
      </c>
      <c r="B255" t="s">
        <v>53</v>
      </c>
      <c r="C255" s="37" t="str">
        <f t="shared" si="6"/>
        <v>ประกันคุ้มครองวงเงิน 020/12</v>
      </c>
      <c r="D255" t="s">
        <v>190</v>
      </c>
      <c r="E255" t="s">
        <v>1803</v>
      </c>
      <c r="F255" t="s">
        <v>448</v>
      </c>
      <c r="G255" s="4">
        <v>44927</v>
      </c>
      <c r="H255" s="4">
        <v>73050</v>
      </c>
      <c r="I255" t="s">
        <v>54</v>
      </c>
      <c r="J255" t="s">
        <v>54</v>
      </c>
      <c r="K255" t="s">
        <v>55</v>
      </c>
      <c r="L255">
        <v>200000</v>
      </c>
      <c r="M255">
        <v>300</v>
      </c>
      <c r="N255">
        <v>300</v>
      </c>
      <c r="O255" s="43" t="s">
        <v>1506</v>
      </c>
      <c r="P255" t="s">
        <v>56</v>
      </c>
      <c r="Q255" s="5">
        <v>0</v>
      </c>
      <c r="R255" s="6">
        <v>7.0000000000000007E-2</v>
      </c>
      <c r="S255" s="5">
        <v>0</v>
      </c>
      <c r="T255" s="6">
        <v>4.0000000000000001E-3</v>
      </c>
      <c r="U255" t="s">
        <v>54</v>
      </c>
      <c r="V255" s="5">
        <v>0</v>
      </c>
      <c r="W255" s="5">
        <v>0</v>
      </c>
      <c r="X255" s="5">
        <v>0</v>
      </c>
      <c r="Y255" s="5">
        <v>0</v>
      </c>
      <c r="Z255" t="s">
        <v>54</v>
      </c>
      <c r="AA255" s="5">
        <v>0</v>
      </c>
      <c r="AB255" s="5">
        <v>0</v>
      </c>
      <c r="AC255" s="5">
        <v>0</v>
      </c>
      <c r="AD255" s="5">
        <v>0</v>
      </c>
      <c r="AE255" t="s">
        <v>54</v>
      </c>
      <c r="AF255" s="5">
        <v>0</v>
      </c>
      <c r="AG255" s="5">
        <v>0</v>
      </c>
      <c r="AH255" s="5">
        <v>0</v>
      </c>
      <c r="AI255" s="5">
        <v>0</v>
      </c>
      <c r="AJ255" t="s">
        <v>57</v>
      </c>
      <c r="AK255" s="5">
        <v>0</v>
      </c>
      <c r="AL255" t="s">
        <v>55</v>
      </c>
      <c r="AM255" s="6">
        <v>0.18</v>
      </c>
      <c r="AN255" s="6">
        <v>0</v>
      </c>
      <c r="AO255" s="6">
        <v>2.12E-2</v>
      </c>
      <c r="AP255" s="6">
        <v>0.2</v>
      </c>
      <c r="AQ255" t="s">
        <v>54</v>
      </c>
      <c r="AR255" t="s">
        <v>54</v>
      </c>
      <c r="AS255" t="s">
        <v>54</v>
      </c>
      <c r="AT255" t="s">
        <v>54</v>
      </c>
      <c r="AU255" s="5">
        <v>0</v>
      </c>
      <c r="AV255" s="5">
        <v>0</v>
      </c>
      <c r="AW255" s="5">
        <v>0</v>
      </c>
      <c r="AX255" s="5">
        <v>0</v>
      </c>
      <c r="AY255" t="s">
        <v>54</v>
      </c>
      <c r="AZ255" t="s">
        <v>54</v>
      </c>
      <c r="BA255" t="s">
        <v>54</v>
      </c>
      <c r="BB255" t="s">
        <v>54</v>
      </c>
      <c r="BC255" t="s">
        <v>58</v>
      </c>
      <c r="BE255" s="37" t="s">
        <v>1509</v>
      </c>
      <c r="BF255" s="37" t="str">
        <f t="shared" si="7"/>
        <v>PPISCV020</v>
      </c>
      <c r="BH255" s="37">
        <v>20</v>
      </c>
      <c r="BI255" s="37" t="s">
        <v>88</v>
      </c>
      <c r="BJ255" s="37">
        <v>200000</v>
      </c>
      <c r="BK255" s="37">
        <v>200000</v>
      </c>
      <c r="BL255" s="37">
        <v>12</v>
      </c>
      <c r="BM255" s="37" t="s">
        <v>182</v>
      </c>
      <c r="BN255" s="37">
        <v>300</v>
      </c>
      <c r="BO255" s="37" t="s">
        <v>190</v>
      </c>
    </row>
    <row r="256" spans="1:67" x14ac:dyDescent="0.2">
      <c r="A256">
        <v>255</v>
      </c>
      <c r="B256" t="s">
        <v>53</v>
      </c>
      <c r="C256" s="37" t="str">
        <f t="shared" si="6"/>
        <v>ประกันคุ้มครองวงเงิน 020/18</v>
      </c>
      <c r="D256" t="s">
        <v>190</v>
      </c>
      <c r="E256" t="s">
        <v>1804</v>
      </c>
      <c r="F256" t="s">
        <v>449</v>
      </c>
      <c r="G256" s="4">
        <v>44927</v>
      </c>
      <c r="H256" s="4">
        <v>73050</v>
      </c>
      <c r="I256" t="s">
        <v>54</v>
      </c>
      <c r="J256" t="s">
        <v>54</v>
      </c>
      <c r="K256" t="s">
        <v>55</v>
      </c>
      <c r="L256">
        <v>200000</v>
      </c>
      <c r="M256">
        <v>450</v>
      </c>
      <c r="N256">
        <v>450</v>
      </c>
      <c r="O256" s="43" t="s">
        <v>1506</v>
      </c>
      <c r="P256" t="s">
        <v>56</v>
      </c>
      <c r="Q256" s="5">
        <v>0</v>
      </c>
      <c r="R256" s="6">
        <v>7.0000000000000007E-2</v>
      </c>
      <c r="S256" s="5">
        <v>0</v>
      </c>
      <c r="T256" s="6">
        <v>4.0000000000000001E-3</v>
      </c>
      <c r="U256" t="s">
        <v>54</v>
      </c>
      <c r="V256" s="5">
        <v>0</v>
      </c>
      <c r="W256" s="5">
        <v>0</v>
      </c>
      <c r="X256" s="5">
        <v>0</v>
      </c>
      <c r="Y256" s="5">
        <v>0</v>
      </c>
      <c r="Z256" t="s">
        <v>54</v>
      </c>
      <c r="AA256" s="5">
        <v>0</v>
      </c>
      <c r="AB256" s="5">
        <v>0</v>
      </c>
      <c r="AC256" s="5">
        <v>0</v>
      </c>
      <c r="AD256" s="5">
        <v>0</v>
      </c>
      <c r="AE256" t="s">
        <v>54</v>
      </c>
      <c r="AF256" s="5">
        <v>0</v>
      </c>
      <c r="AG256" s="5">
        <v>0</v>
      </c>
      <c r="AH256" s="5">
        <v>0</v>
      </c>
      <c r="AI256" s="5">
        <v>0</v>
      </c>
      <c r="AJ256" t="s">
        <v>57</v>
      </c>
      <c r="AK256" s="5">
        <v>0</v>
      </c>
      <c r="AL256" t="s">
        <v>55</v>
      </c>
      <c r="AM256" s="6">
        <v>0.18</v>
      </c>
      <c r="AN256" s="6">
        <v>0</v>
      </c>
      <c r="AO256" s="6">
        <v>2.12E-2</v>
      </c>
      <c r="AP256" s="6">
        <v>0.2</v>
      </c>
      <c r="AQ256" t="s">
        <v>54</v>
      </c>
      <c r="AR256" t="s">
        <v>54</v>
      </c>
      <c r="AS256" t="s">
        <v>54</v>
      </c>
      <c r="AT256" t="s">
        <v>54</v>
      </c>
      <c r="AU256" s="5">
        <v>0</v>
      </c>
      <c r="AV256" s="5">
        <v>0</v>
      </c>
      <c r="AW256" s="5">
        <v>0</v>
      </c>
      <c r="AX256" s="5">
        <v>0</v>
      </c>
      <c r="AY256" t="s">
        <v>54</v>
      </c>
      <c r="AZ256" t="s">
        <v>54</v>
      </c>
      <c r="BA256" t="s">
        <v>54</v>
      </c>
      <c r="BB256" t="s">
        <v>54</v>
      </c>
      <c r="BC256" t="s">
        <v>58</v>
      </c>
      <c r="BE256" s="37" t="s">
        <v>1509</v>
      </c>
      <c r="BF256" s="37" t="str">
        <f t="shared" si="7"/>
        <v>PPISCV020</v>
      </c>
      <c r="BH256" s="37">
        <v>20</v>
      </c>
      <c r="BI256" s="37" t="s">
        <v>88</v>
      </c>
      <c r="BJ256" s="37">
        <v>200000</v>
      </c>
      <c r="BK256" s="37">
        <v>200000</v>
      </c>
      <c r="BL256" s="37">
        <v>18</v>
      </c>
      <c r="BM256" s="37" t="s">
        <v>183</v>
      </c>
      <c r="BN256" s="37">
        <v>450</v>
      </c>
      <c r="BO256" s="37" t="s">
        <v>190</v>
      </c>
    </row>
    <row r="257" spans="1:67" x14ac:dyDescent="0.2">
      <c r="A257">
        <v>256</v>
      </c>
      <c r="B257" t="s">
        <v>53</v>
      </c>
      <c r="C257" s="37" t="str">
        <f t="shared" si="6"/>
        <v>ประกันคุ้มครองวงเงิน 020/24</v>
      </c>
      <c r="D257" t="s">
        <v>190</v>
      </c>
      <c r="E257" t="s">
        <v>1805</v>
      </c>
      <c r="F257" t="s">
        <v>450</v>
      </c>
      <c r="G257" s="4">
        <v>44927</v>
      </c>
      <c r="H257" s="4">
        <v>73050</v>
      </c>
      <c r="I257" t="s">
        <v>54</v>
      </c>
      <c r="J257" t="s">
        <v>54</v>
      </c>
      <c r="K257" t="s">
        <v>55</v>
      </c>
      <c r="L257">
        <v>200000</v>
      </c>
      <c r="M257">
        <v>600</v>
      </c>
      <c r="N257">
        <v>600</v>
      </c>
      <c r="O257" s="43" t="s">
        <v>1506</v>
      </c>
      <c r="P257" t="s">
        <v>56</v>
      </c>
      <c r="Q257" s="5">
        <v>0</v>
      </c>
      <c r="R257" s="6">
        <v>7.0000000000000007E-2</v>
      </c>
      <c r="S257" s="5">
        <v>0</v>
      </c>
      <c r="T257" s="6">
        <v>4.0000000000000001E-3</v>
      </c>
      <c r="U257" t="s">
        <v>54</v>
      </c>
      <c r="V257" s="5">
        <v>0</v>
      </c>
      <c r="W257" s="5">
        <v>0</v>
      </c>
      <c r="X257" s="5">
        <v>0</v>
      </c>
      <c r="Y257" s="5">
        <v>0</v>
      </c>
      <c r="Z257" t="s">
        <v>54</v>
      </c>
      <c r="AA257" s="5">
        <v>0</v>
      </c>
      <c r="AB257" s="5">
        <v>0</v>
      </c>
      <c r="AC257" s="5">
        <v>0</v>
      </c>
      <c r="AD257" s="5">
        <v>0</v>
      </c>
      <c r="AE257" t="s">
        <v>54</v>
      </c>
      <c r="AF257" s="5">
        <v>0</v>
      </c>
      <c r="AG257" s="5">
        <v>0</v>
      </c>
      <c r="AH257" s="5">
        <v>0</v>
      </c>
      <c r="AI257" s="5">
        <v>0</v>
      </c>
      <c r="AJ257" t="s">
        <v>57</v>
      </c>
      <c r="AK257" s="5">
        <v>0</v>
      </c>
      <c r="AL257" t="s">
        <v>55</v>
      </c>
      <c r="AM257" s="6">
        <v>0.18</v>
      </c>
      <c r="AN257" s="6">
        <v>0</v>
      </c>
      <c r="AO257" s="6">
        <v>2.12E-2</v>
      </c>
      <c r="AP257" s="6">
        <v>0.2</v>
      </c>
      <c r="AQ257" t="s">
        <v>54</v>
      </c>
      <c r="AR257" t="s">
        <v>54</v>
      </c>
      <c r="AS257" t="s">
        <v>54</v>
      </c>
      <c r="AT257" t="s">
        <v>54</v>
      </c>
      <c r="AU257" s="5">
        <v>0</v>
      </c>
      <c r="AV257" s="5">
        <v>0</v>
      </c>
      <c r="AW257" s="5">
        <v>0</v>
      </c>
      <c r="AX257" s="5">
        <v>0</v>
      </c>
      <c r="AY257" t="s">
        <v>54</v>
      </c>
      <c r="AZ257" t="s">
        <v>54</v>
      </c>
      <c r="BA257" t="s">
        <v>54</v>
      </c>
      <c r="BB257" t="s">
        <v>54</v>
      </c>
      <c r="BC257" t="s">
        <v>58</v>
      </c>
      <c r="BE257" s="37" t="s">
        <v>1509</v>
      </c>
      <c r="BF257" s="37" t="str">
        <f t="shared" si="7"/>
        <v>PPISCV020</v>
      </c>
      <c r="BH257" s="37">
        <v>20</v>
      </c>
      <c r="BI257" s="37" t="s">
        <v>88</v>
      </c>
      <c r="BJ257" s="37">
        <v>200000</v>
      </c>
      <c r="BK257" s="37">
        <v>200000</v>
      </c>
      <c r="BL257" s="37">
        <v>24</v>
      </c>
      <c r="BM257" s="37" t="s">
        <v>184</v>
      </c>
      <c r="BN257" s="37">
        <v>600</v>
      </c>
      <c r="BO257" s="37" t="s">
        <v>190</v>
      </c>
    </row>
    <row r="258" spans="1:67" x14ac:dyDescent="0.2">
      <c r="A258">
        <v>257</v>
      </c>
      <c r="B258" t="s">
        <v>53</v>
      </c>
      <c r="C258" s="37" t="str">
        <f t="shared" si="6"/>
        <v>ประกันคุ้มครองวงเงิน 020/30</v>
      </c>
      <c r="D258" t="s">
        <v>190</v>
      </c>
      <c r="E258" t="s">
        <v>1806</v>
      </c>
      <c r="F258" t="s">
        <v>451</v>
      </c>
      <c r="G258" s="4">
        <v>44927</v>
      </c>
      <c r="H258" s="4">
        <v>73050</v>
      </c>
      <c r="I258" t="s">
        <v>54</v>
      </c>
      <c r="J258" t="s">
        <v>54</v>
      </c>
      <c r="K258" t="s">
        <v>55</v>
      </c>
      <c r="L258">
        <v>200000</v>
      </c>
      <c r="M258">
        <v>750</v>
      </c>
      <c r="N258">
        <v>750</v>
      </c>
      <c r="O258" s="43" t="s">
        <v>1506</v>
      </c>
      <c r="P258" t="s">
        <v>56</v>
      </c>
      <c r="Q258" s="5">
        <v>0</v>
      </c>
      <c r="R258" s="6">
        <v>7.0000000000000007E-2</v>
      </c>
      <c r="S258" s="5">
        <v>0</v>
      </c>
      <c r="T258" s="6">
        <v>4.0000000000000001E-3</v>
      </c>
      <c r="U258" t="s">
        <v>54</v>
      </c>
      <c r="V258" s="5">
        <v>0</v>
      </c>
      <c r="W258" s="5">
        <v>0</v>
      </c>
      <c r="X258" s="5">
        <v>0</v>
      </c>
      <c r="Y258" s="5">
        <v>0</v>
      </c>
      <c r="Z258" t="s">
        <v>54</v>
      </c>
      <c r="AA258" s="5">
        <v>0</v>
      </c>
      <c r="AB258" s="5">
        <v>0</v>
      </c>
      <c r="AC258" s="5">
        <v>0</v>
      </c>
      <c r="AD258" s="5">
        <v>0</v>
      </c>
      <c r="AE258" t="s">
        <v>54</v>
      </c>
      <c r="AF258" s="5">
        <v>0</v>
      </c>
      <c r="AG258" s="5">
        <v>0</v>
      </c>
      <c r="AH258" s="5">
        <v>0</v>
      </c>
      <c r="AI258" s="5">
        <v>0</v>
      </c>
      <c r="AJ258" t="s">
        <v>57</v>
      </c>
      <c r="AK258" s="5">
        <v>0</v>
      </c>
      <c r="AL258" t="s">
        <v>55</v>
      </c>
      <c r="AM258" s="6">
        <v>0.18</v>
      </c>
      <c r="AN258" s="6">
        <v>0</v>
      </c>
      <c r="AO258" s="6">
        <v>2.12E-2</v>
      </c>
      <c r="AP258" s="6">
        <v>0.2</v>
      </c>
      <c r="AQ258" t="s">
        <v>54</v>
      </c>
      <c r="AR258" t="s">
        <v>54</v>
      </c>
      <c r="AS258" t="s">
        <v>54</v>
      </c>
      <c r="AT258" t="s">
        <v>54</v>
      </c>
      <c r="AU258" s="5">
        <v>0</v>
      </c>
      <c r="AV258" s="5">
        <v>0</v>
      </c>
      <c r="AW258" s="5">
        <v>0</v>
      </c>
      <c r="AX258" s="5">
        <v>0</v>
      </c>
      <c r="AY258" t="s">
        <v>54</v>
      </c>
      <c r="AZ258" t="s">
        <v>54</v>
      </c>
      <c r="BA258" t="s">
        <v>54</v>
      </c>
      <c r="BB258" t="s">
        <v>54</v>
      </c>
      <c r="BC258" t="s">
        <v>58</v>
      </c>
      <c r="BE258" s="37" t="s">
        <v>1509</v>
      </c>
      <c r="BF258" s="37" t="str">
        <f t="shared" si="7"/>
        <v>PPISCV020</v>
      </c>
      <c r="BH258" s="37">
        <v>20</v>
      </c>
      <c r="BI258" s="37" t="s">
        <v>88</v>
      </c>
      <c r="BJ258" s="37">
        <v>200000</v>
      </c>
      <c r="BK258" s="37">
        <v>200000</v>
      </c>
      <c r="BL258" s="37">
        <v>30</v>
      </c>
      <c r="BM258" s="37" t="s">
        <v>185</v>
      </c>
      <c r="BN258" s="37">
        <v>750</v>
      </c>
      <c r="BO258" s="37" t="s">
        <v>190</v>
      </c>
    </row>
    <row r="259" spans="1:67" x14ac:dyDescent="0.2">
      <c r="A259">
        <v>258</v>
      </c>
      <c r="B259" t="s">
        <v>53</v>
      </c>
      <c r="C259" s="37" t="str">
        <f t="shared" ref="C259:C322" si="8">"ประกันคุ้มครองวงเงิน "&amp;REPT("0",3-LEN(BH259))&amp;BH259&amp;"/"&amp;REPT("0",2-LEN(BL259))&amp;BL259</f>
        <v>ประกันคุ้มครองวงเงิน 020/36</v>
      </c>
      <c r="D259" t="s">
        <v>190</v>
      </c>
      <c r="E259" t="s">
        <v>1807</v>
      </c>
      <c r="F259" t="s">
        <v>452</v>
      </c>
      <c r="G259" s="4">
        <v>44927</v>
      </c>
      <c r="H259" s="4">
        <v>73050</v>
      </c>
      <c r="I259" t="s">
        <v>54</v>
      </c>
      <c r="J259" t="s">
        <v>54</v>
      </c>
      <c r="K259" t="s">
        <v>55</v>
      </c>
      <c r="L259">
        <v>200000</v>
      </c>
      <c r="M259">
        <v>900</v>
      </c>
      <c r="N259">
        <v>900</v>
      </c>
      <c r="O259" s="43" t="s">
        <v>1506</v>
      </c>
      <c r="P259" t="s">
        <v>56</v>
      </c>
      <c r="Q259" s="5">
        <v>0</v>
      </c>
      <c r="R259" s="6">
        <v>7.0000000000000007E-2</v>
      </c>
      <c r="S259" s="5">
        <v>0</v>
      </c>
      <c r="T259" s="6">
        <v>4.0000000000000001E-3</v>
      </c>
      <c r="U259" t="s">
        <v>54</v>
      </c>
      <c r="V259" s="5">
        <v>0</v>
      </c>
      <c r="W259" s="5">
        <v>0</v>
      </c>
      <c r="X259" s="5">
        <v>0</v>
      </c>
      <c r="Y259" s="5">
        <v>0</v>
      </c>
      <c r="Z259" t="s">
        <v>54</v>
      </c>
      <c r="AA259" s="5">
        <v>0</v>
      </c>
      <c r="AB259" s="5">
        <v>0</v>
      </c>
      <c r="AC259" s="5">
        <v>0</v>
      </c>
      <c r="AD259" s="5">
        <v>0</v>
      </c>
      <c r="AE259" t="s">
        <v>54</v>
      </c>
      <c r="AF259" s="5">
        <v>0</v>
      </c>
      <c r="AG259" s="5">
        <v>0</v>
      </c>
      <c r="AH259" s="5">
        <v>0</v>
      </c>
      <c r="AI259" s="5">
        <v>0</v>
      </c>
      <c r="AJ259" t="s">
        <v>57</v>
      </c>
      <c r="AK259" s="5">
        <v>0</v>
      </c>
      <c r="AL259" t="s">
        <v>55</v>
      </c>
      <c r="AM259" s="6">
        <v>0.18</v>
      </c>
      <c r="AN259" s="6">
        <v>0</v>
      </c>
      <c r="AO259" s="6">
        <v>2.12E-2</v>
      </c>
      <c r="AP259" s="6">
        <v>0.2</v>
      </c>
      <c r="AQ259" t="s">
        <v>54</v>
      </c>
      <c r="AR259" t="s">
        <v>54</v>
      </c>
      <c r="AS259" t="s">
        <v>54</v>
      </c>
      <c r="AT259" t="s">
        <v>54</v>
      </c>
      <c r="AU259" s="5">
        <v>0</v>
      </c>
      <c r="AV259" s="5">
        <v>0</v>
      </c>
      <c r="AW259" s="5">
        <v>0</v>
      </c>
      <c r="AX259" s="5">
        <v>0</v>
      </c>
      <c r="AY259" t="s">
        <v>54</v>
      </c>
      <c r="AZ259" t="s">
        <v>54</v>
      </c>
      <c r="BA259" t="s">
        <v>54</v>
      </c>
      <c r="BB259" t="s">
        <v>54</v>
      </c>
      <c r="BC259" t="s">
        <v>58</v>
      </c>
      <c r="BE259" s="37" t="s">
        <v>1509</v>
      </c>
      <c r="BF259" s="37" t="str">
        <f t="shared" ref="BF259:BF322" si="9">"PPISCV0"&amp;REPT("0",2-LEN(BH259))&amp;BH259</f>
        <v>PPISCV020</v>
      </c>
      <c r="BH259" s="37">
        <v>20</v>
      </c>
      <c r="BI259" s="37" t="s">
        <v>88</v>
      </c>
      <c r="BJ259" s="37">
        <v>200000</v>
      </c>
      <c r="BK259" s="37">
        <v>200000</v>
      </c>
      <c r="BL259" s="37">
        <v>36</v>
      </c>
      <c r="BM259" s="37" t="s">
        <v>186</v>
      </c>
      <c r="BN259" s="37">
        <v>900</v>
      </c>
      <c r="BO259" s="37" t="s">
        <v>190</v>
      </c>
    </row>
    <row r="260" spans="1:67" x14ac:dyDescent="0.2">
      <c r="A260">
        <v>259</v>
      </c>
      <c r="B260" t="s">
        <v>53</v>
      </c>
      <c r="C260" s="37" t="str">
        <f t="shared" si="8"/>
        <v>ประกันคุ้มครองวงเงิน 020/42</v>
      </c>
      <c r="D260" t="s">
        <v>190</v>
      </c>
      <c r="E260" t="s">
        <v>1808</v>
      </c>
      <c r="F260" t="s">
        <v>453</v>
      </c>
      <c r="G260" s="4">
        <v>44927</v>
      </c>
      <c r="H260" s="4">
        <v>73050</v>
      </c>
      <c r="I260" t="s">
        <v>54</v>
      </c>
      <c r="J260" t="s">
        <v>54</v>
      </c>
      <c r="K260" t="s">
        <v>55</v>
      </c>
      <c r="L260">
        <v>200000</v>
      </c>
      <c r="M260">
        <v>1050</v>
      </c>
      <c r="N260">
        <v>1050</v>
      </c>
      <c r="O260" s="43" t="s">
        <v>1506</v>
      </c>
      <c r="P260" t="s">
        <v>56</v>
      </c>
      <c r="Q260" s="5">
        <v>0</v>
      </c>
      <c r="R260" s="6">
        <v>7.0000000000000007E-2</v>
      </c>
      <c r="S260" s="5">
        <v>0</v>
      </c>
      <c r="T260" s="6">
        <v>4.0000000000000001E-3</v>
      </c>
      <c r="U260" t="s">
        <v>54</v>
      </c>
      <c r="V260" s="5">
        <v>0</v>
      </c>
      <c r="W260" s="5">
        <v>0</v>
      </c>
      <c r="X260" s="5">
        <v>0</v>
      </c>
      <c r="Y260" s="5">
        <v>0</v>
      </c>
      <c r="Z260" t="s">
        <v>54</v>
      </c>
      <c r="AA260" s="5">
        <v>0</v>
      </c>
      <c r="AB260" s="5">
        <v>0</v>
      </c>
      <c r="AC260" s="5">
        <v>0</v>
      </c>
      <c r="AD260" s="5">
        <v>0</v>
      </c>
      <c r="AE260" t="s">
        <v>54</v>
      </c>
      <c r="AF260" s="5">
        <v>0</v>
      </c>
      <c r="AG260" s="5">
        <v>0</v>
      </c>
      <c r="AH260" s="5">
        <v>0</v>
      </c>
      <c r="AI260" s="5">
        <v>0</v>
      </c>
      <c r="AJ260" t="s">
        <v>57</v>
      </c>
      <c r="AK260" s="5">
        <v>0</v>
      </c>
      <c r="AL260" t="s">
        <v>55</v>
      </c>
      <c r="AM260" s="6">
        <v>0.18</v>
      </c>
      <c r="AN260" s="6">
        <v>0</v>
      </c>
      <c r="AO260" s="6">
        <v>2.12E-2</v>
      </c>
      <c r="AP260" s="6">
        <v>0.2</v>
      </c>
      <c r="AQ260" t="s">
        <v>54</v>
      </c>
      <c r="AR260" t="s">
        <v>54</v>
      </c>
      <c r="AS260" t="s">
        <v>54</v>
      </c>
      <c r="AT260" t="s">
        <v>54</v>
      </c>
      <c r="AU260" s="5">
        <v>0</v>
      </c>
      <c r="AV260" s="5">
        <v>0</v>
      </c>
      <c r="AW260" s="5">
        <v>0</v>
      </c>
      <c r="AX260" s="5">
        <v>0</v>
      </c>
      <c r="AY260" t="s">
        <v>54</v>
      </c>
      <c r="AZ260" t="s">
        <v>54</v>
      </c>
      <c r="BA260" t="s">
        <v>54</v>
      </c>
      <c r="BB260" t="s">
        <v>54</v>
      </c>
      <c r="BC260" t="s">
        <v>58</v>
      </c>
      <c r="BE260" s="37" t="s">
        <v>1509</v>
      </c>
      <c r="BF260" s="37" t="str">
        <f t="shared" si="9"/>
        <v>PPISCV020</v>
      </c>
      <c r="BH260" s="37">
        <v>20</v>
      </c>
      <c r="BI260" s="37" t="s">
        <v>88</v>
      </c>
      <c r="BJ260" s="37">
        <v>200000</v>
      </c>
      <c r="BK260" s="37">
        <v>200000</v>
      </c>
      <c r="BL260" s="37">
        <v>42</v>
      </c>
      <c r="BM260" s="37" t="s">
        <v>187</v>
      </c>
      <c r="BN260" s="37">
        <v>1050</v>
      </c>
      <c r="BO260" s="37" t="s">
        <v>190</v>
      </c>
    </row>
    <row r="261" spans="1:67" x14ac:dyDescent="0.2">
      <c r="A261">
        <v>260</v>
      </c>
      <c r="B261" t="s">
        <v>53</v>
      </c>
      <c r="C261" s="37" t="str">
        <f t="shared" si="8"/>
        <v>ประกันคุ้มครองวงเงิน 020/48</v>
      </c>
      <c r="D261" t="s">
        <v>190</v>
      </c>
      <c r="E261" t="s">
        <v>1809</v>
      </c>
      <c r="F261" t="s">
        <v>454</v>
      </c>
      <c r="G261" s="4">
        <v>44927</v>
      </c>
      <c r="H261" s="4">
        <v>73050</v>
      </c>
      <c r="I261" t="s">
        <v>54</v>
      </c>
      <c r="J261" t="s">
        <v>54</v>
      </c>
      <c r="K261" t="s">
        <v>55</v>
      </c>
      <c r="L261">
        <v>200000</v>
      </c>
      <c r="M261">
        <v>1200</v>
      </c>
      <c r="N261">
        <v>1200</v>
      </c>
      <c r="O261" s="43" t="s">
        <v>1506</v>
      </c>
      <c r="P261" t="s">
        <v>56</v>
      </c>
      <c r="Q261" s="5">
        <v>0</v>
      </c>
      <c r="R261" s="6">
        <v>7.0000000000000007E-2</v>
      </c>
      <c r="S261" s="5">
        <v>0</v>
      </c>
      <c r="T261" s="6">
        <v>4.0000000000000001E-3</v>
      </c>
      <c r="U261" t="s">
        <v>54</v>
      </c>
      <c r="V261" s="5">
        <v>0</v>
      </c>
      <c r="W261" s="5">
        <v>0</v>
      </c>
      <c r="X261" s="5">
        <v>0</v>
      </c>
      <c r="Y261" s="5">
        <v>0</v>
      </c>
      <c r="Z261" t="s">
        <v>54</v>
      </c>
      <c r="AA261" s="5">
        <v>0</v>
      </c>
      <c r="AB261" s="5">
        <v>0</v>
      </c>
      <c r="AC261" s="5">
        <v>0</v>
      </c>
      <c r="AD261" s="5">
        <v>0</v>
      </c>
      <c r="AE261" t="s">
        <v>54</v>
      </c>
      <c r="AF261" s="5">
        <v>0</v>
      </c>
      <c r="AG261" s="5">
        <v>0</v>
      </c>
      <c r="AH261" s="5">
        <v>0</v>
      </c>
      <c r="AI261" s="5">
        <v>0</v>
      </c>
      <c r="AJ261" t="s">
        <v>57</v>
      </c>
      <c r="AK261" s="5">
        <v>0</v>
      </c>
      <c r="AL261" t="s">
        <v>55</v>
      </c>
      <c r="AM261" s="6">
        <v>0.18</v>
      </c>
      <c r="AN261" s="6">
        <v>0</v>
      </c>
      <c r="AO261" s="6">
        <v>2.12E-2</v>
      </c>
      <c r="AP261" s="6">
        <v>0.2</v>
      </c>
      <c r="AQ261" t="s">
        <v>54</v>
      </c>
      <c r="AR261" t="s">
        <v>54</v>
      </c>
      <c r="AS261" t="s">
        <v>54</v>
      </c>
      <c r="AT261" t="s">
        <v>54</v>
      </c>
      <c r="AU261" s="5">
        <v>0</v>
      </c>
      <c r="AV261" s="5">
        <v>0</v>
      </c>
      <c r="AW261" s="5">
        <v>0</v>
      </c>
      <c r="AX261" s="5">
        <v>0</v>
      </c>
      <c r="AY261" t="s">
        <v>54</v>
      </c>
      <c r="AZ261" t="s">
        <v>54</v>
      </c>
      <c r="BA261" t="s">
        <v>54</v>
      </c>
      <c r="BB261" t="s">
        <v>54</v>
      </c>
      <c r="BC261" t="s">
        <v>58</v>
      </c>
      <c r="BE261" s="37" t="s">
        <v>1509</v>
      </c>
      <c r="BF261" s="37" t="str">
        <f t="shared" si="9"/>
        <v>PPISCV020</v>
      </c>
      <c r="BH261" s="37">
        <v>20</v>
      </c>
      <c r="BI261" s="37" t="s">
        <v>88</v>
      </c>
      <c r="BJ261" s="37">
        <v>200000</v>
      </c>
      <c r="BK261" s="37">
        <v>200000</v>
      </c>
      <c r="BL261" s="37">
        <v>48</v>
      </c>
      <c r="BM261" s="37" t="s">
        <v>188</v>
      </c>
      <c r="BN261" s="37">
        <v>1200</v>
      </c>
      <c r="BO261" s="37" t="s">
        <v>190</v>
      </c>
    </row>
    <row r="262" spans="1:67" x14ac:dyDescent="0.2">
      <c r="A262">
        <v>261</v>
      </c>
      <c r="B262" t="s">
        <v>53</v>
      </c>
      <c r="C262" s="37" t="str">
        <f t="shared" si="8"/>
        <v>ประกันคุ้มครองวงเงิน 021/01</v>
      </c>
      <c r="D262" t="s">
        <v>191</v>
      </c>
      <c r="E262" t="s">
        <v>1810</v>
      </c>
      <c r="F262" t="s">
        <v>455</v>
      </c>
      <c r="G262" s="4">
        <v>44927</v>
      </c>
      <c r="H262" s="4">
        <v>73050</v>
      </c>
      <c r="I262" t="s">
        <v>54</v>
      </c>
      <c r="J262" t="s">
        <v>54</v>
      </c>
      <c r="K262" t="s">
        <v>55</v>
      </c>
      <c r="L262">
        <v>210000</v>
      </c>
      <c r="M262">
        <v>26.25</v>
      </c>
      <c r="N262">
        <v>26.25</v>
      </c>
      <c r="O262" s="43" t="s">
        <v>1506</v>
      </c>
      <c r="P262" t="s">
        <v>56</v>
      </c>
      <c r="Q262" s="5">
        <v>0</v>
      </c>
      <c r="R262" s="6">
        <v>7.0000000000000007E-2</v>
      </c>
      <c r="S262" s="5">
        <v>0</v>
      </c>
      <c r="T262" s="6">
        <v>4.0000000000000001E-3</v>
      </c>
      <c r="U262" t="s">
        <v>54</v>
      </c>
      <c r="V262" s="5">
        <v>0</v>
      </c>
      <c r="W262" s="5">
        <v>0</v>
      </c>
      <c r="X262" s="5">
        <v>0</v>
      </c>
      <c r="Y262" s="5">
        <v>0</v>
      </c>
      <c r="Z262" t="s">
        <v>54</v>
      </c>
      <c r="AA262" s="5">
        <v>0</v>
      </c>
      <c r="AB262" s="5">
        <v>0</v>
      </c>
      <c r="AC262" s="5">
        <v>0</v>
      </c>
      <c r="AD262" s="5">
        <v>0</v>
      </c>
      <c r="AE262" t="s">
        <v>54</v>
      </c>
      <c r="AF262" s="5">
        <v>0</v>
      </c>
      <c r="AG262" s="5">
        <v>0</v>
      </c>
      <c r="AH262" s="5">
        <v>0</v>
      </c>
      <c r="AI262" s="5">
        <v>0</v>
      </c>
      <c r="AJ262" t="s">
        <v>57</v>
      </c>
      <c r="AK262" s="5">
        <v>0</v>
      </c>
      <c r="AL262" t="s">
        <v>55</v>
      </c>
      <c r="AM262" s="6">
        <v>0.18</v>
      </c>
      <c r="AN262" s="6">
        <v>0</v>
      </c>
      <c r="AO262" s="6">
        <v>2.12E-2</v>
      </c>
      <c r="AP262" s="6">
        <v>0.2</v>
      </c>
      <c r="AQ262" t="s">
        <v>54</v>
      </c>
      <c r="AR262" t="s">
        <v>54</v>
      </c>
      <c r="AS262" t="s">
        <v>54</v>
      </c>
      <c r="AT262" t="s">
        <v>54</v>
      </c>
      <c r="AU262" s="5">
        <v>0</v>
      </c>
      <c r="AV262" s="5">
        <v>0</v>
      </c>
      <c r="AW262" s="5">
        <v>0</v>
      </c>
      <c r="AX262" s="5">
        <v>0</v>
      </c>
      <c r="AY262" t="s">
        <v>54</v>
      </c>
      <c r="AZ262" t="s">
        <v>54</v>
      </c>
      <c r="BA262" t="s">
        <v>54</v>
      </c>
      <c r="BB262" t="s">
        <v>54</v>
      </c>
      <c r="BC262" t="s">
        <v>58</v>
      </c>
      <c r="BE262" s="37" t="s">
        <v>1509</v>
      </c>
      <c r="BF262" s="37" t="str">
        <f t="shared" si="9"/>
        <v>PPISCV021</v>
      </c>
      <c r="BH262" s="37">
        <v>21</v>
      </c>
      <c r="BI262" s="37" t="s">
        <v>89</v>
      </c>
      <c r="BJ262" s="37">
        <v>210000</v>
      </c>
      <c r="BK262" s="37">
        <v>210000</v>
      </c>
      <c r="BL262" s="37">
        <v>1</v>
      </c>
      <c r="BM262" s="37" t="s">
        <v>176</v>
      </c>
      <c r="BN262" s="37">
        <v>26.25</v>
      </c>
      <c r="BO262" s="37" t="s">
        <v>191</v>
      </c>
    </row>
    <row r="263" spans="1:67" x14ac:dyDescent="0.2">
      <c r="A263">
        <v>262</v>
      </c>
      <c r="B263" t="s">
        <v>53</v>
      </c>
      <c r="C263" s="37" t="str">
        <f t="shared" si="8"/>
        <v>ประกันคุ้มครองวงเงิน 021/03</v>
      </c>
      <c r="D263" t="s">
        <v>191</v>
      </c>
      <c r="E263" t="s">
        <v>1811</v>
      </c>
      <c r="F263" t="s">
        <v>456</v>
      </c>
      <c r="G263" s="4">
        <v>44927</v>
      </c>
      <c r="H263" s="4">
        <v>73050</v>
      </c>
      <c r="I263" t="s">
        <v>54</v>
      </c>
      <c r="J263" t="s">
        <v>54</v>
      </c>
      <c r="K263" t="s">
        <v>55</v>
      </c>
      <c r="L263">
        <v>210000</v>
      </c>
      <c r="M263">
        <v>78.75</v>
      </c>
      <c r="N263">
        <v>78.75</v>
      </c>
      <c r="O263" s="43" t="s">
        <v>1506</v>
      </c>
      <c r="P263" t="s">
        <v>56</v>
      </c>
      <c r="Q263" s="5">
        <v>0</v>
      </c>
      <c r="R263" s="6">
        <v>7.0000000000000007E-2</v>
      </c>
      <c r="S263" s="5">
        <v>0</v>
      </c>
      <c r="T263" s="6">
        <v>4.0000000000000001E-3</v>
      </c>
      <c r="U263" t="s">
        <v>54</v>
      </c>
      <c r="V263" s="5">
        <v>0</v>
      </c>
      <c r="W263" s="5">
        <v>0</v>
      </c>
      <c r="X263" s="5">
        <v>0</v>
      </c>
      <c r="Y263" s="5">
        <v>0</v>
      </c>
      <c r="Z263" t="s">
        <v>54</v>
      </c>
      <c r="AA263" s="5">
        <v>0</v>
      </c>
      <c r="AB263" s="5">
        <v>0</v>
      </c>
      <c r="AC263" s="5">
        <v>0</v>
      </c>
      <c r="AD263" s="5">
        <v>0</v>
      </c>
      <c r="AE263" t="s">
        <v>54</v>
      </c>
      <c r="AF263" s="5">
        <v>0</v>
      </c>
      <c r="AG263" s="5">
        <v>0</v>
      </c>
      <c r="AH263" s="5">
        <v>0</v>
      </c>
      <c r="AI263" s="5">
        <v>0</v>
      </c>
      <c r="AJ263" t="s">
        <v>57</v>
      </c>
      <c r="AK263" s="5">
        <v>0</v>
      </c>
      <c r="AL263" t="s">
        <v>55</v>
      </c>
      <c r="AM263" s="6">
        <v>0.18</v>
      </c>
      <c r="AN263" s="6">
        <v>0</v>
      </c>
      <c r="AO263" s="6">
        <v>2.12E-2</v>
      </c>
      <c r="AP263" s="6">
        <v>0.2</v>
      </c>
      <c r="AQ263" t="s">
        <v>54</v>
      </c>
      <c r="AR263" t="s">
        <v>54</v>
      </c>
      <c r="AS263" t="s">
        <v>54</v>
      </c>
      <c r="AT263" t="s">
        <v>54</v>
      </c>
      <c r="AU263" s="5">
        <v>0</v>
      </c>
      <c r="AV263" s="5">
        <v>0</v>
      </c>
      <c r="AW263" s="5">
        <v>0</v>
      </c>
      <c r="AX263" s="5">
        <v>0</v>
      </c>
      <c r="AY263" t="s">
        <v>54</v>
      </c>
      <c r="AZ263" t="s">
        <v>54</v>
      </c>
      <c r="BA263" t="s">
        <v>54</v>
      </c>
      <c r="BB263" t="s">
        <v>54</v>
      </c>
      <c r="BC263" t="s">
        <v>58</v>
      </c>
      <c r="BE263" s="37" t="s">
        <v>1509</v>
      </c>
      <c r="BF263" s="37" t="str">
        <f t="shared" si="9"/>
        <v>PPISCV021</v>
      </c>
      <c r="BH263" s="37">
        <v>21</v>
      </c>
      <c r="BI263" s="37" t="s">
        <v>89</v>
      </c>
      <c r="BJ263" s="37">
        <v>210000</v>
      </c>
      <c r="BK263" s="37">
        <v>210000</v>
      </c>
      <c r="BL263" s="37">
        <v>3</v>
      </c>
      <c r="BM263" s="37" t="s">
        <v>177</v>
      </c>
      <c r="BN263" s="37">
        <v>78.75</v>
      </c>
      <c r="BO263" s="37" t="s">
        <v>191</v>
      </c>
    </row>
    <row r="264" spans="1:67" x14ac:dyDescent="0.2">
      <c r="A264">
        <v>263</v>
      </c>
      <c r="B264" t="s">
        <v>53</v>
      </c>
      <c r="C264" s="37" t="str">
        <f t="shared" si="8"/>
        <v>ประกันคุ้มครองวงเงิน 021/05</v>
      </c>
      <c r="D264" t="s">
        <v>191</v>
      </c>
      <c r="E264" t="s">
        <v>1812</v>
      </c>
      <c r="F264" t="s">
        <v>457</v>
      </c>
      <c r="G264" s="4">
        <v>44927</v>
      </c>
      <c r="H264" s="4">
        <v>73050</v>
      </c>
      <c r="I264" t="s">
        <v>54</v>
      </c>
      <c r="J264" t="s">
        <v>54</v>
      </c>
      <c r="K264" t="s">
        <v>55</v>
      </c>
      <c r="L264">
        <v>210000</v>
      </c>
      <c r="M264">
        <v>131.25</v>
      </c>
      <c r="N264">
        <v>131.25</v>
      </c>
      <c r="O264" s="43" t="s">
        <v>1506</v>
      </c>
      <c r="P264" t="s">
        <v>56</v>
      </c>
      <c r="Q264" s="5">
        <v>0</v>
      </c>
      <c r="R264" s="6">
        <v>7.0000000000000007E-2</v>
      </c>
      <c r="S264" s="5">
        <v>0</v>
      </c>
      <c r="T264" s="6">
        <v>4.0000000000000001E-3</v>
      </c>
      <c r="U264" t="s">
        <v>54</v>
      </c>
      <c r="V264" s="5">
        <v>0</v>
      </c>
      <c r="W264" s="5">
        <v>0</v>
      </c>
      <c r="X264" s="5">
        <v>0</v>
      </c>
      <c r="Y264" s="5">
        <v>0</v>
      </c>
      <c r="Z264" t="s">
        <v>54</v>
      </c>
      <c r="AA264" s="5">
        <v>0</v>
      </c>
      <c r="AB264" s="5">
        <v>0</v>
      </c>
      <c r="AC264" s="5">
        <v>0</v>
      </c>
      <c r="AD264" s="5">
        <v>0</v>
      </c>
      <c r="AE264" t="s">
        <v>54</v>
      </c>
      <c r="AF264" s="5">
        <v>0</v>
      </c>
      <c r="AG264" s="5">
        <v>0</v>
      </c>
      <c r="AH264" s="5">
        <v>0</v>
      </c>
      <c r="AI264" s="5">
        <v>0</v>
      </c>
      <c r="AJ264" t="s">
        <v>57</v>
      </c>
      <c r="AK264" s="5">
        <v>0</v>
      </c>
      <c r="AL264" t="s">
        <v>55</v>
      </c>
      <c r="AM264" s="6">
        <v>0.18</v>
      </c>
      <c r="AN264" s="6">
        <v>0</v>
      </c>
      <c r="AO264" s="6">
        <v>2.12E-2</v>
      </c>
      <c r="AP264" s="6">
        <v>0.2</v>
      </c>
      <c r="AQ264" t="s">
        <v>54</v>
      </c>
      <c r="AR264" t="s">
        <v>54</v>
      </c>
      <c r="AS264" t="s">
        <v>54</v>
      </c>
      <c r="AT264" t="s">
        <v>54</v>
      </c>
      <c r="AU264" s="5">
        <v>0</v>
      </c>
      <c r="AV264" s="5">
        <v>0</v>
      </c>
      <c r="AW264" s="5">
        <v>0</v>
      </c>
      <c r="AX264" s="5">
        <v>0</v>
      </c>
      <c r="AY264" t="s">
        <v>54</v>
      </c>
      <c r="AZ264" t="s">
        <v>54</v>
      </c>
      <c r="BA264" t="s">
        <v>54</v>
      </c>
      <c r="BB264" t="s">
        <v>54</v>
      </c>
      <c r="BC264" t="s">
        <v>58</v>
      </c>
      <c r="BE264" s="37" t="s">
        <v>1509</v>
      </c>
      <c r="BF264" s="37" t="str">
        <f t="shared" si="9"/>
        <v>PPISCV021</v>
      </c>
      <c r="BH264" s="37">
        <v>21</v>
      </c>
      <c r="BI264" s="37" t="s">
        <v>89</v>
      </c>
      <c r="BJ264" s="37">
        <v>210000</v>
      </c>
      <c r="BK264" s="37">
        <v>210000</v>
      </c>
      <c r="BL264" s="37">
        <v>5</v>
      </c>
      <c r="BM264" s="37" t="s">
        <v>178</v>
      </c>
      <c r="BN264" s="37">
        <v>131.25</v>
      </c>
      <c r="BO264" s="37" t="s">
        <v>191</v>
      </c>
    </row>
    <row r="265" spans="1:67" x14ac:dyDescent="0.2">
      <c r="A265">
        <v>264</v>
      </c>
      <c r="B265" t="s">
        <v>53</v>
      </c>
      <c r="C265" s="37" t="str">
        <f t="shared" si="8"/>
        <v>ประกันคุ้มครองวงเงิน 021/06</v>
      </c>
      <c r="D265" t="s">
        <v>191</v>
      </c>
      <c r="E265" t="s">
        <v>1813</v>
      </c>
      <c r="F265" t="s">
        <v>458</v>
      </c>
      <c r="G265" s="4">
        <v>44927</v>
      </c>
      <c r="H265" s="4">
        <v>73050</v>
      </c>
      <c r="I265" t="s">
        <v>54</v>
      </c>
      <c r="J265" t="s">
        <v>54</v>
      </c>
      <c r="K265" t="s">
        <v>55</v>
      </c>
      <c r="L265">
        <v>210000</v>
      </c>
      <c r="M265">
        <v>157.5</v>
      </c>
      <c r="N265">
        <v>157.5</v>
      </c>
      <c r="O265" s="43" t="s">
        <v>1506</v>
      </c>
      <c r="P265" t="s">
        <v>56</v>
      </c>
      <c r="Q265" s="5">
        <v>0</v>
      </c>
      <c r="R265" s="6">
        <v>7.0000000000000007E-2</v>
      </c>
      <c r="S265" s="5">
        <v>0</v>
      </c>
      <c r="T265" s="6">
        <v>4.0000000000000001E-3</v>
      </c>
      <c r="U265" t="s">
        <v>54</v>
      </c>
      <c r="V265" s="5">
        <v>0</v>
      </c>
      <c r="W265" s="5">
        <v>0</v>
      </c>
      <c r="X265" s="5">
        <v>0</v>
      </c>
      <c r="Y265" s="5">
        <v>0</v>
      </c>
      <c r="Z265" t="s">
        <v>54</v>
      </c>
      <c r="AA265" s="5">
        <v>0</v>
      </c>
      <c r="AB265" s="5">
        <v>0</v>
      </c>
      <c r="AC265" s="5">
        <v>0</v>
      </c>
      <c r="AD265" s="5">
        <v>0</v>
      </c>
      <c r="AE265" t="s">
        <v>54</v>
      </c>
      <c r="AF265" s="5">
        <v>0</v>
      </c>
      <c r="AG265" s="5">
        <v>0</v>
      </c>
      <c r="AH265" s="5">
        <v>0</v>
      </c>
      <c r="AI265" s="5">
        <v>0</v>
      </c>
      <c r="AJ265" t="s">
        <v>57</v>
      </c>
      <c r="AK265" s="5">
        <v>0</v>
      </c>
      <c r="AL265" t="s">
        <v>55</v>
      </c>
      <c r="AM265" s="6">
        <v>0.18</v>
      </c>
      <c r="AN265" s="6">
        <v>0</v>
      </c>
      <c r="AO265" s="6">
        <v>2.12E-2</v>
      </c>
      <c r="AP265" s="6">
        <v>0.2</v>
      </c>
      <c r="AQ265" t="s">
        <v>54</v>
      </c>
      <c r="AR265" t="s">
        <v>54</v>
      </c>
      <c r="AS265" t="s">
        <v>54</v>
      </c>
      <c r="AT265" t="s">
        <v>54</v>
      </c>
      <c r="AU265" s="5">
        <v>0</v>
      </c>
      <c r="AV265" s="5">
        <v>0</v>
      </c>
      <c r="AW265" s="5">
        <v>0</v>
      </c>
      <c r="AX265" s="5">
        <v>0</v>
      </c>
      <c r="AY265" t="s">
        <v>54</v>
      </c>
      <c r="AZ265" t="s">
        <v>54</v>
      </c>
      <c r="BA265" t="s">
        <v>54</v>
      </c>
      <c r="BB265" t="s">
        <v>54</v>
      </c>
      <c r="BC265" t="s">
        <v>58</v>
      </c>
      <c r="BE265" s="37" t="s">
        <v>1509</v>
      </c>
      <c r="BF265" s="37" t="str">
        <f t="shared" si="9"/>
        <v>PPISCV021</v>
      </c>
      <c r="BH265" s="37">
        <v>21</v>
      </c>
      <c r="BI265" s="37" t="s">
        <v>89</v>
      </c>
      <c r="BJ265" s="37">
        <v>210000</v>
      </c>
      <c r="BK265" s="37">
        <v>210000</v>
      </c>
      <c r="BL265" s="37">
        <v>6</v>
      </c>
      <c r="BM265" s="37" t="s">
        <v>179</v>
      </c>
      <c r="BN265" s="37">
        <v>157.5</v>
      </c>
      <c r="BO265" s="37" t="s">
        <v>191</v>
      </c>
    </row>
    <row r="266" spans="1:67" x14ac:dyDescent="0.2">
      <c r="A266">
        <v>265</v>
      </c>
      <c r="B266" t="s">
        <v>53</v>
      </c>
      <c r="C266" s="37" t="str">
        <f t="shared" si="8"/>
        <v>ประกันคุ้มครองวงเงิน 021/09</v>
      </c>
      <c r="D266" t="s">
        <v>191</v>
      </c>
      <c r="E266" t="s">
        <v>1814</v>
      </c>
      <c r="F266" t="s">
        <v>459</v>
      </c>
      <c r="G266" s="4">
        <v>44927</v>
      </c>
      <c r="H266" s="4">
        <v>73050</v>
      </c>
      <c r="I266" t="s">
        <v>54</v>
      </c>
      <c r="J266" t="s">
        <v>54</v>
      </c>
      <c r="K266" t="s">
        <v>55</v>
      </c>
      <c r="L266">
        <v>210000</v>
      </c>
      <c r="M266">
        <v>236.25</v>
      </c>
      <c r="N266">
        <v>236.25</v>
      </c>
      <c r="O266" s="43" t="s">
        <v>1506</v>
      </c>
      <c r="P266" t="s">
        <v>56</v>
      </c>
      <c r="Q266" s="5">
        <v>0</v>
      </c>
      <c r="R266" s="6">
        <v>7.0000000000000007E-2</v>
      </c>
      <c r="S266" s="5">
        <v>0</v>
      </c>
      <c r="T266" s="6">
        <v>4.0000000000000001E-3</v>
      </c>
      <c r="U266" t="s">
        <v>54</v>
      </c>
      <c r="V266" s="5">
        <v>0</v>
      </c>
      <c r="W266" s="5">
        <v>0</v>
      </c>
      <c r="X266" s="5">
        <v>0</v>
      </c>
      <c r="Y266" s="5">
        <v>0</v>
      </c>
      <c r="Z266" t="s">
        <v>54</v>
      </c>
      <c r="AA266" s="5">
        <v>0</v>
      </c>
      <c r="AB266" s="5">
        <v>0</v>
      </c>
      <c r="AC266" s="5">
        <v>0</v>
      </c>
      <c r="AD266" s="5">
        <v>0</v>
      </c>
      <c r="AE266" t="s">
        <v>54</v>
      </c>
      <c r="AF266" s="5">
        <v>0</v>
      </c>
      <c r="AG266" s="5">
        <v>0</v>
      </c>
      <c r="AH266" s="5">
        <v>0</v>
      </c>
      <c r="AI266" s="5">
        <v>0</v>
      </c>
      <c r="AJ266" t="s">
        <v>57</v>
      </c>
      <c r="AK266" s="5">
        <v>0</v>
      </c>
      <c r="AL266" t="s">
        <v>55</v>
      </c>
      <c r="AM266" s="6">
        <v>0.18</v>
      </c>
      <c r="AN266" s="6">
        <v>0</v>
      </c>
      <c r="AO266" s="6">
        <v>2.12E-2</v>
      </c>
      <c r="AP266" s="6">
        <v>0.2</v>
      </c>
      <c r="AQ266" t="s">
        <v>54</v>
      </c>
      <c r="AR266" t="s">
        <v>54</v>
      </c>
      <c r="AS266" t="s">
        <v>54</v>
      </c>
      <c r="AT266" t="s">
        <v>54</v>
      </c>
      <c r="AU266" s="5">
        <v>0</v>
      </c>
      <c r="AV266" s="5">
        <v>0</v>
      </c>
      <c r="AW266" s="5">
        <v>0</v>
      </c>
      <c r="AX266" s="5">
        <v>0</v>
      </c>
      <c r="AY266" t="s">
        <v>54</v>
      </c>
      <c r="AZ266" t="s">
        <v>54</v>
      </c>
      <c r="BA266" t="s">
        <v>54</v>
      </c>
      <c r="BB266" t="s">
        <v>54</v>
      </c>
      <c r="BC266" t="s">
        <v>58</v>
      </c>
      <c r="BE266" s="37" t="s">
        <v>1509</v>
      </c>
      <c r="BF266" s="37" t="str">
        <f t="shared" si="9"/>
        <v>PPISCV021</v>
      </c>
      <c r="BH266" s="37">
        <v>21</v>
      </c>
      <c r="BI266" s="37" t="s">
        <v>89</v>
      </c>
      <c r="BJ266" s="37">
        <v>210000</v>
      </c>
      <c r="BK266" s="37">
        <v>210000</v>
      </c>
      <c r="BL266" s="37">
        <v>9</v>
      </c>
      <c r="BM266" s="37" t="s">
        <v>180</v>
      </c>
      <c r="BN266" s="37">
        <v>236.25</v>
      </c>
      <c r="BO266" s="37" t="s">
        <v>191</v>
      </c>
    </row>
    <row r="267" spans="1:67" x14ac:dyDescent="0.2">
      <c r="A267">
        <v>266</v>
      </c>
      <c r="B267" t="s">
        <v>53</v>
      </c>
      <c r="C267" s="37" t="str">
        <f t="shared" si="8"/>
        <v>ประกันคุ้มครองวงเงิน 021/10</v>
      </c>
      <c r="D267" t="s">
        <v>191</v>
      </c>
      <c r="E267" t="s">
        <v>1815</v>
      </c>
      <c r="F267" t="s">
        <v>460</v>
      </c>
      <c r="G267" s="4">
        <v>44927</v>
      </c>
      <c r="H267" s="4">
        <v>73050</v>
      </c>
      <c r="I267" t="s">
        <v>54</v>
      </c>
      <c r="J267" t="s">
        <v>54</v>
      </c>
      <c r="K267" t="s">
        <v>55</v>
      </c>
      <c r="L267">
        <v>210000</v>
      </c>
      <c r="M267">
        <v>262.5</v>
      </c>
      <c r="N267">
        <v>262.5</v>
      </c>
      <c r="O267" s="43" t="s">
        <v>1506</v>
      </c>
      <c r="P267" t="s">
        <v>56</v>
      </c>
      <c r="Q267" s="5">
        <v>0</v>
      </c>
      <c r="R267" s="6">
        <v>7.0000000000000007E-2</v>
      </c>
      <c r="S267" s="5">
        <v>0</v>
      </c>
      <c r="T267" s="6">
        <v>4.0000000000000001E-3</v>
      </c>
      <c r="U267" t="s">
        <v>54</v>
      </c>
      <c r="V267" s="5">
        <v>0</v>
      </c>
      <c r="W267" s="5">
        <v>0</v>
      </c>
      <c r="X267" s="5">
        <v>0</v>
      </c>
      <c r="Y267" s="5">
        <v>0</v>
      </c>
      <c r="Z267" t="s">
        <v>54</v>
      </c>
      <c r="AA267" s="5">
        <v>0</v>
      </c>
      <c r="AB267" s="5">
        <v>0</v>
      </c>
      <c r="AC267" s="5">
        <v>0</v>
      </c>
      <c r="AD267" s="5">
        <v>0</v>
      </c>
      <c r="AE267" t="s">
        <v>54</v>
      </c>
      <c r="AF267" s="5">
        <v>0</v>
      </c>
      <c r="AG267" s="5">
        <v>0</v>
      </c>
      <c r="AH267" s="5">
        <v>0</v>
      </c>
      <c r="AI267" s="5">
        <v>0</v>
      </c>
      <c r="AJ267" t="s">
        <v>57</v>
      </c>
      <c r="AK267" s="5">
        <v>0</v>
      </c>
      <c r="AL267" t="s">
        <v>55</v>
      </c>
      <c r="AM267" s="6">
        <v>0.18</v>
      </c>
      <c r="AN267" s="6">
        <v>0</v>
      </c>
      <c r="AO267" s="6">
        <v>2.12E-2</v>
      </c>
      <c r="AP267" s="6">
        <v>0.2</v>
      </c>
      <c r="AQ267" t="s">
        <v>54</v>
      </c>
      <c r="AR267" t="s">
        <v>54</v>
      </c>
      <c r="AS267" t="s">
        <v>54</v>
      </c>
      <c r="AT267" t="s">
        <v>54</v>
      </c>
      <c r="AU267" s="5">
        <v>0</v>
      </c>
      <c r="AV267" s="5">
        <v>0</v>
      </c>
      <c r="AW267" s="5">
        <v>0</v>
      </c>
      <c r="AX267" s="5">
        <v>0</v>
      </c>
      <c r="AY267" t="s">
        <v>54</v>
      </c>
      <c r="AZ267" t="s">
        <v>54</v>
      </c>
      <c r="BA267" t="s">
        <v>54</v>
      </c>
      <c r="BB267" t="s">
        <v>54</v>
      </c>
      <c r="BC267" t="s">
        <v>58</v>
      </c>
      <c r="BE267" s="37" t="s">
        <v>1509</v>
      </c>
      <c r="BF267" s="37" t="str">
        <f t="shared" si="9"/>
        <v>PPISCV021</v>
      </c>
      <c r="BH267" s="37">
        <v>21</v>
      </c>
      <c r="BI267" s="37" t="s">
        <v>89</v>
      </c>
      <c r="BJ267" s="37">
        <v>210000</v>
      </c>
      <c r="BK267" s="37">
        <v>210000</v>
      </c>
      <c r="BL267" s="37">
        <v>10</v>
      </c>
      <c r="BM267" s="37" t="s">
        <v>181</v>
      </c>
      <c r="BN267" s="37">
        <v>262.5</v>
      </c>
      <c r="BO267" s="37" t="s">
        <v>191</v>
      </c>
    </row>
    <row r="268" spans="1:67" x14ac:dyDescent="0.2">
      <c r="A268">
        <v>267</v>
      </c>
      <c r="B268" t="s">
        <v>53</v>
      </c>
      <c r="C268" s="37" t="str">
        <f t="shared" si="8"/>
        <v>ประกันคุ้มครองวงเงิน 021/12</v>
      </c>
      <c r="D268" t="s">
        <v>191</v>
      </c>
      <c r="E268" t="s">
        <v>1816</v>
      </c>
      <c r="F268" t="s">
        <v>461</v>
      </c>
      <c r="G268" s="4">
        <v>44927</v>
      </c>
      <c r="H268" s="4">
        <v>73050</v>
      </c>
      <c r="I268" t="s">
        <v>54</v>
      </c>
      <c r="J268" t="s">
        <v>54</v>
      </c>
      <c r="K268" t="s">
        <v>55</v>
      </c>
      <c r="L268">
        <v>210000</v>
      </c>
      <c r="M268">
        <v>315</v>
      </c>
      <c r="N268">
        <v>315</v>
      </c>
      <c r="O268" s="43" t="s">
        <v>1506</v>
      </c>
      <c r="P268" t="s">
        <v>56</v>
      </c>
      <c r="Q268" s="5">
        <v>0</v>
      </c>
      <c r="R268" s="6">
        <v>7.0000000000000007E-2</v>
      </c>
      <c r="S268" s="5">
        <v>0</v>
      </c>
      <c r="T268" s="6">
        <v>4.0000000000000001E-3</v>
      </c>
      <c r="U268" t="s">
        <v>54</v>
      </c>
      <c r="V268" s="5">
        <v>0</v>
      </c>
      <c r="W268" s="5">
        <v>0</v>
      </c>
      <c r="X268" s="5">
        <v>0</v>
      </c>
      <c r="Y268" s="5">
        <v>0</v>
      </c>
      <c r="Z268" t="s">
        <v>54</v>
      </c>
      <c r="AA268" s="5">
        <v>0</v>
      </c>
      <c r="AB268" s="5">
        <v>0</v>
      </c>
      <c r="AC268" s="5">
        <v>0</v>
      </c>
      <c r="AD268" s="5">
        <v>0</v>
      </c>
      <c r="AE268" t="s">
        <v>54</v>
      </c>
      <c r="AF268" s="5">
        <v>0</v>
      </c>
      <c r="AG268" s="5">
        <v>0</v>
      </c>
      <c r="AH268" s="5">
        <v>0</v>
      </c>
      <c r="AI268" s="5">
        <v>0</v>
      </c>
      <c r="AJ268" t="s">
        <v>57</v>
      </c>
      <c r="AK268" s="5">
        <v>0</v>
      </c>
      <c r="AL268" t="s">
        <v>55</v>
      </c>
      <c r="AM268" s="6">
        <v>0.18</v>
      </c>
      <c r="AN268" s="6">
        <v>0</v>
      </c>
      <c r="AO268" s="6">
        <v>2.12E-2</v>
      </c>
      <c r="AP268" s="6">
        <v>0.2</v>
      </c>
      <c r="AQ268" t="s">
        <v>54</v>
      </c>
      <c r="AR268" t="s">
        <v>54</v>
      </c>
      <c r="AS268" t="s">
        <v>54</v>
      </c>
      <c r="AT268" t="s">
        <v>54</v>
      </c>
      <c r="AU268" s="5">
        <v>0</v>
      </c>
      <c r="AV268" s="5">
        <v>0</v>
      </c>
      <c r="AW268" s="5">
        <v>0</v>
      </c>
      <c r="AX268" s="5">
        <v>0</v>
      </c>
      <c r="AY268" t="s">
        <v>54</v>
      </c>
      <c r="AZ268" t="s">
        <v>54</v>
      </c>
      <c r="BA268" t="s">
        <v>54</v>
      </c>
      <c r="BB268" t="s">
        <v>54</v>
      </c>
      <c r="BC268" t="s">
        <v>58</v>
      </c>
      <c r="BE268" s="37" t="s">
        <v>1509</v>
      </c>
      <c r="BF268" s="37" t="str">
        <f t="shared" si="9"/>
        <v>PPISCV021</v>
      </c>
      <c r="BH268" s="37">
        <v>21</v>
      </c>
      <c r="BI268" s="37" t="s">
        <v>89</v>
      </c>
      <c r="BJ268" s="37">
        <v>210000</v>
      </c>
      <c r="BK268" s="37">
        <v>210000</v>
      </c>
      <c r="BL268" s="37">
        <v>12</v>
      </c>
      <c r="BM268" s="37" t="s">
        <v>182</v>
      </c>
      <c r="BN268" s="37">
        <v>315</v>
      </c>
      <c r="BO268" s="37" t="s">
        <v>191</v>
      </c>
    </row>
    <row r="269" spans="1:67" x14ac:dyDescent="0.2">
      <c r="A269">
        <v>268</v>
      </c>
      <c r="B269" t="s">
        <v>53</v>
      </c>
      <c r="C269" s="37" t="str">
        <f t="shared" si="8"/>
        <v>ประกันคุ้มครองวงเงิน 021/18</v>
      </c>
      <c r="D269" t="s">
        <v>191</v>
      </c>
      <c r="E269" t="s">
        <v>1817</v>
      </c>
      <c r="F269" t="s">
        <v>462</v>
      </c>
      <c r="G269" s="4">
        <v>44927</v>
      </c>
      <c r="H269" s="4">
        <v>73050</v>
      </c>
      <c r="I269" t="s">
        <v>54</v>
      </c>
      <c r="J269" t="s">
        <v>54</v>
      </c>
      <c r="K269" t="s">
        <v>55</v>
      </c>
      <c r="L269">
        <v>210000</v>
      </c>
      <c r="M269">
        <v>472.5</v>
      </c>
      <c r="N269">
        <v>472.5</v>
      </c>
      <c r="O269" s="43" t="s">
        <v>1506</v>
      </c>
      <c r="P269" t="s">
        <v>56</v>
      </c>
      <c r="Q269" s="5">
        <v>0</v>
      </c>
      <c r="R269" s="6">
        <v>7.0000000000000007E-2</v>
      </c>
      <c r="S269" s="5">
        <v>0</v>
      </c>
      <c r="T269" s="6">
        <v>4.0000000000000001E-3</v>
      </c>
      <c r="U269" t="s">
        <v>54</v>
      </c>
      <c r="V269" s="5">
        <v>0</v>
      </c>
      <c r="W269" s="5">
        <v>0</v>
      </c>
      <c r="X269" s="5">
        <v>0</v>
      </c>
      <c r="Y269" s="5">
        <v>0</v>
      </c>
      <c r="Z269" t="s">
        <v>54</v>
      </c>
      <c r="AA269" s="5">
        <v>0</v>
      </c>
      <c r="AB269" s="5">
        <v>0</v>
      </c>
      <c r="AC269" s="5">
        <v>0</v>
      </c>
      <c r="AD269" s="5">
        <v>0</v>
      </c>
      <c r="AE269" t="s">
        <v>54</v>
      </c>
      <c r="AF269" s="5">
        <v>0</v>
      </c>
      <c r="AG269" s="5">
        <v>0</v>
      </c>
      <c r="AH269" s="5">
        <v>0</v>
      </c>
      <c r="AI269" s="5">
        <v>0</v>
      </c>
      <c r="AJ269" t="s">
        <v>57</v>
      </c>
      <c r="AK269" s="5">
        <v>0</v>
      </c>
      <c r="AL269" t="s">
        <v>55</v>
      </c>
      <c r="AM269" s="6">
        <v>0.18</v>
      </c>
      <c r="AN269" s="6">
        <v>0</v>
      </c>
      <c r="AO269" s="6">
        <v>2.12E-2</v>
      </c>
      <c r="AP269" s="6">
        <v>0.2</v>
      </c>
      <c r="AQ269" t="s">
        <v>54</v>
      </c>
      <c r="AR269" t="s">
        <v>54</v>
      </c>
      <c r="AS269" t="s">
        <v>54</v>
      </c>
      <c r="AT269" t="s">
        <v>54</v>
      </c>
      <c r="AU269" s="5">
        <v>0</v>
      </c>
      <c r="AV269" s="5">
        <v>0</v>
      </c>
      <c r="AW269" s="5">
        <v>0</v>
      </c>
      <c r="AX269" s="5">
        <v>0</v>
      </c>
      <c r="AY269" t="s">
        <v>54</v>
      </c>
      <c r="AZ269" t="s">
        <v>54</v>
      </c>
      <c r="BA269" t="s">
        <v>54</v>
      </c>
      <c r="BB269" t="s">
        <v>54</v>
      </c>
      <c r="BC269" t="s">
        <v>58</v>
      </c>
      <c r="BE269" s="37" t="s">
        <v>1509</v>
      </c>
      <c r="BF269" s="37" t="str">
        <f t="shared" si="9"/>
        <v>PPISCV021</v>
      </c>
      <c r="BH269" s="37">
        <v>21</v>
      </c>
      <c r="BI269" s="37" t="s">
        <v>89</v>
      </c>
      <c r="BJ269" s="37">
        <v>210000</v>
      </c>
      <c r="BK269" s="37">
        <v>210000</v>
      </c>
      <c r="BL269" s="37">
        <v>18</v>
      </c>
      <c r="BM269" s="37" t="s">
        <v>183</v>
      </c>
      <c r="BN269" s="37">
        <v>472.5</v>
      </c>
      <c r="BO269" s="37" t="s">
        <v>191</v>
      </c>
    </row>
    <row r="270" spans="1:67" x14ac:dyDescent="0.2">
      <c r="A270">
        <v>269</v>
      </c>
      <c r="B270" t="s">
        <v>53</v>
      </c>
      <c r="C270" s="37" t="str">
        <f t="shared" si="8"/>
        <v>ประกันคุ้มครองวงเงิน 021/24</v>
      </c>
      <c r="D270" t="s">
        <v>191</v>
      </c>
      <c r="E270" t="s">
        <v>1818</v>
      </c>
      <c r="F270" t="s">
        <v>463</v>
      </c>
      <c r="G270" s="4">
        <v>44927</v>
      </c>
      <c r="H270" s="4">
        <v>73050</v>
      </c>
      <c r="I270" t="s">
        <v>54</v>
      </c>
      <c r="J270" t="s">
        <v>54</v>
      </c>
      <c r="K270" t="s">
        <v>55</v>
      </c>
      <c r="L270">
        <v>210000</v>
      </c>
      <c r="M270">
        <v>630</v>
      </c>
      <c r="N270">
        <v>630</v>
      </c>
      <c r="O270" s="43" t="s">
        <v>1506</v>
      </c>
      <c r="P270" t="s">
        <v>56</v>
      </c>
      <c r="Q270" s="5">
        <v>0</v>
      </c>
      <c r="R270" s="6">
        <v>7.0000000000000007E-2</v>
      </c>
      <c r="S270" s="5">
        <v>0</v>
      </c>
      <c r="T270" s="6">
        <v>4.0000000000000001E-3</v>
      </c>
      <c r="U270" t="s">
        <v>54</v>
      </c>
      <c r="V270" s="5">
        <v>0</v>
      </c>
      <c r="W270" s="5">
        <v>0</v>
      </c>
      <c r="X270" s="5">
        <v>0</v>
      </c>
      <c r="Y270" s="5">
        <v>0</v>
      </c>
      <c r="Z270" t="s">
        <v>54</v>
      </c>
      <c r="AA270" s="5">
        <v>0</v>
      </c>
      <c r="AB270" s="5">
        <v>0</v>
      </c>
      <c r="AC270" s="5">
        <v>0</v>
      </c>
      <c r="AD270" s="5">
        <v>0</v>
      </c>
      <c r="AE270" t="s">
        <v>54</v>
      </c>
      <c r="AF270" s="5">
        <v>0</v>
      </c>
      <c r="AG270" s="5">
        <v>0</v>
      </c>
      <c r="AH270" s="5">
        <v>0</v>
      </c>
      <c r="AI270" s="5">
        <v>0</v>
      </c>
      <c r="AJ270" t="s">
        <v>57</v>
      </c>
      <c r="AK270" s="5">
        <v>0</v>
      </c>
      <c r="AL270" t="s">
        <v>55</v>
      </c>
      <c r="AM270" s="6">
        <v>0.18</v>
      </c>
      <c r="AN270" s="6">
        <v>0</v>
      </c>
      <c r="AO270" s="6">
        <v>2.12E-2</v>
      </c>
      <c r="AP270" s="6">
        <v>0.2</v>
      </c>
      <c r="AQ270" t="s">
        <v>54</v>
      </c>
      <c r="AR270" t="s">
        <v>54</v>
      </c>
      <c r="AS270" t="s">
        <v>54</v>
      </c>
      <c r="AT270" t="s">
        <v>54</v>
      </c>
      <c r="AU270" s="5">
        <v>0</v>
      </c>
      <c r="AV270" s="5">
        <v>0</v>
      </c>
      <c r="AW270" s="5">
        <v>0</v>
      </c>
      <c r="AX270" s="5">
        <v>0</v>
      </c>
      <c r="AY270" t="s">
        <v>54</v>
      </c>
      <c r="AZ270" t="s">
        <v>54</v>
      </c>
      <c r="BA270" t="s">
        <v>54</v>
      </c>
      <c r="BB270" t="s">
        <v>54</v>
      </c>
      <c r="BC270" t="s">
        <v>58</v>
      </c>
      <c r="BE270" s="37" t="s">
        <v>1509</v>
      </c>
      <c r="BF270" s="37" t="str">
        <f t="shared" si="9"/>
        <v>PPISCV021</v>
      </c>
      <c r="BH270" s="37">
        <v>21</v>
      </c>
      <c r="BI270" s="37" t="s">
        <v>89</v>
      </c>
      <c r="BJ270" s="37">
        <v>210000</v>
      </c>
      <c r="BK270" s="37">
        <v>210000</v>
      </c>
      <c r="BL270" s="37">
        <v>24</v>
      </c>
      <c r="BM270" s="37" t="s">
        <v>184</v>
      </c>
      <c r="BN270" s="37">
        <v>630</v>
      </c>
      <c r="BO270" s="37" t="s">
        <v>191</v>
      </c>
    </row>
    <row r="271" spans="1:67" x14ac:dyDescent="0.2">
      <c r="A271">
        <v>270</v>
      </c>
      <c r="B271" t="s">
        <v>53</v>
      </c>
      <c r="C271" s="37" t="str">
        <f t="shared" si="8"/>
        <v>ประกันคุ้มครองวงเงิน 021/30</v>
      </c>
      <c r="D271" t="s">
        <v>191</v>
      </c>
      <c r="E271" t="s">
        <v>1819</v>
      </c>
      <c r="F271" t="s">
        <v>464</v>
      </c>
      <c r="G271" s="4">
        <v>44927</v>
      </c>
      <c r="H271" s="4">
        <v>73050</v>
      </c>
      <c r="I271" t="s">
        <v>54</v>
      </c>
      <c r="J271" t="s">
        <v>54</v>
      </c>
      <c r="K271" t="s">
        <v>55</v>
      </c>
      <c r="L271">
        <v>210000</v>
      </c>
      <c r="M271">
        <v>787.5</v>
      </c>
      <c r="N271">
        <v>787.5</v>
      </c>
      <c r="O271" s="43" t="s">
        <v>1506</v>
      </c>
      <c r="P271" t="s">
        <v>56</v>
      </c>
      <c r="Q271" s="5">
        <v>0</v>
      </c>
      <c r="R271" s="6">
        <v>7.0000000000000007E-2</v>
      </c>
      <c r="S271" s="5">
        <v>0</v>
      </c>
      <c r="T271" s="6">
        <v>4.0000000000000001E-3</v>
      </c>
      <c r="U271" t="s">
        <v>54</v>
      </c>
      <c r="V271" s="5">
        <v>0</v>
      </c>
      <c r="W271" s="5">
        <v>0</v>
      </c>
      <c r="X271" s="5">
        <v>0</v>
      </c>
      <c r="Y271" s="5">
        <v>0</v>
      </c>
      <c r="Z271" t="s">
        <v>54</v>
      </c>
      <c r="AA271" s="5">
        <v>0</v>
      </c>
      <c r="AB271" s="5">
        <v>0</v>
      </c>
      <c r="AC271" s="5">
        <v>0</v>
      </c>
      <c r="AD271" s="5">
        <v>0</v>
      </c>
      <c r="AE271" t="s">
        <v>54</v>
      </c>
      <c r="AF271" s="5">
        <v>0</v>
      </c>
      <c r="AG271" s="5">
        <v>0</v>
      </c>
      <c r="AH271" s="5">
        <v>0</v>
      </c>
      <c r="AI271" s="5">
        <v>0</v>
      </c>
      <c r="AJ271" t="s">
        <v>57</v>
      </c>
      <c r="AK271" s="5">
        <v>0</v>
      </c>
      <c r="AL271" t="s">
        <v>55</v>
      </c>
      <c r="AM271" s="6">
        <v>0.18</v>
      </c>
      <c r="AN271" s="6">
        <v>0</v>
      </c>
      <c r="AO271" s="6">
        <v>2.12E-2</v>
      </c>
      <c r="AP271" s="6">
        <v>0.2</v>
      </c>
      <c r="AQ271" t="s">
        <v>54</v>
      </c>
      <c r="AR271" t="s">
        <v>54</v>
      </c>
      <c r="AS271" t="s">
        <v>54</v>
      </c>
      <c r="AT271" t="s">
        <v>54</v>
      </c>
      <c r="AU271" s="5">
        <v>0</v>
      </c>
      <c r="AV271" s="5">
        <v>0</v>
      </c>
      <c r="AW271" s="5">
        <v>0</v>
      </c>
      <c r="AX271" s="5">
        <v>0</v>
      </c>
      <c r="AY271" t="s">
        <v>54</v>
      </c>
      <c r="AZ271" t="s">
        <v>54</v>
      </c>
      <c r="BA271" t="s">
        <v>54</v>
      </c>
      <c r="BB271" t="s">
        <v>54</v>
      </c>
      <c r="BC271" t="s">
        <v>58</v>
      </c>
      <c r="BE271" s="37" t="s">
        <v>1509</v>
      </c>
      <c r="BF271" s="37" t="str">
        <f t="shared" si="9"/>
        <v>PPISCV021</v>
      </c>
      <c r="BH271" s="37">
        <v>21</v>
      </c>
      <c r="BI271" s="37" t="s">
        <v>89</v>
      </c>
      <c r="BJ271" s="37">
        <v>210000</v>
      </c>
      <c r="BK271" s="37">
        <v>210000</v>
      </c>
      <c r="BL271" s="37">
        <v>30</v>
      </c>
      <c r="BM271" s="37" t="s">
        <v>185</v>
      </c>
      <c r="BN271" s="37">
        <v>787.5</v>
      </c>
      <c r="BO271" s="37" t="s">
        <v>191</v>
      </c>
    </row>
    <row r="272" spans="1:67" x14ac:dyDescent="0.2">
      <c r="A272">
        <v>271</v>
      </c>
      <c r="B272" t="s">
        <v>53</v>
      </c>
      <c r="C272" s="37" t="str">
        <f t="shared" si="8"/>
        <v>ประกันคุ้มครองวงเงิน 021/36</v>
      </c>
      <c r="D272" t="s">
        <v>191</v>
      </c>
      <c r="E272" t="s">
        <v>1820</v>
      </c>
      <c r="F272" t="s">
        <v>465</v>
      </c>
      <c r="G272" s="4">
        <v>44927</v>
      </c>
      <c r="H272" s="4">
        <v>73050</v>
      </c>
      <c r="I272" t="s">
        <v>54</v>
      </c>
      <c r="J272" t="s">
        <v>54</v>
      </c>
      <c r="K272" t="s">
        <v>55</v>
      </c>
      <c r="L272">
        <v>210000</v>
      </c>
      <c r="M272">
        <v>945</v>
      </c>
      <c r="N272">
        <v>945</v>
      </c>
      <c r="O272" s="43" t="s">
        <v>1506</v>
      </c>
      <c r="P272" t="s">
        <v>56</v>
      </c>
      <c r="Q272" s="5">
        <v>0</v>
      </c>
      <c r="R272" s="6">
        <v>7.0000000000000007E-2</v>
      </c>
      <c r="S272" s="5">
        <v>0</v>
      </c>
      <c r="T272" s="6">
        <v>4.0000000000000001E-3</v>
      </c>
      <c r="U272" t="s">
        <v>54</v>
      </c>
      <c r="V272" s="5">
        <v>0</v>
      </c>
      <c r="W272" s="5">
        <v>0</v>
      </c>
      <c r="X272" s="5">
        <v>0</v>
      </c>
      <c r="Y272" s="5">
        <v>0</v>
      </c>
      <c r="Z272" t="s">
        <v>54</v>
      </c>
      <c r="AA272" s="5">
        <v>0</v>
      </c>
      <c r="AB272" s="5">
        <v>0</v>
      </c>
      <c r="AC272" s="5">
        <v>0</v>
      </c>
      <c r="AD272" s="5">
        <v>0</v>
      </c>
      <c r="AE272" t="s">
        <v>54</v>
      </c>
      <c r="AF272" s="5">
        <v>0</v>
      </c>
      <c r="AG272" s="5">
        <v>0</v>
      </c>
      <c r="AH272" s="5">
        <v>0</v>
      </c>
      <c r="AI272" s="5">
        <v>0</v>
      </c>
      <c r="AJ272" t="s">
        <v>57</v>
      </c>
      <c r="AK272" s="5">
        <v>0</v>
      </c>
      <c r="AL272" t="s">
        <v>55</v>
      </c>
      <c r="AM272" s="6">
        <v>0.18</v>
      </c>
      <c r="AN272" s="6">
        <v>0</v>
      </c>
      <c r="AO272" s="6">
        <v>2.12E-2</v>
      </c>
      <c r="AP272" s="6">
        <v>0.2</v>
      </c>
      <c r="AQ272" t="s">
        <v>54</v>
      </c>
      <c r="AR272" t="s">
        <v>54</v>
      </c>
      <c r="AS272" t="s">
        <v>54</v>
      </c>
      <c r="AT272" t="s">
        <v>54</v>
      </c>
      <c r="AU272" s="5">
        <v>0</v>
      </c>
      <c r="AV272" s="5">
        <v>0</v>
      </c>
      <c r="AW272" s="5">
        <v>0</v>
      </c>
      <c r="AX272" s="5">
        <v>0</v>
      </c>
      <c r="AY272" t="s">
        <v>54</v>
      </c>
      <c r="AZ272" t="s">
        <v>54</v>
      </c>
      <c r="BA272" t="s">
        <v>54</v>
      </c>
      <c r="BB272" t="s">
        <v>54</v>
      </c>
      <c r="BC272" t="s">
        <v>58</v>
      </c>
      <c r="BE272" s="37" t="s">
        <v>1509</v>
      </c>
      <c r="BF272" s="37" t="str">
        <f t="shared" si="9"/>
        <v>PPISCV021</v>
      </c>
      <c r="BH272" s="37">
        <v>21</v>
      </c>
      <c r="BI272" s="37" t="s">
        <v>89</v>
      </c>
      <c r="BJ272" s="37">
        <v>210000</v>
      </c>
      <c r="BK272" s="37">
        <v>210000</v>
      </c>
      <c r="BL272" s="37">
        <v>36</v>
      </c>
      <c r="BM272" s="37" t="s">
        <v>186</v>
      </c>
      <c r="BN272" s="37">
        <v>945</v>
      </c>
      <c r="BO272" s="37" t="s">
        <v>191</v>
      </c>
    </row>
    <row r="273" spans="1:67" x14ac:dyDescent="0.2">
      <c r="A273">
        <v>272</v>
      </c>
      <c r="B273" t="s">
        <v>53</v>
      </c>
      <c r="C273" s="37" t="str">
        <f t="shared" si="8"/>
        <v>ประกันคุ้มครองวงเงิน 021/42</v>
      </c>
      <c r="D273" t="s">
        <v>191</v>
      </c>
      <c r="E273" t="s">
        <v>1821</v>
      </c>
      <c r="F273" t="s">
        <v>466</v>
      </c>
      <c r="G273" s="4">
        <v>44927</v>
      </c>
      <c r="H273" s="4">
        <v>73050</v>
      </c>
      <c r="I273" t="s">
        <v>54</v>
      </c>
      <c r="J273" t="s">
        <v>54</v>
      </c>
      <c r="K273" t="s">
        <v>55</v>
      </c>
      <c r="L273">
        <v>210000</v>
      </c>
      <c r="M273">
        <v>1102.5</v>
      </c>
      <c r="N273">
        <v>1102.5</v>
      </c>
      <c r="O273" s="43" t="s">
        <v>1506</v>
      </c>
      <c r="P273" t="s">
        <v>56</v>
      </c>
      <c r="Q273" s="5">
        <v>0</v>
      </c>
      <c r="R273" s="6">
        <v>7.0000000000000007E-2</v>
      </c>
      <c r="S273" s="5">
        <v>0</v>
      </c>
      <c r="T273" s="6">
        <v>4.0000000000000001E-3</v>
      </c>
      <c r="U273" t="s">
        <v>54</v>
      </c>
      <c r="V273" s="5">
        <v>0</v>
      </c>
      <c r="W273" s="5">
        <v>0</v>
      </c>
      <c r="X273" s="5">
        <v>0</v>
      </c>
      <c r="Y273" s="5">
        <v>0</v>
      </c>
      <c r="Z273" t="s">
        <v>54</v>
      </c>
      <c r="AA273" s="5">
        <v>0</v>
      </c>
      <c r="AB273" s="5">
        <v>0</v>
      </c>
      <c r="AC273" s="5">
        <v>0</v>
      </c>
      <c r="AD273" s="5">
        <v>0</v>
      </c>
      <c r="AE273" t="s">
        <v>54</v>
      </c>
      <c r="AF273" s="5">
        <v>0</v>
      </c>
      <c r="AG273" s="5">
        <v>0</v>
      </c>
      <c r="AH273" s="5">
        <v>0</v>
      </c>
      <c r="AI273" s="5">
        <v>0</v>
      </c>
      <c r="AJ273" t="s">
        <v>57</v>
      </c>
      <c r="AK273" s="5">
        <v>0</v>
      </c>
      <c r="AL273" t="s">
        <v>55</v>
      </c>
      <c r="AM273" s="6">
        <v>0.18</v>
      </c>
      <c r="AN273" s="6">
        <v>0</v>
      </c>
      <c r="AO273" s="6">
        <v>2.12E-2</v>
      </c>
      <c r="AP273" s="6">
        <v>0.2</v>
      </c>
      <c r="AQ273" t="s">
        <v>54</v>
      </c>
      <c r="AR273" t="s">
        <v>54</v>
      </c>
      <c r="AS273" t="s">
        <v>54</v>
      </c>
      <c r="AT273" t="s">
        <v>54</v>
      </c>
      <c r="AU273" s="5">
        <v>0</v>
      </c>
      <c r="AV273" s="5">
        <v>0</v>
      </c>
      <c r="AW273" s="5">
        <v>0</v>
      </c>
      <c r="AX273" s="5">
        <v>0</v>
      </c>
      <c r="AY273" t="s">
        <v>54</v>
      </c>
      <c r="AZ273" t="s">
        <v>54</v>
      </c>
      <c r="BA273" t="s">
        <v>54</v>
      </c>
      <c r="BB273" t="s">
        <v>54</v>
      </c>
      <c r="BC273" t="s">
        <v>58</v>
      </c>
      <c r="BE273" s="37" t="s">
        <v>1509</v>
      </c>
      <c r="BF273" s="37" t="str">
        <f t="shared" si="9"/>
        <v>PPISCV021</v>
      </c>
      <c r="BH273" s="37">
        <v>21</v>
      </c>
      <c r="BI273" s="37" t="s">
        <v>89</v>
      </c>
      <c r="BJ273" s="37">
        <v>210000</v>
      </c>
      <c r="BK273" s="37">
        <v>210000</v>
      </c>
      <c r="BL273" s="37">
        <v>42</v>
      </c>
      <c r="BM273" s="37" t="s">
        <v>187</v>
      </c>
      <c r="BN273" s="37">
        <v>1102.5</v>
      </c>
      <c r="BO273" s="37" t="s">
        <v>191</v>
      </c>
    </row>
    <row r="274" spans="1:67" x14ac:dyDescent="0.2">
      <c r="A274">
        <v>273</v>
      </c>
      <c r="B274" t="s">
        <v>53</v>
      </c>
      <c r="C274" s="37" t="str">
        <f t="shared" si="8"/>
        <v>ประกันคุ้มครองวงเงิน 021/48</v>
      </c>
      <c r="D274" t="s">
        <v>191</v>
      </c>
      <c r="E274" t="s">
        <v>1822</v>
      </c>
      <c r="F274" t="s">
        <v>467</v>
      </c>
      <c r="G274" s="4">
        <v>44927</v>
      </c>
      <c r="H274" s="4">
        <v>73050</v>
      </c>
      <c r="I274" t="s">
        <v>54</v>
      </c>
      <c r="J274" t="s">
        <v>54</v>
      </c>
      <c r="K274" t="s">
        <v>55</v>
      </c>
      <c r="L274">
        <v>210000</v>
      </c>
      <c r="M274">
        <v>1260</v>
      </c>
      <c r="N274">
        <v>1260</v>
      </c>
      <c r="O274" s="43" t="s">
        <v>1506</v>
      </c>
      <c r="P274" t="s">
        <v>56</v>
      </c>
      <c r="Q274" s="5">
        <v>0</v>
      </c>
      <c r="R274" s="6">
        <v>7.0000000000000007E-2</v>
      </c>
      <c r="S274" s="5">
        <v>0</v>
      </c>
      <c r="T274" s="6">
        <v>4.0000000000000001E-3</v>
      </c>
      <c r="U274" t="s">
        <v>54</v>
      </c>
      <c r="V274" s="5">
        <v>0</v>
      </c>
      <c r="W274" s="5">
        <v>0</v>
      </c>
      <c r="X274" s="5">
        <v>0</v>
      </c>
      <c r="Y274" s="5">
        <v>0</v>
      </c>
      <c r="Z274" t="s">
        <v>54</v>
      </c>
      <c r="AA274" s="5">
        <v>0</v>
      </c>
      <c r="AB274" s="5">
        <v>0</v>
      </c>
      <c r="AC274" s="5">
        <v>0</v>
      </c>
      <c r="AD274" s="5">
        <v>0</v>
      </c>
      <c r="AE274" t="s">
        <v>54</v>
      </c>
      <c r="AF274" s="5">
        <v>0</v>
      </c>
      <c r="AG274" s="5">
        <v>0</v>
      </c>
      <c r="AH274" s="5">
        <v>0</v>
      </c>
      <c r="AI274" s="5">
        <v>0</v>
      </c>
      <c r="AJ274" t="s">
        <v>57</v>
      </c>
      <c r="AK274" s="5">
        <v>0</v>
      </c>
      <c r="AL274" t="s">
        <v>55</v>
      </c>
      <c r="AM274" s="6">
        <v>0.18</v>
      </c>
      <c r="AN274" s="6">
        <v>0</v>
      </c>
      <c r="AO274" s="6">
        <v>9.0800000000000006E-2</v>
      </c>
      <c r="AP274" s="6">
        <v>0.27</v>
      </c>
      <c r="AQ274" t="s">
        <v>54</v>
      </c>
      <c r="AR274" t="s">
        <v>54</v>
      </c>
      <c r="AS274" t="s">
        <v>54</v>
      </c>
      <c r="AT274" t="s">
        <v>55</v>
      </c>
      <c r="AU274" s="5">
        <v>0</v>
      </c>
      <c r="AV274" s="5">
        <v>0</v>
      </c>
      <c r="AW274" s="5">
        <v>0</v>
      </c>
      <c r="AX274" s="5">
        <v>0</v>
      </c>
      <c r="AY274" t="s">
        <v>54</v>
      </c>
      <c r="AZ274" t="s">
        <v>54</v>
      </c>
      <c r="BA274" t="s">
        <v>54</v>
      </c>
      <c r="BB274" t="s">
        <v>54</v>
      </c>
      <c r="BC274" t="s">
        <v>58</v>
      </c>
      <c r="BE274" s="37" t="s">
        <v>1509</v>
      </c>
      <c r="BF274" s="37" t="str">
        <f t="shared" si="9"/>
        <v>PPISCV021</v>
      </c>
      <c r="BH274" s="37">
        <v>21</v>
      </c>
      <c r="BI274" s="37" t="s">
        <v>89</v>
      </c>
      <c r="BJ274" s="37">
        <v>210000</v>
      </c>
      <c r="BK274" s="37">
        <v>210000</v>
      </c>
      <c r="BL274" s="37">
        <v>48</v>
      </c>
      <c r="BM274" s="37" t="s">
        <v>188</v>
      </c>
      <c r="BN274" s="37">
        <v>1260</v>
      </c>
      <c r="BO274" s="37" t="s">
        <v>191</v>
      </c>
    </row>
    <row r="275" spans="1:67" x14ac:dyDescent="0.2">
      <c r="A275">
        <v>274</v>
      </c>
      <c r="B275" t="s">
        <v>53</v>
      </c>
      <c r="C275" s="37" t="str">
        <f t="shared" si="8"/>
        <v>ประกันคุ้มครองวงเงิน 022/01</v>
      </c>
      <c r="D275" t="s">
        <v>191</v>
      </c>
      <c r="E275" t="s">
        <v>1823</v>
      </c>
      <c r="F275" t="s">
        <v>468</v>
      </c>
      <c r="G275" s="4">
        <v>44927</v>
      </c>
      <c r="H275" s="4">
        <v>73050</v>
      </c>
      <c r="I275" t="s">
        <v>54</v>
      </c>
      <c r="J275" t="s">
        <v>54</v>
      </c>
      <c r="K275" t="s">
        <v>55</v>
      </c>
      <c r="L275">
        <v>220000</v>
      </c>
      <c r="M275">
        <v>27.5</v>
      </c>
      <c r="N275">
        <v>27.5</v>
      </c>
      <c r="O275" s="43" t="s">
        <v>1506</v>
      </c>
      <c r="P275" t="s">
        <v>56</v>
      </c>
      <c r="Q275" s="5">
        <v>0</v>
      </c>
      <c r="R275" s="6">
        <v>7.0000000000000007E-2</v>
      </c>
      <c r="S275" s="5">
        <v>0</v>
      </c>
      <c r="T275" s="6">
        <v>4.0000000000000001E-3</v>
      </c>
      <c r="U275" t="s">
        <v>54</v>
      </c>
      <c r="V275" s="5">
        <v>0</v>
      </c>
      <c r="W275" s="5">
        <v>0</v>
      </c>
      <c r="X275" s="5">
        <v>0</v>
      </c>
      <c r="Y275" s="5">
        <v>0</v>
      </c>
      <c r="Z275" t="s">
        <v>54</v>
      </c>
      <c r="AA275" s="5">
        <v>0</v>
      </c>
      <c r="AB275" s="5">
        <v>0</v>
      </c>
      <c r="AC275" s="5">
        <v>0</v>
      </c>
      <c r="AD275" s="5">
        <v>0</v>
      </c>
      <c r="AE275" t="s">
        <v>54</v>
      </c>
      <c r="AF275" s="5">
        <v>0</v>
      </c>
      <c r="AG275" s="5">
        <v>0</v>
      </c>
      <c r="AH275" s="5">
        <v>0</v>
      </c>
      <c r="AI275" s="5">
        <v>0</v>
      </c>
      <c r="AJ275" t="s">
        <v>57</v>
      </c>
      <c r="AK275" s="5">
        <v>0</v>
      </c>
      <c r="AL275" t="s">
        <v>55</v>
      </c>
      <c r="AM275" s="6">
        <v>0.18</v>
      </c>
      <c r="AN275" s="6">
        <v>0</v>
      </c>
      <c r="AO275" s="6">
        <v>9.0800000000000006E-2</v>
      </c>
      <c r="AP275" s="6">
        <v>0.27</v>
      </c>
      <c r="AQ275" t="s">
        <v>54</v>
      </c>
      <c r="AR275" t="s">
        <v>54</v>
      </c>
      <c r="AS275" t="s">
        <v>54</v>
      </c>
      <c r="AT275" t="s">
        <v>55</v>
      </c>
      <c r="AU275" s="5">
        <v>0</v>
      </c>
      <c r="AV275" s="5">
        <v>0</v>
      </c>
      <c r="AW275" s="5">
        <v>0</v>
      </c>
      <c r="AX275" s="5">
        <v>0</v>
      </c>
      <c r="AY275" t="s">
        <v>54</v>
      </c>
      <c r="AZ275" t="s">
        <v>54</v>
      </c>
      <c r="BA275" t="s">
        <v>54</v>
      </c>
      <c r="BB275" t="s">
        <v>54</v>
      </c>
      <c r="BC275" t="s">
        <v>58</v>
      </c>
      <c r="BE275" s="37" t="s">
        <v>1509</v>
      </c>
      <c r="BF275" s="37" t="str">
        <f t="shared" si="9"/>
        <v>PPISCV022</v>
      </c>
      <c r="BH275" s="37">
        <v>22</v>
      </c>
      <c r="BI275" s="37" t="s">
        <v>90</v>
      </c>
      <c r="BJ275" s="37">
        <v>220000</v>
      </c>
      <c r="BK275" s="37">
        <v>220000</v>
      </c>
      <c r="BL275" s="37">
        <v>1</v>
      </c>
      <c r="BM275" s="37" t="s">
        <v>176</v>
      </c>
      <c r="BN275" s="37">
        <v>27.5</v>
      </c>
      <c r="BO275" s="37" t="s">
        <v>191</v>
      </c>
    </row>
    <row r="276" spans="1:67" x14ac:dyDescent="0.2">
      <c r="A276">
        <v>275</v>
      </c>
      <c r="B276" t="s">
        <v>53</v>
      </c>
      <c r="C276" s="37" t="str">
        <f t="shared" si="8"/>
        <v>ประกันคุ้มครองวงเงิน 022/03</v>
      </c>
      <c r="D276" t="s">
        <v>191</v>
      </c>
      <c r="E276" t="s">
        <v>1824</v>
      </c>
      <c r="F276" t="s">
        <v>469</v>
      </c>
      <c r="G276" s="4">
        <v>44927</v>
      </c>
      <c r="H276" s="4">
        <v>73050</v>
      </c>
      <c r="I276" t="s">
        <v>54</v>
      </c>
      <c r="J276" t="s">
        <v>54</v>
      </c>
      <c r="K276" t="s">
        <v>55</v>
      </c>
      <c r="L276">
        <v>220000</v>
      </c>
      <c r="M276">
        <v>82.5</v>
      </c>
      <c r="N276">
        <v>82.5</v>
      </c>
      <c r="O276" s="43" t="s">
        <v>1506</v>
      </c>
      <c r="P276" t="s">
        <v>56</v>
      </c>
      <c r="Q276" s="5">
        <v>0</v>
      </c>
      <c r="R276" s="6">
        <v>7.0000000000000007E-2</v>
      </c>
      <c r="S276" s="5">
        <v>0</v>
      </c>
      <c r="T276" s="6">
        <v>4.0000000000000001E-3</v>
      </c>
      <c r="U276" t="s">
        <v>54</v>
      </c>
      <c r="V276" s="5">
        <v>0</v>
      </c>
      <c r="W276" s="5">
        <v>0</v>
      </c>
      <c r="X276" s="5">
        <v>0</v>
      </c>
      <c r="Y276" s="5">
        <v>0</v>
      </c>
      <c r="Z276" t="s">
        <v>54</v>
      </c>
      <c r="AA276" s="5">
        <v>0</v>
      </c>
      <c r="AB276" s="5">
        <v>0</v>
      </c>
      <c r="AC276" s="5">
        <v>0</v>
      </c>
      <c r="AD276" s="5">
        <v>0</v>
      </c>
      <c r="AE276" t="s">
        <v>54</v>
      </c>
      <c r="AF276" s="5">
        <v>0</v>
      </c>
      <c r="AG276" s="5">
        <v>0</v>
      </c>
      <c r="AH276" s="5">
        <v>0</v>
      </c>
      <c r="AI276" s="5">
        <v>0</v>
      </c>
      <c r="AJ276" t="s">
        <v>57</v>
      </c>
      <c r="AK276" s="5">
        <v>0</v>
      </c>
      <c r="AL276" t="s">
        <v>55</v>
      </c>
      <c r="AM276" s="6">
        <v>0.18</v>
      </c>
      <c r="AN276" s="6">
        <v>0</v>
      </c>
      <c r="AO276" s="6">
        <v>9.0800000000000006E-2</v>
      </c>
      <c r="AP276" s="6">
        <v>0.27</v>
      </c>
      <c r="AQ276" t="s">
        <v>54</v>
      </c>
      <c r="AR276" t="s">
        <v>54</v>
      </c>
      <c r="AS276" t="s">
        <v>54</v>
      </c>
      <c r="AT276" t="s">
        <v>55</v>
      </c>
      <c r="AU276" s="5">
        <v>0</v>
      </c>
      <c r="AV276" s="5">
        <v>0</v>
      </c>
      <c r="AW276" s="5">
        <v>0</v>
      </c>
      <c r="AX276" s="5">
        <v>0</v>
      </c>
      <c r="AY276" t="s">
        <v>54</v>
      </c>
      <c r="AZ276" t="s">
        <v>54</v>
      </c>
      <c r="BA276" t="s">
        <v>54</v>
      </c>
      <c r="BB276" t="s">
        <v>54</v>
      </c>
      <c r="BC276" t="s">
        <v>58</v>
      </c>
      <c r="BE276" s="37" t="s">
        <v>1509</v>
      </c>
      <c r="BF276" s="37" t="str">
        <f t="shared" si="9"/>
        <v>PPISCV022</v>
      </c>
      <c r="BH276" s="37">
        <v>22</v>
      </c>
      <c r="BI276" s="37" t="s">
        <v>90</v>
      </c>
      <c r="BJ276" s="37">
        <v>220000</v>
      </c>
      <c r="BK276" s="37">
        <v>220000</v>
      </c>
      <c r="BL276" s="37">
        <v>3</v>
      </c>
      <c r="BM276" s="37" t="s">
        <v>177</v>
      </c>
      <c r="BN276" s="37">
        <v>82.5</v>
      </c>
      <c r="BO276" s="37" t="s">
        <v>191</v>
      </c>
    </row>
    <row r="277" spans="1:67" x14ac:dyDescent="0.2">
      <c r="A277">
        <v>276</v>
      </c>
      <c r="B277" t="s">
        <v>53</v>
      </c>
      <c r="C277" s="37" t="str">
        <f t="shared" si="8"/>
        <v>ประกันคุ้มครองวงเงิน 022/05</v>
      </c>
      <c r="D277" t="s">
        <v>191</v>
      </c>
      <c r="E277" t="s">
        <v>1825</v>
      </c>
      <c r="F277" t="s">
        <v>470</v>
      </c>
      <c r="G277" s="4">
        <v>44927</v>
      </c>
      <c r="H277" s="4">
        <v>73050</v>
      </c>
      <c r="I277" t="s">
        <v>54</v>
      </c>
      <c r="J277" t="s">
        <v>54</v>
      </c>
      <c r="K277" t="s">
        <v>55</v>
      </c>
      <c r="L277">
        <v>220000</v>
      </c>
      <c r="M277">
        <v>137.5</v>
      </c>
      <c r="N277">
        <v>137.5</v>
      </c>
      <c r="O277" s="43" t="s">
        <v>1506</v>
      </c>
      <c r="P277" t="s">
        <v>56</v>
      </c>
      <c r="Q277" s="5">
        <v>0</v>
      </c>
      <c r="R277" s="6">
        <v>7.0000000000000007E-2</v>
      </c>
      <c r="S277" s="5">
        <v>0</v>
      </c>
      <c r="T277" s="6">
        <v>4.0000000000000001E-3</v>
      </c>
      <c r="U277" t="s">
        <v>54</v>
      </c>
      <c r="V277" s="5">
        <v>0</v>
      </c>
      <c r="W277" s="5">
        <v>0</v>
      </c>
      <c r="X277" s="5">
        <v>0</v>
      </c>
      <c r="Y277" s="5">
        <v>0</v>
      </c>
      <c r="Z277" t="s">
        <v>54</v>
      </c>
      <c r="AA277" s="5">
        <v>0</v>
      </c>
      <c r="AB277" s="5">
        <v>0</v>
      </c>
      <c r="AC277" s="5">
        <v>0</v>
      </c>
      <c r="AD277" s="5">
        <v>0</v>
      </c>
      <c r="AE277" t="s">
        <v>54</v>
      </c>
      <c r="AF277" s="5">
        <v>0</v>
      </c>
      <c r="AG277" s="5">
        <v>0</v>
      </c>
      <c r="AH277" s="5">
        <v>0</v>
      </c>
      <c r="AI277" s="5">
        <v>0</v>
      </c>
      <c r="AJ277" t="s">
        <v>57</v>
      </c>
      <c r="AK277" s="5">
        <v>0</v>
      </c>
      <c r="AL277" t="s">
        <v>55</v>
      </c>
      <c r="AM277" s="6">
        <v>0.18</v>
      </c>
      <c r="AN277" s="6">
        <v>0</v>
      </c>
      <c r="AO277" s="6">
        <v>9.0800000000000006E-2</v>
      </c>
      <c r="AP277" s="6">
        <v>0.27</v>
      </c>
      <c r="AQ277" t="s">
        <v>54</v>
      </c>
      <c r="AR277" t="s">
        <v>54</v>
      </c>
      <c r="AS277" t="s">
        <v>54</v>
      </c>
      <c r="AT277" t="s">
        <v>55</v>
      </c>
      <c r="AU277" s="5">
        <v>0</v>
      </c>
      <c r="AV277" s="5">
        <v>0</v>
      </c>
      <c r="AW277" s="5">
        <v>0</v>
      </c>
      <c r="AX277" s="5">
        <v>0</v>
      </c>
      <c r="AY277" t="s">
        <v>54</v>
      </c>
      <c r="AZ277" t="s">
        <v>54</v>
      </c>
      <c r="BA277" t="s">
        <v>54</v>
      </c>
      <c r="BB277" t="s">
        <v>54</v>
      </c>
      <c r="BC277" t="s">
        <v>58</v>
      </c>
      <c r="BE277" s="37" t="s">
        <v>1509</v>
      </c>
      <c r="BF277" s="37" t="str">
        <f t="shared" si="9"/>
        <v>PPISCV022</v>
      </c>
      <c r="BH277" s="37">
        <v>22</v>
      </c>
      <c r="BI277" s="37" t="s">
        <v>90</v>
      </c>
      <c r="BJ277" s="37">
        <v>220000</v>
      </c>
      <c r="BK277" s="37">
        <v>220000</v>
      </c>
      <c r="BL277" s="37">
        <v>5</v>
      </c>
      <c r="BM277" s="37" t="s">
        <v>178</v>
      </c>
      <c r="BN277" s="37">
        <v>137.5</v>
      </c>
      <c r="BO277" s="37" t="s">
        <v>191</v>
      </c>
    </row>
    <row r="278" spans="1:67" x14ac:dyDescent="0.2">
      <c r="A278">
        <v>277</v>
      </c>
      <c r="B278" t="s">
        <v>53</v>
      </c>
      <c r="C278" s="37" t="str">
        <f t="shared" si="8"/>
        <v>ประกันคุ้มครองวงเงิน 022/06</v>
      </c>
      <c r="D278" t="s">
        <v>191</v>
      </c>
      <c r="E278" t="s">
        <v>1826</v>
      </c>
      <c r="F278" t="s">
        <v>471</v>
      </c>
      <c r="G278" s="4">
        <v>44927</v>
      </c>
      <c r="H278" s="4">
        <v>73050</v>
      </c>
      <c r="I278" t="s">
        <v>54</v>
      </c>
      <c r="J278" t="s">
        <v>54</v>
      </c>
      <c r="K278" t="s">
        <v>55</v>
      </c>
      <c r="L278">
        <v>220000</v>
      </c>
      <c r="M278">
        <v>165</v>
      </c>
      <c r="N278">
        <v>165</v>
      </c>
      <c r="O278" s="43" t="s">
        <v>1506</v>
      </c>
      <c r="P278" t="s">
        <v>56</v>
      </c>
      <c r="Q278" s="5">
        <v>0</v>
      </c>
      <c r="R278" s="6">
        <v>7.0000000000000007E-2</v>
      </c>
      <c r="S278" s="5">
        <v>0</v>
      </c>
      <c r="T278" s="6">
        <v>4.0000000000000001E-3</v>
      </c>
      <c r="U278" t="s">
        <v>54</v>
      </c>
      <c r="V278" s="5">
        <v>0</v>
      </c>
      <c r="W278" s="5">
        <v>0</v>
      </c>
      <c r="X278" s="5">
        <v>0</v>
      </c>
      <c r="Y278" s="5">
        <v>0</v>
      </c>
      <c r="Z278" t="s">
        <v>54</v>
      </c>
      <c r="AA278" s="5">
        <v>0</v>
      </c>
      <c r="AB278" s="5">
        <v>0</v>
      </c>
      <c r="AC278" s="5">
        <v>0</v>
      </c>
      <c r="AD278" s="5">
        <v>0</v>
      </c>
      <c r="AE278" t="s">
        <v>54</v>
      </c>
      <c r="AF278" s="5">
        <v>0</v>
      </c>
      <c r="AG278" s="5">
        <v>0</v>
      </c>
      <c r="AH278" s="5">
        <v>0</v>
      </c>
      <c r="AI278" s="5">
        <v>0</v>
      </c>
      <c r="AJ278" t="s">
        <v>57</v>
      </c>
      <c r="AK278" s="5">
        <v>0</v>
      </c>
      <c r="AL278" t="s">
        <v>55</v>
      </c>
      <c r="AM278" s="6">
        <v>0.18</v>
      </c>
      <c r="AN278" s="6">
        <v>0</v>
      </c>
      <c r="AO278" s="6">
        <v>9.0800000000000006E-2</v>
      </c>
      <c r="AP278" s="6">
        <v>0.27</v>
      </c>
      <c r="AQ278" t="s">
        <v>54</v>
      </c>
      <c r="AR278" t="s">
        <v>54</v>
      </c>
      <c r="AS278" t="s">
        <v>54</v>
      </c>
      <c r="AT278" t="s">
        <v>55</v>
      </c>
      <c r="AU278" s="5">
        <v>0</v>
      </c>
      <c r="AV278" s="5">
        <v>0</v>
      </c>
      <c r="AW278" s="5">
        <v>0</v>
      </c>
      <c r="AX278" s="5">
        <v>0</v>
      </c>
      <c r="AY278" t="s">
        <v>54</v>
      </c>
      <c r="AZ278" t="s">
        <v>54</v>
      </c>
      <c r="BA278" t="s">
        <v>54</v>
      </c>
      <c r="BB278" t="s">
        <v>54</v>
      </c>
      <c r="BC278" t="s">
        <v>58</v>
      </c>
      <c r="BE278" s="37" t="s">
        <v>1509</v>
      </c>
      <c r="BF278" s="37" t="str">
        <f t="shared" si="9"/>
        <v>PPISCV022</v>
      </c>
      <c r="BH278" s="37">
        <v>22</v>
      </c>
      <c r="BI278" s="37" t="s">
        <v>90</v>
      </c>
      <c r="BJ278" s="37">
        <v>220000</v>
      </c>
      <c r="BK278" s="37">
        <v>220000</v>
      </c>
      <c r="BL278" s="37">
        <v>6</v>
      </c>
      <c r="BM278" s="37" t="s">
        <v>179</v>
      </c>
      <c r="BN278" s="37">
        <v>165</v>
      </c>
      <c r="BO278" s="37" t="s">
        <v>191</v>
      </c>
    </row>
    <row r="279" spans="1:67" x14ac:dyDescent="0.2">
      <c r="A279">
        <v>278</v>
      </c>
      <c r="B279" t="s">
        <v>53</v>
      </c>
      <c r="C279" s="37" t="str">
        <f t="shared" si="8"/>
        <v>ประกันคุ้มครองวงเงิน 022/09</v>
      </c>
      <c r="D279" t="s">
        <v>191</v>
      </c>
      <c r="E279" t="s">
        <v>1827</v>
      </c>
      <c r="F279" t="s">
        <v>472</v>
      </c>
      <c r="G279" s="4">
        <v>44927</v>
      </c>
      <c r="H279" s="4">
        <v>73050</v>
      </c>
      <c r="I279" t="s">
        <v>54</v>
      </c>
      <c r="J279" t="s">
        <v>54</v>
      </c>
      <c r="K279" t="s">
        <v>55</v>
      </c>
      <c r="L279">
        <v>220000</v>
      </c>
      <c r="M279">
        <v>247.5</v>
      </c>
      <c r="N279">
        <v>247.5</v>
      </c>
      <c r="O279" s="43" t="s">
        <v>1506</v>
      </c>
      <c r="P279" t="s">
        <v>56</v>
      </c>
      <c r="Q279" s="5">
        <v>0</v>
      </c>
      <c r="R279" s="6">
        <v>7.0000000000000007E-2</v>
      </c>
      <c r="S279" s="5">
        <v>0</v>
      </c>
      <c r="T279" s="6">
        <v>4.0000000000000001E-3</v>
      </c>
      <c r="U279" t="s">
        <v>54</v>
      </c>
      <c r="V279" s="5">
        <v>0</v>
      </c>
      <c r="W279" s="5">
        <v>0</v>
      </c>
      <c r="X279" s="5">
        <v>0</v>
      </c>
      <c r="Y279" s="5">
        <v>0</v>
      </c>
      <c r="Z279" t="s">
        <v>54</v>
      </c>
      <c r="AA279" s="5">
        <v>0</v>
      </c>
      <c r="AB279" s="5">
        <v>0</v>
      </c>
      <c r="AC279" s="5">
        <v>0</v>
      </c>
      <c r="AD279" s="5">
        <v>0</v>
      </c>
      <c r="AE279" t="s">
        <v>54</v>
      </c>
      <c r="AF279" s="5">
        <v>0</v>
      </c>
      <c r="AG279" s="5">
        <v>0</v>
      </c>
      <c r="AH279" s="5">
        <v>0</v>
      </c>
      <c r="AI279" s="5">
        <v>0</v>
      </c>
      <c r="AJ279" t="s">
        <v>57</v>
      </c>
      <c r="AK279" s="5">
        <v>0</v>
      </c>
      <c r="AL279" t="s">
        <v>55</v>
      </c>
      <c r="AM279" s="6">
        <v>0.18</v>
      </c>
      <c r="AN279" s="6">
        <v>0</v>
      </c>
      <c r="AO279" s="6">
        <v>9.0800000000000006E-2</v>
      </c>
      <c r="AP279" s="6">
        <v>0.27</v>
      </c>
      <c r="AQ279" t="s">
        <v>54</v>
      </c>
      <c r="AR279" t="s">
        <v>54</v>
      </c>
      <c r="AS279" t="s">
        <v>54</v>
      </c>
      <c r="AT279" t="s">
        <v>55</v>
      </c>
      <c r="AU279" s="5">
        <v>0</v>
      </c>
      <c r="AV279" s="5">
        <v>0</v>
      </c>
      <c r="AW279" s="5">
        <v>0</v>
      </c>
      <c r="AX279" s="5">
        <v>0</v>
      </c>
      <c r="AY279" t="s">
        <v>54</v>
      </c>
      <c r="AZ279" t="s">
        <v>54</v>
      </c>
      <c r="BA279" t="s">
        <v>54</v>
      </c>
      <c r="BB279" t="s">
        <v>54</v>
      </c>
      <c r="BC279" t="s">
        <v>58</v>
      </c>
      <c r="BE279" s="37" t="s">
        <v>1509</v>
      </c>
      <c r="BF279" s="37" t="str">
        <f t="shared" si="9"/>
        <v>PPISCV022</v>
      </c>
      <c r="BH279" s="37">
        <v>22</v>
      </c>
      <c r="BI279" s="37" t="s">
        <v>90</v>
      </c>
      <c r="BJ279" s="37">
        <v>220000</v>
      </c>
      <c r="BK279" s="37">
        <v>220000</v>
      </c>
      <c r="BL279" s="37">
        <v>9</v>
      </c>
      <c r="BM279" s="37" t="s">
        <v>180</v>
      </c>
      <c r="BN279" s="37">
        <v>247.5</v>
      </c>
      <c r="BO279" s="37" t="s">
        <v>191</v>
      </c>
    </row>
    <row r="280" spans="1:67" x14ac:dyDescent="0.2">
      <c r="A280">
        <v>279</v>
      </c>
      <c r="B280" t="s">
        <v>53</v>
      </c>
      <c r="C280" s="37" t="str">
        <f t="shared" si="8"/>
        <v>ประกันคุ้มครองวงเงิน 022/10</v>
      </c>
      <c r="D280" t="s">
        <v>191</v>
      </c>
      <c r="E280" t="s">
        <v>1828</v>
      </c>
      <c r="F280" t="s">
        <v>473</v>
      </c>
      <c r="G280" s="4">
        <v>44927</v>
      </c>
      <c r="H280" s="4">
        <v>73050</v>
      </c>
      <c r="I280" t="s">
        <v>54</v>
      </c>
      <c r="J280" t="s">
        <v>54</v>
      </c>
      <c r="K280" t="s">
        <v>55</v>
      </c>
      <c r="L280">
        <v>220000</v>
      </c>
      <c r="M280">
        <v>275</v>
      </c>
      <c r="N280">
        <v>275</v>
      </c>
      <c r="O280" s="43" t="s">
        <v>1506</v>
      </c>
      <c r="P280" t="s">
        <v>56</v>
      </c>
      <c r="Q280" s="5">
        <v>0</v>
      </c>
      <c r="R280" s="6">
        <v>7.0000000000000007E-2</v>
      </c>
      <c r="S280" s="5">
        <v>0</v>
      </c>
      <c r="T280" s="6">
        <v>4.0000000000000001E-3</v>
      </c>
      <c r="U280" t="s">
        <v>54</v>
      </c>
      <c r="V280" s="5">
        <v>0</v>
      </c>
      <c r="W280" s="5">
        <v>0</v>
      </c>
      <c r="X280" s="5">
        <v>0</v>
      </c>
      <c r="Y280" s="5">
        <v>0</v>
      </c>
      <c r="Z280" t="s">
        <v>54</v>
      </c>
      <c r="AA280" s="5">
        <v>0</v>
      </c>
      <c r="AB280" s="5">
        <v>0</v>
      </c>
      <c r="AC280" s="5">
        <v>0</v>
      </c>
      <c r="AD280" s="5">
        <v>0</v>
      </c>
      <c r="AE280" t="s">
        <v>54</v>
      </c>
      <c r="AF280" s="5">
        <v>0</v>
      </c>
      <c r="AG280" s="5">
        <v>0</v>
      </c>
      <c r="AH280" s="5">
        <v>0</v>
      </c>
      <c r="AI280" s="5">
        <v>0</v>
      </c>
      <c r="AJ280" t="s">
        <v>57</v>
      </c>
      <c r="AK280" s="5">
        <v>0</v>
      </c>
      <c r="AL280" t="s">
        <v>55</v>
      </c>
      <c r="AM280" s="6">
        <v>0.18</v>
      </c>
      <c r="AN280" s="6">
        <v>0</v>
      </c>
      <c r="AO280" s="6">
        <v>9.0800000000000006E-2</v>
      </c>
      <c r="AP280" s="6">
        <v>0.27</v>
      </c>
      <c r="AQ280" t="s">
        <v>54</v>
      </c>
      <c r="AR280" t="s">
        <v>54</v>
      </c>
      <c r="AS280" t="s">
        <v>54</v>
      </c>
      <c r="AT280" t="s">
        <v>55</v>
      </c>
      <c r="AU280" s="5">
        <v>0</v>
      </c>
      <c r="AV280" s="5">
        <v>0</v>
      </c>
      <c r="AW280" s="5">
        <v>0</v>
      </c>
      <c r="AX280" s="5">
        <v>0</v>
      </c>
      <c r="AY280" t="s">
        <v>54</v>
      </c>
      <c r="AZ280" t="s">
        <v>54</v>
      </c>
      <c r="BA280" t="s">
        <v>54</v>
      </c>
      <c r="BB280" t="s">
        <v>54</v>
      </c>
      <c r="BC280" t="s">
        <v>58</v>
      </c>
      <c r="BE280" s="37" t="s">
        <v>1509</v>
      </c>
      <c r="BF280" s="37" t="str">
        <f t="shared" si="9"/>
        <v>PPISCV022</v>
      </c>
      <c r="BH280" s="37">
        <v>22</v>
      </c>
      <c r="BI280" s="37" t="s">
        <v>90</v>
      </c>
      <c r="BJ280" s="37">
        <v>220000</v>
      </c>
      <c r="BK280" s="37">
        <v>220000</v>
      </c>
      <c r="BL280" s="37">
        <v>10</v>
      </c>
      <c r="BM280" s="37" t="s">
        <v>181</v>
      </c>
      <c r="BN280" s="37">
        <v>275</v>
      </c>
      <c r="BO280" s="37" t="s">
        <v>191</v>
      </c>
    </row>
    <row r="281" spans="1:67" x14ac:dyDescent="0.2">
      <c r="A281">
        <v>280</v>
      </c>
      <c r="B281" t="s">
        <v>53</v>
      </c>
      <c r="C281" s="37" t="str">
        <f t="shared" si="8"/>
        <v>ประกันคุ้มครองวงเงิน 022/12</v>
      </c>
      <c r="D281" t="s">
        <v>191</v>
      </c>
      <c r="E281" t="s">
        <v>1829</v>
      </c>
      <c r="F281" t="s">
        <v>474</v>
      </c>
      <c r="G281" s="4">
        <v>44927</v>
      </c>
      <c r="H281" s="4">
        <v>73050</v>
      </c>
      <c r="I281" t="s">
        <v>54</v>
      </c>
      <c r="J281" t="s">
        <v>54</v>
      </c>
      <c r="K281" t="s">
        <v>55</v>
      </c>
      <c r="L281">
        <v>220000</v>
      </c>
      <c r="M281">
        <v>330</v>
      </c>
      <c r="N281">
        <v>330</v>
      </c>
      <c r="O281" s="43" t="s">
        <v>1506</v>
      </c>
      <c r="P281" t="s">
        <v>56</v>
      </c>
      <c r="Q281" s="5">
        <v>0</v>
      </c>
      <c r="R281" s="6">
        <v>7.0000000000000007E-2</v>
      </c>
      <c r="S281" s="5">
        <v>0</v>
      </c>
      <c r="T281" s="6">
        <v>4.0000000000000001E-3</v>
      </c>
      <c r="U281" t="s">
        <v>54</v>
      </c>
      <c r="V281" s="5">
        <v>0</v>
      </c>
      <c r="W281" s="5">
        <v>0</v>
      </c>
      <c r="X281" s="5">
        <v>0</v>
      </c>
      <c r="Y281" s="5">
        <v>0</v>
      </c>
      <c r="Z281" t="s">
        <v>54</v>
      </c>
      <c r="AA281" s="5">
        <v>0</v>
      </c>
      <c r="AB281" s="5">
        <v>0</v>
      </c>
      <c r="AC281" s="5">
        <v>0</v>
      </c>
      <c r="AD281" s="5">
        <v>0</v>
      </c>
      <c r="AE281" t="s">
        <v>54</v>
      </c>
      <c r="AF281" s="5">
        <v>0</v>
      </c>
      <c r="AG281" s="5">
        <v>0</v>
      </c>
      <c r="AH281" s="5">
        <v>0</v>
      </c>
      <c r="AI281" s="5">
        <v>0</v>
      </c>
      <c r="AJ281" t="s">
        <v>57</v>
      </c>
      <c r="AK281" s="5">
        <v>0</v>
      </c>
      <c r="AL281" t="s">
        <v>55</v>
      </c>
      <c r="AM281" s="6">
        <v>0.18</v>
      </c>
      <c r="AN281" s="6">
        <v>0</v>
      </c>
      <c r="AO281" s="6">
        <v>9.0800000000000006E-2</v>
      </c>
      <c r="AP281" s="6">
        <v>0.27</v>
      </c>
      <c r="AQ281" t="s">
        <v>54</v>
      </c>
      <c r="AR281" t="s">
        <v>54</v>
      </c>
      <c r="AS281" t="s">
        <v>54</v>
      </c>
      <c r="AT281" t="s">
        <v>55</v>
      </c>
      <c r="AU281" s="5">
        <v>0</v>
      </c>
      <c r="AV281" s="5">
        <v>0</v>
      </c>
      <c r="AW281" s="5">
        <v>0</v>
      </c>
      <c r="AX281" s="5">
        <v>0</v>
      </c>
      <c r="AY281" t="s">
        <v>54</v>
      </c>
      <c r="AZ281" t="s">
        <v>54</v>
      </c>
      <c r="BA281" t="s">
        <v>54</v>
      </c>
      <c r="BB281" t="s">
        <v>54</v>
      </c>
      <c r="BC281" t="s">
        <v>58</v>
      </c>
      <c r="BE281" s="37" t="s">
        <v>1509</v>
      </c>
      <c r="BF281" s="37" t="str">
        <f t="shared" si="9"/>
        <v>PPISCV022</v>
      </c>
      <c r="BH281" s="37">
        <v>22</v>
      </c>
      <c r="BI281" s="37" t="s">
        <v>90</v>
      </c>
      <c r="BJ281" s="37">
        <v>220000</v>
      </c>
      <c r="BK281" s="37">
        <v>220000</v>
      </c>
      <c r="BL281" s="37">
        <v>12</v>
      </c>
      <c r="BM281" s="37" t="s">
        <v>182</v>
      </c>
      <c r="BN281" s="37">
        <v>330</v>
      </c>
      <c r="BO281" s="37" t="s">
        <v>191</v>
      </c>
    </row>
    <row r="282" spans="1:67" x14ac:dyDescent="0.2">
      <c r="A282">
        <v>281</v>
      </c>
      <c r="B282" t="s">
        <v>53</v>
      </c>
      <c r="C282" s="37" t="str">
        <f t="shared" si="8"/>
        <v>ประกันคุ้มครองวงเงิน 022/18</v>
      </c>
      <c r="D282" t="s">
        <v>191</v>
      </c>
      <c r="E282" t="s">
        <v>1830</v>
      </c>
      <c r="F282" t="s">
        <v>475</v>
      </c>
      <c r="G282" s="4">
        <v>44927</v>
      </c>
      <c r="H282" s="4">
        <v>73050</v>
      </c>
      <c r="I282" t="s">
        <v>54</v>
      </c>
      <c r="J282" t="s">
        <v>54</v>
      </c>
      <c r="K282" t="s">
        <v>55</v>
      </c>
      <c r="L282">
        <v>220000</v>
      </c>
      <c r="M282">
        <v>495</v>
      </c>
      <c r="N282">
        <v>495</v>
      </c>
      <c r="O282" s="43" t="s">
        <v>1506</v>
      </c>
      <c r="P282" t="s">
        <v>56</v>
      </c>
      <c r="Q282" s="5">
        <v>0</v>
      </c>
      <c r="R282" s="6">
        <v>7.0000000000000007E-2</v>
      </c>
      <c r="S282" s="5">
        <v>0</v>
      </c>
      <c r="T282" s="6">
        <v>4.0000000000000001E-3</v>
      </c>
      <c r="U282" t="s">
        <v>54</v>
      </c>
      <c r="V282" s="5">
        <v>0</v>
      </c>
      <c r="W282" s="5">
        <v>0</v>
      </c>
      <c r="X282" s="5">
        <v>0</v>
      </c>
      <c r="Y282" s="5">
        <v>0</v>
      </c>
      <c r="Z282" t="s">
        <v>54</v>
      </c>
      <c r="AA282" s="5">
        <v>0</v>
      </c>
      <c r="AB282" s="5">
        <v>0</v>
      </c>
      <c r="AC282" s="5">
        <v>0</v>
      </c>
      <c r="AD282" s="5">
        <v>0</v>
      </c>
      <c r="AE282" t="s">
        <v>54</v>
      </c>
      <c r="AF282" s="5">
        <v>0</v>
      </c>
      <c r="AG282" s="5">
        <v>0</v>
      </c>
      <c r="AH282" s="5">
        <v>0</v>
      </c>
      <c r="AI282" s="5">
        <v>0</v>
      </c>
      <c r="AJ282" t="s">
        <v>57</v>
      </c>
      <c r="AK282" s="5">
        <v>0</v>
      </c>
      <c r="AL282" t="s">
        <v>55</v>
      </c>
      <c r="AM282" s="6">
        <v>0.18</v>
      </c>
      <c r="AN282" s="6">
        <v>0</v>
      </c>
      <c r="AO282" s="6">
        <v>9.0800000000000006E-2</v>
      </c>
      <c r="AP282" s="6">
        <v>0.27</v>
      </c>
      <c r="AQ282" t="s">
        <v>54</v>
      </c>
      <c r="AR282" t="s">
        <v>54</v>
      </c>
      <c r="AS282" t="s">
        <v>54</v>
      </c>
      <c r="AT282" t="s">
        <v>55</v>
      </c>
      <c r="AU282" s="5">
        <v>0</v>
      </c>
      <c r="AV282" s="5">
        <v>0</v>
      </c>
      <c r="AW282" s="5">
        <v>0</v>
      </c>
      <c r="AX282" s="5">
        <v>0</v>
      </c>
      <c r="AY282" t="s">
        <v>54</v>
      </c>
      <c r="AZ282" t="s">
        <v>54</v>
      </c>
      <c r="BA282" t="s">
        <v>54</v>
      </c>
      <c r="BB282" t="s">
        <v>54</v>
      </c>
      <c r="BC282" t="s">
        <v>58</v>
      </c>
      <c r="BE282" s="37" t="s">
        <v>1509</v>
      </c>
      <c r="BF282" s="37" t="str">
        <f t="shared" si="9"/>
        <v>PPISCV022</v>
      </c>
      <c r="BH282" s="37">
        <v>22</v>
      </c>
      <c r="BI282" s="37" t="s">
        <v>90</v>
      </c>
      <c r="BJ282" s="37">
        <v>220000</v>
      </c>
      <c r="BK282" s="37">
        <v>220000</v>
      </c>
      <c r="BL282" s="37">
        <v>18</v>
      </c>
      <c r="BM282" s="37" t="s">
        <v>183</v>
      </c>
      <c r="BN282" s="37">
        <v>495</v>
      </c>
      <c r="BO282" s="37" t="s">
        <v>191</v>
      </c>
    </row>
    <row r="283" spans="1:67" x14ac:dyDescent="0.2">
      <c r="A283">
        <v>282</v>
      </c>
      <c r="B283" t="s">
        <v>53</v>
      </c>
      <c r="C283" s="37" t="str">
        <f t="shared" si="8"/>
        <v>ประกันคุ้มครองวงเงิน 022/24</v>
      </c>
      <c r="D283" t="s">
        <v>191</v>
      </c>
      <c r="E283" t="s">
        <v>1831</v>
      </c>
      <c r="F283" t="s">
        <v>476</v>
      </c>
      <c r="G283" s="4">
        <v>44927</v>
      </c>
      <c r="H283" s="4">
        <v>73050</v>
      </c>
      <c r="I283" t="s">
        <v>54</v>
      </c>
      <c r="J283" t="s">
        <v>54</v>
      </c>
      <c r="K283" t="s">
        <v>55</v>
      </c>
      <c r="L283">
        <v>220000</v>
      </c>
      <c r="M283">
        <v>660</v>
      </c>
      <c r="N283">
        <v>660</v>
      </c>
      <c r="O283" s="43" t="s">
        <v>1506</v>
      </c>
      <c r="P283" t="s">
        <v>56</v>
      </c>
      <c r="Q283" s="5">
        <v>0</v>
      </c>
      <c r="R283" s="6">
        <v>7.0000000000000007E-2</v>
      </c>
      <c r="S283" s="5">
        <v>0</v>
      </c>
      <c r="T283" s="6">
        <v>4.0000000000000001E-3</v>
      </c>
      <c r="U283" t="s">
        <v>54</v>
      </c>
      <c r="V283" s="5">
        <v>0</v>
      </c>
      <c r="W283" s="5">
        <v>0</v>
      </c>
      <c r="X283" s="5">
        <v>0</v>
      </c>
      <c r="Y283" s="5">
        <v>0</v>
      </c>
      <c r="Z283" t="s">
        <v>54</v>
      </c>
      <c r="AA283" s="5">
        <v>0</v>
      </c>
      <c r="AB283" s="5">
        <v>0</v>
      </c>
      <c r="AC283" s="5">
        <v>0</v>
      </c>
      <c r="AD283" s="5">
        <v>0</v>
      </c>
      <c r="AE283" t="s">
        <v>54</v>
      </c>
      <c r="AF283" s="5">
        <v>0</v>
      </c>
      <c r="AG283" s="5">
        <v>0</v>
      </c>
      <c r="AH283" s="5">
        <v>0</v>
      </c>
      <c r="AI283" s="5">
        <v>0</v>
      </c>
      <c r="AJ283" t="s">
        <v>57</v>
      </c>
      <c r="AK283" s="5">
        <v>0</v>
      </c>
      <c r="AL283" t="s">
        <v>55</v>
      </c>
      <c r="AM283" s="6">
        <v>0.18</v>
      </c>
      <c r="AN283" s="6">
        <v>0</v>
      </c>
      <c r="AO283" s="6">
        <v>9.0800000000000006E-2</v>
      </c>
      <c r="AP283" s="6">
        <v>0.27</v>
      </c>
      <c r="AQ283" t="s">
        <v>54</v>
      </c>
      <c r="AR283" t="s">
        <v>54</v>
      </c>
      <c r="AS283" t="s">
        <v>54</v>
      </c>
      <c r="AT283" t="s">
        <v>55</v>
      </c>
      <c r="AU283" s="5">
        <v>0</v>
      </c>
      <c r="AV283" s="5">
        <v>0</v>
      </c>
      <c r="AW283" s="5">
        <v>0</v>
      </c>
      <c r="AX283" s="5">
        <v>0</v>
      </c>
      <c r="AY283" t="s">
        <v>54</v>
      </c>
      <c r="AZ283" t="s">
        <v>54</v>
      </c>
      <c r="BA283" t="s">
        <v>54</v>
      </c>
      <c r="BB283" t="s">
        <v>54</v>
      </c>
      <c r="BC283" t="s">
        <v>58</v>
      </c>
      <c r="BE283" s="37" t="s">
        <v>1509</v>
      </c>
      <c r="BF283" s="37" t="str">
        <f t="shared" si="9"/>
        <v>PPISCV022</v>
      </c>
      <c r="BH283" s="37">
        <v>22</v>
      </c>
      <c r="BI283" s="37" t="s">
        <v>90</v>
      </c>
      <c r="BJ283" s="37">
        <v>220000</v>
      </c>
      <c r="BK283" s="37">
        <v>220000</v>
      </c>
      <c r="BL283" s="37">
        <v>24</v>
      </c>
      <c r="BM283" s="37" t="s">
        <v>184</v>
      </c>
      <c r="BN283" s="37">
        <v>660</v>
      </c>
      <c r="BO283" s="37" t="s">
        <v>191</v>
      </c>
    </row>
    <row r="284" spans="1:67" x14ac:dyDescent="0.2">
      <c r="A284">
        <v>283</v>
      </c>
      <c r="B284" t="s">
        <v>53</v>
      </c>
      <c r="C284" s="37" t="str">
        <f t="shared" si="8"/>
        <v>ประกันคุ้มครองวงเงิน 022/30</v>
      </c>
      <c r="D284" t="s">
        <v>191</v>
      </c>
      <c r="E284" t="s">
        <v>1832</v>
      </c>
      <c r="F284" t="s">
        <v>477</v>
      </c>
      <c r="G284" s="4">
        <v>44927</v>
      </c>
      <c r="H284" s="4">
        <v>73050</v>
      </c>
      <c r="I284" t="s">
        <v>54</v>
      </c>
      <c r="J284" t="s">
        <v>54</v>
      </c>
      <c r="K284" t="s">
        <v>55</v>
      </c>
      <c r="L284">
        <v>220000</v>
      </c>
      <c r="M284">
        <v>825</v>
      </c>
      <c r="N284">
        <v>825</v>
      </c>
      <c r="O284" s="43" t="s">
        <v>1506</v>
      </c>
      <c r="P284" t="s">
        <v>56</v>
      </c>
      <c r="Q284" s="5">
        <v>0</v>
      </c>
      <c r="R284" s="6">
        <v>7.0000000000000007E-2</v>
      </c>
      <c r="S284" s="5">
        <v>0</v>
      </c>
      <c r="T284" s="6">
        <v>4.0000000000000001E-3</v>
      </c>
      <c r="U284" t="s">
        <v>54</v>
      </c>
      <c r="V284" s="5">
        <v>0</v>
      </c>
      <c r="W284" s="5">
        <v>0</v>
      </c>
      <c r="X284" s="5">
        <v>0</v>
      </c>
      <c r="Y284" s="5">
        <v>0</v>
      </c>
      <c r="Z284" t="s">
        <v>54</v>
      </c>
      <c r="AA284" s="5">
        <v>0</v>
      </c>
      <c r="AB284" s="5">
        <v>0</v>
      </c>
      <c r="AC284" s="5">
        <v>0</v>
      </c>
      <c r="AD284" s="5">
        <v>0</v>
      </c>
      <c r="AE284" t="s">
        <v>54</v>
      </c>
      <c r="AF284" s="5">
        <v>0</v>
      </c>
      <c r="AG284" s="5">
        <v>0</v>
      </c>
      <c r="AH284" s="5">
        <v>0</v>
      </c>
      <c r="AI284" s="5">
        <v>0</v>
      </c>
      <c r="AJ284" t="s">
        <v>57</v>
      </c>
      <c r="AK284" s="5">
        <v>0</v>
      </c>
      <c r="AL284" t="s">
        <v>55</v>
      </c>
      <c r="AM284" s="6">
        <v>0.18</v>
      </c>
      <c r="AN284" s="6">
        <v>0</v>
      </c>
      <c r="AO284" s="6">
        <v>9.0800000000000006E-2</v>
      </c>
      <c r="AP284" s="6">
        <v>0.27</v>
      </c>
      <c r="AQ284" t="s">
        <v>54</v>
      </c>
      <c r="AR284" t="s">
        <v>54</v>
      </c>
      <c r="AS284" t="s">
        <v>54</v>
      </c>
      <c r="AT284" t="s">
        <v>55</v>
      </c>
      <c r="AU284" s="5">
        <v>0</v>
      </c>
      <c r="AV284" s="5">
        <v>0</v>
      </c>
      <c r="AW284" s="5">
        <v>0</v>
      </c>
      <c r="AX284" s="5">
        <v>0</v>
      </c>
      <c r="AY284" t="s">
        <v>54</v>
      </c>
      <c r="AZ284" t="s">
        <v>54</v>
      </c>
      <c r="BA284" t="s">
        <v>54</v>
      </c>
      <c r="BB284" t="s">
        <v>54</v>
      </c>
      <c r="BC284" t="s">
        <v>58</v>
      </c>
      <c r="BE284" s="37" t="s">
        <v>1509</v>
      </c>
      <c r="BF284" s="37" t="str">
        <f t="shared" si="9"/>
        <v>PPISCV022</v>
      </c>
      <c r="BH284" s="37">
        <v>22</v>
      </c>
      <c r="BI284" s="37" t="s">
        <v>90</v>
      </c>
      <c r="BJ284" s="37">
        <v>220000</v>
      </c>
      <c r="BK284" s="37">
        <v>220000</v>
      </c>
      <c r="BL284" s="37">
        <v>30</v>
      </c>
      <c r="BM284" s="37" t="s">
        <v>185</v>
      </c>
      <c r="BN284" s="37">
        <v>825</v>
      </c>
      <c r="BO284" s="37" t="s">
        <v>191</v>
      </c>
    </row>
    <row r="285" spans="1:67" x14ac:dyDescent="0.2">
      <c r="A285">
        <v>284</v>
      </c>
      <c r="B285" t="s">
        <v>53</v>
      </c>
      <c r="C285" s="37" t="str">
        <f t="shared" si="8"/>
        <v>ประกันคุ้มครองวงเงิน 022/36</v>
      </c>
      <c r="D285" t="s">
        <v>191</v>
      </c>
      <c r="E285" t="s">
        <v>1833</v>
      </c>
      <c r="F285" t="s">
        <v>478</v>
      </c>
      <c r="G285" s="4">
        <v>44927</v>
      </c>
      <c r="H285" s="4">
        <v>73050</v>
      </c>
      <c r="I285" t="s">
        <v>54</v>
      </c>
      <c r="J285" t="s">
        <v>54</v>
      </c>
      <c r="K285" t="s">
        <v>55</v>
      </c>
      <c r="L285">
        <v>220000</v>
      </c>
      <c r="M285">
        <v>990</v>
      </c>
      <c r="N285">
        <v>990</v>
      </c>
      <c r="O285" s="43" t="s">
        <v>1506</v>
      </c>
      <c r="P285" t="s">
        <v>56</v>
      </c>
      <c r="Q285" s="5">
        <v>0</v>
      </c>
      <c r="R285" s="6">
        <v>7.0000000000000007E-2</v>
      </c>
      <c r="S285" s="5">
        <v>0</v>
      </c>
      <c r="T285" s="6">
        <v>4.0000000000000001E-3</v>
      </c>
      <c r="U285" t="s">
        <v>54</v>
      </c>
      <c r="V285" s="5">
        <v>0</v>
      </c>
      <c r="W285" s="5">
        <v>0</v>
      </c>
      <c r="X285" s="5">
        <v>0</v>
      </c>
      <c r="Y285" s="5">
        <v>0</v>
      </c>
      <c r="Z285" t="s">
        <v>54</v>
      </c>
      <c r="AA285" s="5">
        <v>0</v>
      </c>
      <c r="AB285" s="5">
        <v>0</v>
      </c>
      <c r="AC285" s="5">
        <v>0</v>
      </c>
      <c r="AD285" s="5">
        <v>0</v>
      </c>
      <c r="AE285" t="s">
        <v>54</v>
      </c>
      <c r="AF285" s="5">
        <v>0</v>
      </c>
      <c r="AG285" s="5">
        <v>0</v>
      </c>
      <c r="AH285" s="5">
        <v>0</v>
      </c>
      <c r="AI285" s="5">
        <v>0</v>
      </c>
      <c r="AJ285" t="s">
        <v>57</v>
      </c>
      <c r="AK285" s="5">
        <v>0</v>
      </c>
      <c r="AL285" t="s">
        <v>55</v>
      </c>
      <c r="AM285" s="6">
        <v>0.18</v>
      </c>
      <c r="AN285" s="6">
        <v>0</v>
      </c>
      <c r="AO285" s="6">
        <v>9.0800000000000006E-2</v>
      </c>
      <c r="AP285" s="6">
        <v>0.27</v>
      </c>
      <c r="AQ285" t="s">
        <v>54</v>
      </c>
      <c r="AR285" t="s">
        <v>54</v>
      </c>
      <c r="AS285" t="s">
        <v>54</v>
      </c>
      <c r="AT285" t="s">
        <v>55</v>
      </c>
      <c r="AU285" s="5">
        <v>0</v>
      </c>
      <c r="AV285" s="5">
        <v>0</v>
      </c>
      <c r="AW285" s="5">
        <v>0</v>
      </c>
      <c r="AX285" s="5">
        <v>0</v>
      </c>
      <c r="AY285" t="s">
        <v>54</v>
      </c>
      <c r="AZ285" t="s">
        <v>54</v>
      </c>
      <c r="BA285" t="s">
        <v>54</v>
      </c>
      <c r="BB285" t="s">
        <v>54</v>
      </c>
      <c r="BC285" t="s">
        <v>58</v>
      </c>
      <c r="BE285" s="37" t="s">
        <v>1509</v>
      </c>
      <c r="BF285" s="37" t="str">
        <f t="shared" si="9"/>
        <v>PPISCV022</v>
      </c>
      <c r="BH285" s="37">
        <v>22</v>
      </c>
      <c r="BI285" s="37" t="s">
        <v>90</v>
      </c>
      <c r="BJ285" s="37">
        <v>220000</v>
      </c>
      <c r="BK285" s="37">
        <v>220000</v>
      </c>
      <c r="BL285" s="37">
        <v>36</v>
      </c>
      <c r="BM285" s="37" t="s">
        <v>186</v>
      </c>
      <c r="BN285" s="37">
        <v>990</v>
      </c>
      <c r="BO285" s="37" t="s">
        <v>191</v>
      </c>
    </row>
    <row r="286" spans="1:67" x14ac:dyDescent="0.2">
      <c r="A286">
        <v>285</v>
      </c>
      <c r="B286" t="s">
        <v>53</v>
      </c>
      <c r="C286" s="37" t="str">
        <f t="shared" si="8"/>
        <v>ประกันคุ้มครองวงเงิน 022/42</v>
      </c>
      <c r="D286" t="s">
        <v>191</v>
      </c>
      <c r="E286" t="s">
        <v>1834</v>
      </c>
      <c r="F286" t="s">
        <v>479</v>
      </c>
      <c r="G286" s="4">
        <v>44927</v>
      </c>
      <c r="H286" s="4">
        <v>73050</v>
      </c>
      <c r="I286" t="s">
        <v>54</v>
      </c>
      <c r="J286" t="s">
        <v>54</v>
      </c>
      <c r="K286" t="s">
        <v>55</v>
      </c>
      <c r="L286">
        <v>220000</v>
      </c>
      <c r="M286">
        <v>1155</v>
      </c>
      <c r="N286">
        <v>1155</v>
      </c>
      <c r="O286" s="43" t="s">
        <v>1506</v>
      </c>
      <c r="P286" t="s">
        <v>56</v>
      </c>
      <c r="Q286" s="5">
        <v>0</v>
      </c>
      <c r="R286" s="6">
        <v>7.0000000000000007E-2</v>
      </c>
      <c r="S286" s="5">
        <v>0</v>
      </c>
      <c r="T286" s="6">
        <v>4.0000000000000001E-3</v>
      </c>
      <c r="U286" t="s">
        <v>54</v>
      </c>
      <c r="V286" s="5">
        <v>0</v>
      </c>
      <c r="W286" s="5">
        <v>0</v>
      </c>
      <c r="X286" s="5">
        <v>0</v>
      </c>
      <c r="Y286" s="5">
        <v>0</v>
      </c>
      <c r="Z286" t="s">
        <v>54</v>
      </c>
      <c r="AA286" s="5">
        <v>0</v>
      </c>
      <c r="AB286" s="5">
        <v>0</v>
      </c>
      <c r="AC286" s="5">
        <v>0</v>
      </c>
      <c r="AD286" s="5">
        <v>0</v>
      </c>
      <c r="AE286" t="s">
        <v>54</v>
      </c>
      <c r="AF286" s="5">
        <v>0</v>
      </c>
      <c r="AG286" s="5">
        <v>0</v>
      </c>
      <c r="AH286" s="5">
        <v>0</v>
      </c>
      <c r="AI286" s="5">
        <v>0</v>
      </c>
      <c r="AJ286" t="s">
        <v>57</v>
      </c>
      <c r="AK286" s="5">
        <v>0</v>
      </c>
      <c r="AL286" t="s">
        <v>55</v>
      </c>
      <c r="AM286" s="6">
        <v>0.18</v>
      </c>
      <c r="AN286" s="6">
        <v>0</v>
      </c>
      <c r="AO286" s="6">
        <v>9.0800000000000006E-2</v>
      </c>
      <c r="AP286" s="6">
        <v>0.27</v>
      </c>
      <c r="AQ286" t="s">
        <v>54</v>
      </c>
      <c r="AR286" t="s">
        <v>54</v>
      </c>
      <c r="AS286" t="s">
        <v>54</v>
      </c>
      <c r="AT286" t="s">
        <v>55</v>
      </c>
      <c r="AU286" s="5">
        <v>0</v>
      </c>
      <c r="AV286" s="5">
        <v>0</v>
      </c>
      <c r="AW286" s="5">
        <v>0</v>
      </c>
      <c r="AX286" s="5">
        <v>0</v>
      </c>
      <c r="AY286" t="s">
        <v>54</v>
      </c>
      <c r="AZ286" t="s">
        <v>54</v>
      </c>
      <c r="BA286" t="s">
        <v>54</v>
      </c>
      <c r="BB286" t="s">
        <v>54</v>
      </c>
      <c r="BC286" t="s">
        <v>58</v>
      </c>
      <c r="BE286" s="37" t="s">
        <v>1509</v>
      </c>
      <c r="BF286" s="37" t="str">
        <f t="shared" si="9"/>
        <v>PPISCV022</v>
      </c>
      <c r="BH286" s="37">
        <v>22</v>
      </c>
      <c r="BI286" s="37" t="s">
        <v>90</v>
      </c>
      <c r="BJ286" s="37">
        <v>220000</v>
      </c>
      <c r="BK286" s="37">
        <v>220000</v>
      </c>
      <c r="BL286" s="37">
        <v>42</v>
      </c>
      <c r="BM286" s="37" t="s">
        <v>187</v>
      </c>
      <c r="BN286" s="37">
        <v>1155</v>
      </c>
      <c r="BO286" s="37" t="s">
        <v>191</v>
      </c>
    </row>
    <row r="287" spans="1:67" x14ac:dyDescent="0.2">
      <c r="A287">
        <v>286</v>
      </c>
      <c r="B287" t="s">
        <v>53</v>
      </c>
      <c r="C287" s="37" t="str">
        <f t="shared" si="8"/>
        <v>ประกันคุ้มครองวงเงิน 022/48</v>
      </c>
      <c r="D287" t="s">
        <v>191</v>
      </c>
      <c r="E287" t="s">
        <v>1835</v>
      </c>
      <c r="F287" t="s">
        <v>480</v>
      </c>
      <c r="G287" s="4">
        <v>44927</v>
      </c>
      <c r="H287" s="4">
        <v>73050</v>
      </c>
      <c r="I287" t="s">
        <v>54</v>
      </c>
      <c r="J287" t="s">
        <v>54</v>
      </c>
      <c r="K287" t="s">
        <v>55</v>
      </c>
      <c r="L287">
        <v>220000</v>
      </c>
      <c r="M287">
        <v>1320</v>
      </c>
      <c r="N287">
        <v>1320</v>
      </c>
      <c r="O287" s="43" t="s">
        <v>1506</v>
      </c>
      <c r="P287" t="s">
        <v>56</v>
      </c>
      <c r="Q287" s="5">
        <v>0</v>
      </c>
      <c r="R287" s="6">
        <v>7.0000000000000007E-2</v>
      </c>
      <c r="S287" s="5">
        <v>0</v>
      </c>
      <c r="T287" s="6">
        <v>4.0000000000000001E-3</v>
      </c>
      <c r="U287" t="s">
        <v>54</v>
      </c>
      <c r="V287" s="5">
        <v>0</v>
      </c>
      <c r="W287" s="5">
        <v>0</v>
      </c>
      <c r="X287" s="5">
        <v>0</v>
      </c>
      <c r="Y287" s="5">
        <v>0</v>
      </c>
      <c r="Z287" t="s">
        <v>54</v>
      </c>
      <c r="AA287" s="5">
        <v>0</v>
      </c>
      <c r="AB287" s="5">
        <v>0</v>
      </c>
      <c r="AC287" s="5">
        <v>0</v>
      </c>
      <c r="AD287" s="5">
        <v>0</v>
      </c>
      <c r="AE287" t="s">
        <v>54</v>
      </c>
      <c r="AF287" s="5">
        <v>0</v>
      </c>
      <c r="AG287" s="5">
        <v>0</v>
      </c>
      <c r="AH287" s="5">
        <v>0</v>
      </c>
      <c r="AI287" s="5">
        <v>0</v>
      </c>
      <c r="AJ287" t="s">
        <v>57</v>
      </c>
      <c r="AK287" s="5">
        <v>0</v>
      </c>
      <c r="AL287" t="s">
        <v>55</v>
      </c>
      <c r="AM287" s="6">
        <v>0.18</v>
      </c>
      <c r="AN287" s="6">
        <v>0</v>
      </c>
      <c r="AO287" s="6">
        <v>9.0800000000000006E-2</v>
      </c>
      <c r="AP287" s="6">
        <v>0.27</v>
      </c>
      <c r="AQ287" t="s">
        <v>54</v>
      </c>
      <c r="AR287" t="s">
        <v>54</v>
      </c>
      <c r="AS287" t="s">
        <v>54</v>
      </c>
      <c r="AT287" t="s">
        <v>55</v>
      </c>
      <c r="AU287" s="5">
        <v>0</v>
      </c>
      <c r="AV287" s="5">
        <v>0</v>
      </c>
      <c r="AW287" s="5">
        <v>0</v>
      </c>
      <c r="AX287" s="5">
        <v>0</v>
      </c>
      <c r="AY287" t="s">
        <v>54</v>
      </c>
      <c r="AZ287" t="s">
        <v>54</v>
      </c>
      <c r="BA287" t="s">
        <v>54</v>
      </c>
      <c r="BB287" t="s">
        <v>54</v>
      </c>
      <c r="BC287" t="s">
        <v>58</v>
      </c>
      <c r="BE287" s="37" t="s">
        <v>1509</v>
      </c>
      <c r="BF287" s="37" t="str">
        <f t="shared" si="9"/>
        <v>PPISCV022</v>
      </c>
      <c r="BH287" s="37">
        <v>22</v>
      </c>
      <c r="BI287" s="37" t="s">
        <v>90</v>
      </c>
      <c r="BJ287" s="37">
        <v>220000</v>
      </c>
      <c r="BK287" s="37">
        <v>220000</v>
      </c>
      <c r="BL287" s="37">
        <v>48</v>
      </c>
      <c r="BM287" s="37" t="s">
        <v>188</v>
      </c>
      <c r="BN287" s="37">
        <v>1320</v>
      </c>
      <c r="BO287" s="37" t="s">
        <v>191</v>
      </c>
    </row>
    <row r="288" spans="1:67" x14ac:dyDescent="0.2">
      <c r="A288">
        <v>287</v>
      </c>
      <c r="B288" t="s">
        <v>53</v>
      </c>
      <c r="C288" s="37" t="str">
        <f t="shared" si="8"/>
        <v>ประกันคุ้มครองวงเงิน 023/01</v>
      </c>
      <c r="D288" t="s">
        <v>191</v>
      </c>
      <c r="E288" t="s">
        <v>1836</v>
      </c>
      <c r="F288" t="s">
        <v>481</v>
      </c>
      <c r="G288" s="4">
        <v>44927</v>
      </c>
      <c r="H288" s="4">
        <v>73050</v>
      </c>
      <c r="I288" t="s">
        <v>54</v>
      </c>
      <c r="J288" t="s">
        <v>54</v>
      </c>
      <c r="K288" t="s">
        <v>55</v>
      </c>
      <c r="L288">
        <v>230000</v>
      </c>
      <c r="M288">
        <v>28.75</v>
      </c>
      <c r="N288">
        <v>28.75</v>
      </c>
      <c r="O288" s="43" t="s">
        <v>1506</v>
      </c>
      <c r="P288" t="s">
        <v>56</v>
      </c>
      <c r="Q288" s="5">
        <v>0</v>
      </c>
      <c r="R288" s="6">
        <v>7.0000000000000007E-2</v>
      </c>
      <c r="S288" s="5">
        <v>0</v>
      </c>
      <c r="T288" s="6">
        <v>4.0000000000000001E-3</v>
      </c>
      <c r="U288" t="s">
        <v>54</v>
      </c>
      <c r="V288" s="5">
        <v>0</v>
      </c>
      <c r="W288" s="5">
        <v>0</v>
      </c>
      <c r="X288" s="5">
        <v>0</v>
      </c>
      <c r="Y288" s="5">
        <v>0</v>
      </c>
      <c r="Z288" t="s">
        <v>54</v>
      </c>
      <c r="AA288" s="5">
        <v>0</v>
      </c>
      <c r="AB288" s="5">
        <v>0</v>
      </c>
      <c r="AC288" s="5">
        <v>0</v>
      </c>
      <c r="AD288" s="5">
        <v>0</v>
      </c>
      <c r="AE288" t="s">
        <v>54</v>
      </c>
      <c r="AF288" s="5">
        <v>0</v>
      </c>
      <c r="AG288" s="5">
        <v>0</v>
      </c>
      <c r="AH288" s="5">
        <v>0</v>
      </c>
      <c r="AI288" s="5">
        <v>0</v>
      </c>
      <c r="AJ288" t="s">
        <v>57</v>
      </c>
      <c r="AK288" s="5">
        <v>0</v>
      </c>
      <c r="AL288" t="s">
        <v>55</v>
      </c>
      <c r="AM288" s="6">
        <v>0.18</v>
      </c>
      <c r="AN288" s="6">
        <v>0</v>
      </c>
      <c r="AO288" s="6">
        <v>9.0800000000000006E-2</v>
      </c>
      <c r="AP288" s="6">
        <v>0.27</v>
      </c>
      <c r="AQ288" t="s">
        <v>54</v>
      </c>
      <c r="AR288" t="s">
        <v>54</v>
      </c>
      <c r="AS288" t="s">
        <v>54</v>
      </c>
      <c r="AT288" t="s">
        <v>55</v>
      </c>
      <c r="AU288" s="5">
        <v>0</v>
      </c>
      <c r="AV288" s="5">
        <v>0</v>
      </c>
      <c r="AW288" s="5">
        <v>0</v>
      </c>
      <c r="AX288" s="5">
        <v>0</v>
      </c>
      <c r="AY288" t="s">
        <v>54</v>
      </c>
      <c r="AZ288" t="s">
        <v>54</v>
      </c>
      <c r="BA288" t="s">
        <v>54</v>
      </c>
      <c r="BB288" t="s">
        <v>54</v>
      </c>
      <c r="BC288" t="s">
        <v>58</v>
      </c>
      <c r="BE288" s="37" t="s">
        <v>1509</v>
      </c>
      <c r="BF288" s="37" t="str">
        <f t="shared" si="9"/>
        <v>PPISCV023</v>
      </c>
      <c r="BH288" s="37">
        <v>23</v>
      </c>
      <c r="BI288" s="37" t="s">
        <v>91</v>
      </c>
      <c r="BJ288" s="37">
        <v>230000</v>
      </c>
      <c r="BK288" s="37">
        <v>230000</v>
      </c>
      <c r="BL288" s="37">
        <v>1</v>
      </c>
      <c r="BM288" s="37" t="s">
        <v>176</v>
      </c>
      <c r="BN288" s="37">
        <v>28.75</v>
      </c>
      <c r="BO288" s="37" t="s">
        <v>191</v>
      </c>
    </row>
    <row r="289" spans="1:67" x14ac:dyDescent="0.2">
      <c r="A289">
        <v>288</v>
      </c>
      <c r="B289" t="s">
        <v>53</v>
      </c>
      <c r="C289" s="37" t="str">
        <f t="shared" si="8"/>
        <v>ประกันคุ้มครองวงเงิน 023/03</v>
      </c>
      <c r="D289" t="s">
        <v>191</v>
      </c>
      <c r="E289" t="s">
        <v>1837</v>
      </c>
      <c r="F289" t="s">
        <v>482</v>
      </c>
      <c r="G289" s="4">
        <v>44927</v>
      </c>
      <c r="H289" s="4">
        <v>73050</v>
      </c>
      <c r="I289" t="s">
        <v>54</v>
      </c>
      <c r="J289" t="s">
        <v>54</v>
      </c>
      <c r="K289" t="s">
        <v>55</v>
      </c>
      <c r="L289">
        <v>230000</v>
      </c>
      <c r="M289">
        <v>86.25</v>
      </c>
      <c r="N289">
        <v>86.25</v>
      </c>
      <c r="O289" s="43" t="s">
        <v>1506</v>
      </c>
      <c r="P289" t="s">
        <v>56</v>
      </c>
      <c r="Q289" s="5">
        <v>0</v>
      </c>
      <c r="R289" s="6">
        <v>7.0000000000000007E-2</v>
      </c>
      <c r="S289" s="5">
        <v>0</v>
      </c>
      <c r="T289" s="6">
        <v>4.0000000000000001E-3</v>
      </c>
      <c r="U289" t="s">
        <v>54</v>
      </c>
      <c r="V289" s="5">
        <v>0</v>
      </c>
      <c r="W289" s="5">
        <v>0</v>
      </c>
      <c r="X289" s="5">
        <v>0</v>
      </c>
      <c r="Y289" s="5">
        <v>0</v>
      </c>
      <c r="Z289" t="s">
        <v>54</v>
      </c>
      <c r="AA289" s="5">
        <v>0</v>
      </c>
      <c r="AB289" s="5">
        <v>0</v>
      </c>
      <c r="AC289" s="5">
        <v>0</v>
      </c>
      <c r="AD289" s="5">
        <v>0</v>
      </c>
      <c r="AE289" t="s">
        <v>54</v>
      </c>
      <c r="AF289" s="5">
        <v>0</v>
      </c>
      <c r="AG289" s="5">
        <v>0</v>
      </c>
      <c r="AH289" s="5">
        <v>0</v>
      </c>
      <c r="AI289" s="5">
        <v>0</v>
      </c>
      <c r="AJ289" t="s">
        <v>57</v>
      </c>
      <c r="AK289" s="5">
        <v>0</v>
      </c>
      <c r="AL289" t="s">
        <v>55</v>
      </c>
      <c r="AM289" s="6">
        <v>0.18</v>
      </c>
      <c r="AN289" s="6">
        <v>0</v>
      </c>
      <c r="AO289" s="6">
        <v>9.0800000000000006E-2</v>
      </c>
      <c r="AP289" s="6">
        <v>0.27</v>
      </c>
      <c r="AQ289" t="s">
        <v>54</v>
      </c>
      <c r="AR289" t="s">
        <v>54</v>
      </c>
      <c r="AS289" t="s">
        <v>54</v>
      </c>
      <c r="AT289" t="s">
        <v>55</v>
      </c>
      <c r="AU289" s="5">
        <v>0</v>
      </c>
      <c r="AV289" s="5">
        <v>0</v>
      </c>
      <c r="AW289" s="5">
        <v>0</v>
      </c>
      <c r="AX289" s="5">
        <v>0</v>
      </c>
      <c r="AY289" t="s">
        <v>54</v>
      </c>
      <c r="AZ289" t="s">
        <v>54</v>
      </c>
      <c r="BA289" t="s">
        <v>54</v>
      </c>
      <c r="BB289" t="s">
        <v>54</v>
      </c>
      <c r="BC289" t="s">
        <v>58</v>
      </c>
      <c r="BE289" s="37" t="s">
        <v>1509</v>
      </c>
      <c r="BF289" s="37" t="str">
        <f t="shared" si="9"/>
        <v>PPISCV023</v>
      </c>
      <c r="BH289" s="37">
        <v>23</v>
      </c>
      <c r="BI289" s="37" t="s">
        <v>91</v>
      </c>
      <c r="BJ289" s="37">
        <v>230000</v>
      </c>
      <c r="BK289" s="37">
        <v>230000</v>
      </c>
      <c r="BL289" s="37">
        <v>3</v>
      </c>
      <c r="BM289" s="37" t="s">
        <v>177</v>
      </c>
      <c r="BN289" s="37">
        <v>86.25</v>
      </c>
      <c r="BO289" s="37" t="s">
        <v>191</v>
      </c>
    </row>
    <row r="290" spans="1:67" x14ac:dyDescent="0.2">
      <c r="A290">
        <v>289</v>
      </c>
      <c r="B290" t="s">
        <v>53</v>
      </c>
      <c r="C290" s="37" t="str">
        <f t="shared" si="8"/>
        <v>ประกันคุ้มครองวงเงิน 023/05</v>
      </c>
      <c r="D290" t="s">
        <v>191</v>
      </c>
      <c r="E290" t="s">
        <v>1838</v>
      </c>
      <c r="F290" t="s">
        <v>483</v>
      </c>
      <c r="G290" s="4">
        <v>44927</v>
      </c>
      <c r="H290" s="4">
        <v>73050</v>
      </c>
      <c r="I290" t="s">
        <v>54</v>
      </c>
      <c r="J290" t="s">
        <v>54</v>
      </c>
      <c r="K290" t="s">
        <v>55</v>
      </c>
      <c r="L290">
        <v>230000</v>
      </c>
      <c r="M290">
        <v>143.75</v>
      </c>
      <c r="N290">
        <v>143.75</v>
      </c>
      <c r="O290" s="43" t="s">
        <v>1506</v>
      </c>
      <c r="P290" t="s">
        <v>56</v>
      </c>
      <c r="Q290" s="5">
        <v>0</v>
      </c>
      <c r="R290" s="6">
        <v>7.0000000000000007E-2</v>
      </c>
      <c r="S290" s="5">
        <v>0</v>
      </c>
      <c r="T290" s="6">
        <v>4.0000000000000001E-3</v>
      </c>
      <c r="U290" t="s">
        <v>54</v>
      </c>
      <c r="V290" s="5">
        <v>0</v>
      </c>
      <c r="W290" s="5">
        <v>0</v>
      </c>
      <c r="X290" s="5">
        <v>0</v>
      </c>
      <c r="Y290" s="5">
        <v>0</v>
      </c>
      <c r="Z290" t="s">
        <v>54</v>
      </c>
      <c r="AA290" s="5">
        <v>0</v>
      </c>
      <c r="AB290" s="5">
        <v>0</v>
      </c>
      <c r="AC290" s="5">
        <v>0</v>
      </c>
      <c r="AD290" s="5">
        <v>0</v>
      </c>
      <c r="AE290" t="s">
        <v>54</v>
      </c>
      <c r="AF290" s="5">
        <v>0</v>
      </c>
      <c r="AG290" s="5">
        <v>0</v>
      </c>
      <c r="AH290" s="5">
        <v>0</v>
      </c>
      <c r="AI290" s="5">
        <v>0</v>
      </c>
      <c r="AJ290" t="s">
        <v>57</v>
      </c>
      <c r="AK290" s="5">
        <v>0</v>
      </c>
      <c r="AL290" t="s">
        <v>55</v>
      </c>
      <c r="AM290" s="6">
        <v>0.18</v>
      </c>
      <c r="AN290" s="6">
        <v>0</v>
      </c>
      <c r="AO290" s="6">
        <v>9.0800000000000006E-2</v>
      </c>
      <c r="AP290" s="6">
        <v>0.27</v>
      </c>
      <c r="AQ290" t="s">
        <v>54</v>
      </c>
      <c r="AR290" t="s">
        <v>54</v>
      </c>
      <c r="AS290" t="s">
        <v>54</v>
      </c>
      <c r="AT290" t="s">
        <v>55</v>
      </c>
      <c r="AU290" s="5">
        <v>0</v>
      </c>
      <c r="AV290" s="5">
        <v>0</v>
      </c>
      <c r="AW290" s="5">
        <v>0</v>
      </c>
      <c r="AX290" s="5">
        <v>0</v>
      </c>
      <c r="AY290" t="s">
        <v>54</v>
      </c>
      <c r="AZ290" t="s">
        <v>54</v>
      </c>
      <c r="BA290" t="s">
        <v>54</v>
      </c>
      <c r="BB290" t="s">
        <v>54</v>
      </c>
      <c r="BC290" t="s">
        <v>58</v>
      </c>
      <c r="BE290" s="37" t="s">
        <v>1509</v>
      </c>
      <c r="BF290" s="37" t="str">
        <f t="shared" si="9"/>
        <v>PPISCV023</v>
      </c>
      <c r="BH290" s="37">
        <v>23</v>
      </c>
      <c r="BI290" s="37" t="s">
        <v>91</v>
      </c>
      <c r="BJ290" s="37">
        <v>230000</v>
      </c>
      <c r="BK290" s="37">
        <v>230000</v>
      </c>
      <c r="BL290" s="37">
        <v>5</v>
      </c>
      <c r="BM290" s="37" t="s">
        <v>178</v>
      </c>
      <c r="BN290" s="37">
        <v>143.75</v>
      </c>
      <c r="BO290" s="37" t="s">
        <v>191</v>
      </c>
    </row>
    <row r="291" spans="1:67" x14ac:dyDescent="0.2">
      <c r="A291">
        <v>290</v>
      </c>
      <c r="B291" t="s">
        <v>53</v>
      </c>
      <c r="C291" s="37" t="str">
        <f t="shared" si="8"/>
        <v>ประกันคุ้มครองวงเงิน 023/06</v>
      </c>
      <c r="D291" t="s">
        <v>191</v>
      </c>
      <c r="E291" t="s">
        <v>1839</v>
      </c>
      <c r="F291" t="s">
        <v>484</v>
      </c>
      <c r="G291" s="4">
        <v>44927</v>
      </c>
      <c r="H291" s="4">
        <v>73050</v>
      </c>
      <c r="I291" t="s">
        <v>54</v>
      </c>
      <c r="J291" t="s">
        <v>54</v>
      </c>
      <c r="K291" t="s">
        <v>55</v>
      </c>
      <c r="L291">
        <v>230000</v>
      </c>
      <c r="M291">
        <v>172.5</v>
      </c>
      <c r="N291">
        <v>172.5</v>
      </c>
      <c r="O291" s="43" t="s">
        <v>1506</v>
      </c>
      <c r="P291" t="s">
        <v>56</v>
      </c>
      <c r="Q291" s="5">
        <v>0</v>
      </c>
      <c r="R291" s="6">
        <v>7.0000000000000007E-2</v>
      </c>
      <c r="S291" s="5">
        <v>0</v>
      </c>
      <c r="T291" s="6">
        <v>4.0000000000000001E-3</v>
      </c>
      <c r="U291" t="s">
        <v>54</v>
      </c>
      <c r="V291" s="5">
        <v>0</v>
      </c>
      <c r="W291" s="5">
        <v>0</v>
      </c>
      <c r="X291" s="5">
        <v>0</v>
      </c>
      <c r="Y291" s="5">
        <v>0</v>
      </c>
      <c r="Z291" t="s">
        <v>54</v>
      </c>
      <c r="AA291" s="5">
        <v>0</v>
      </c>
      <c r="AB291" s="5">
        <v>0</v>
      </c>
      <c r="AC291" s="5">
        <v>0</v>
      </c>
      <c r="AD291" s="5">
        <v>0</v>
      </c>
      <c r="AE291" t="s">
        <v>54</v>
      </c>
      <c r="AF291" s="5">
        <v>0</v>
      </c>
      <c r="AG291" s="5">
        <v>0</v>
      </c>
      <c r="AH291" s="5">
        <v>0</v>
      </c>
      <c r="AI291" s="5">
        <v>0</v>
      </c>
      <c r="AJ291" t="s">
        <v>57</v>
      </c>
      <c r="AK291" s="5">
        <v>0</v>
      </c>
      <c r="AL291" t="s">
        <v>55</v>
      </c>
      <c r="AM291" s="6">
        <v>0.18</v>
      </c>
      <c r="AN291" s="6">
        <v>0</v>
      </c>
      <c r="AO291" s="6">
        <v>9.0800000000000006E-2</v>
      </c>
      <c r="AP291" s="6">
        <v>0.27</v>
      </c>
      <c r="AQ291" t="s">
        <v>54</v>
      </c>
      <c r="AR291" t="s">
        <v>54</v>
      </c>
      <c r="AS291" t="s">
        <v>54</v>
      </c>
      <c r="AT291" t="s">
        <v>55</v>
      </c>
      <c r="AU291" s="5">
        <v>0</v>
      </c>
      <c r="AV291" s="5">
        <v>0</v>
      </c>
      <c r="AW291" s="5">
        <v>0</v>
      </c>
      <c r="AX291" s="5">
        <v>0</v>
      </c>
      <c r="AY291" t="s">
        <v>54</v>
      </c>
      <c r="AZ291" t="s">
        <v>54</v>
      </c>
      <c r="BA291" t="s">
        <v>54</v>
      </c>
      <c r="BB291" t="s">
        <v>54</v>
      </c>
      <c r="BC291" t="s">
        <v>58</v>
      </c>
      <c r="BE291" s="37" t="s">
        <v>1509</v>
      </c>
      <c r="BF291" s="37" t="str">
        <f t="shared" si="9"/>
        <v>PPISCV023</v>
      </c>
      <c r="BH291" s="37">
        <v>23</v>
      </c>
      <c r="BI291" s="37" t="s">
        <v>91</v>
      </c>
      <c r="BJ291" s="37">
        <v>230000</v>
      </c>
      <c r="BK291" s="37">
        <v>230000</v>
      </c>
      <c r="BL291" s="37">
        <v>6</v>
      </c>
      <c r="BM291" s="37" t="s">
        <v>179</v>
      </c>
      <c r="BN291" s="37">
        <v>172.5</v>
      </c>
      <c r="BO291" s="37" t="s">
        <v>191</v>
      </c>
    </row>
    <row r="292" spans="1:67" x14ac:dyDescent="0.2">
      <c r="A292">
        <v>291</v>
      </c>
      <c r="B292" t="s">
        <v>53</v>
      </c>
      <c r="C292" s="37" t="str">
        <f t="shared" si="8"/>
        <v>ประกันคุ้มครองวงเงิน 023/09</v>
      </c>
      <c r="D292" t="s">
        <v>191</v>
      </c>
      <c r="E292" t="s">
        <v>1840</v>
      </c>
      <c r="F292" t="s">
        <v>485</v>
      </c>
      <c r="G292" s="4">
        <v>44927</v>
      </c>
      <c r="H292" s="4">
        <v>73050</v>
      </c>
      <c r="I292" t="s">
        <v>54</v>
      </c>
      <c r="J292" t="s">
        <v>54</v>
      </c>
      <c r="K292" t="s">
        <v>55</v>
      </c>
      <c r="L292">
        <v>230000</v>
      </c>
      <c r="M292">
        <v>258.75</v>
      </c>
      <c r="N292">
        <v>258.75</v>
      </c>
      <c r="O292" s="43" t="s">
        <v>1506</v>
      </c>
      <c r="P292" t="s">
        <v>56</v>
      </c>
      <c r="Q292" s="5">
        <v>0</v>
      </c>
      <c r="R292" s="6">
        <v>7.0000000000000007E-2</v>
      </c>
      <c r="S292" s="5">
        <v>0</v>
      </c>
      <c r="T292" s="6">
        <v>4.0000000000000001E-3</v>
      </c>
      <c r="U292" t="s">
        <v>54</v>
      </c>
      <c r="V292" s="5">
        <v>0</v>
      </c>
      <c r="W292" s="5">
        <v>0</v>
      </c>
      <c r="X292" s="5">
        <v>0</v>
      </c>
      <c r="Y292" s="5">
        <v>0</v>
      </c>
      <c r="Z292" t="s">
        <v>54</v>
      </c>
      <c r="AA292" s="5">
        <v>0</v>
      </c>
      <c r="AB292" s="5">
        <v>0</v>
      </c>
      <c r="AC292" s="5">
        <v>0</v>
      </c>
      <c r="AD292" s="5">
        <v>0</v>
      </c>
      <c r="AE292" t="s">
        <v>54</v>
      </c>
      <c r="AF292" s="5">
        <v>0</v>
      </c>
      <c r="AG292" s="5">
        <v>0</v>
      </c>
      <c r="AH292" s="5">
        <v>0</v>
      </c>
      <c r="AI292" s="5">
        <v>0</v>
      </c>
      <c r="AJ292" t="s">
        <v>57</v>
      </c>
      <c r="AK292" s="5">
        <v>0</v>
      </c>
      <c r="AL292" t="s">
        <v>55</v>
      </c>
      <c r="AM292" s="6">
        <v>0.18</v>
      </c>
      <c r="AN292" s="6">
        <v>0</v>
      </c>
      <c r="AO292" s="6">
        <v>9.0800000000000006E-2</v>
      </c>
      <c r="AP292" s="6">
        <v>0.27</v>
      </c>
      <c r="AQ292" t="s">
        <v>54</v>
      </c>
      <c r="AR292" t="s">
        <v>54</v>
      </c>
      <c r="AS292" t="s">
        <v>54</v>
      </c>
      <c r="AT292" t="s">
        <v>55</v>
      </c>
      <c r="AU292" s="5">
        <v>0</v>
      </c>
      <c r="AV292" s="5">
        <v>0</v>
      </c>
      <c r="AW292" s="5">
        <v>0</v>
      </c>
      <c r="AX292" s="5">
        <v>0</v>
      </c>
      <c r="AY292" t="s">
        <v>54</v>
      </c>
      <c r="AZ292" t="s">
        <v>54</v>
      </c>
      <c r="BA292" t="s">
        <v>54</v>
      </c>
      <c r="BB292" t="s">
        <v>54</v>
      </c>
      <c r="BC292" t="s">
        <v>58</v>
      </c>
      <c r="BE292" s="37" t="s">
        <v>1509</v>
      </c>
      <c r="BF292" s="37" t="str">
        <f t="shared" si="9"/>
        <v>PPISCV023</v>
      </c>
      <c r="BH292" s="37">
        <v>23</v>
      </c>
      <c r="BI292" s="37" t="s">
        <v>91</v>
      </c>
      <c r="BJ292" s="37">
        <v>230000</v>
      </c>
      <c r="BK292" s="37">
        <v>230000</v>
      </c>
      <c r="BL292" s="37">
        <v>9</v>
      </c>
      <c r="BM292" s="37" t="s">
        <v>180</v>
      </c>
      <c r="BN292" s="37">
        <v>258.75</v>
      </c>
      <c r="BO292" s="37" t="s">
        <v>191</v>
      </c>
    </row>
    <row r="293" spans="1:67" x14ac:dyDescent="0.2">
      <c r="A293">
        <v>292</v>
      </c>
      <c r="B293" t="s">
        <v>53</v>
      </c>
      <c r="C293" s="37" t="str">
        <f t="shared" si="8"/>
        <v>ประกันคุ้มครองวงเงิน 023/10</v>
      </c>
      <c r="D293" t="s">
        <v>191</v>
      </c>
      <c r="E293" t="s">
        <v>1841</v>
      </c>
      <c r="F293" t="s">
        <v>486</v>
      </c>
      <c r="G293" s="4">
        <v>44927</v>
      </c>
      <c r="H293" s="4">
        <v>73050</v>
      </c>
      <c r="I293" t="s">
        <v>54</v>
      </c>
      <c r="J293" t="s">
        <v>54</v>
      </c>
      <c r="K293" t="s">
        <v>55</v>
      </c>
      <c r="L293">
        <v>230000</v>
      </c>
      <c r="M293">
        <v>287.5</v>
      </c>
      <c r="N293">
        <v>287.5</v>
      </c>
      <c r="O293" s="43" t="s">
        <v>1506</v>
      </c>
      <c r="P293" t="s">
        <v>56</v>
      </c>
      <c r="Q293" s="5">
        <v>0</v>
      </c>
      <c r="R293" s="6">
        <v>7.0000000000000007E-2</v>
      </c>
      <c r="S293" s="5">
        <v>0</v>
      </c>
      <c r="T293" s="6">
        <v>4.0000000000000001E-3</v>
      </c>
      <c r="U293" t="s">
        <v>54</v>
      </c>
      <c r="V293" s="5">
        <v>0</v>
      </c>
      <c r="W293" s="5">
        <v>0</v>
      </c>
      <c r="X293" s="5">
        <v>0</v>
      </c>
      <c r="Y293" s="5">
        <v>0</v>
      </c>
      <c r="Z293" t="s">
        <v>54</v>
      </c>
      <c r="AA293" s="5">
        <v>0</v>
      </c>
      <c r="AB293" s="5">
        <v>0</v>
      </c>
      <c r="AC293" s="5">
        <v>0</v>
      </c>
      <c r="AD293" s="5">
        <v>0</v>
      </c>
      <c r="AE293" t="s">
        <v>54</v>
      </c>
      <c r="AF293" s="5">
        <v>0</v>
      </c>
      <c r="AG293" s="5">
        <v>0</v>
      </c>
      <c r="AH293" s="5">
        <v>0</v>
      </c>
      <c r="AI293" s="5">
        <v>0</v>
      </c>
      <c r="AJ293" t="s">
        <v>57</v>
      </c>
      <c r="AK293" s="5">
        <v>0</v>
      </c>
      <c r="AL293" t="s">
        <v>55</v>
      </c>
      <c r="AM293" s="6">
        <v>0.18</v>
      </c>
      <c r="AN293" s="6">
        <v>0</v>
      </c>
      <c r="AO293" s="6">
        <v>9.0800000000000006E-2</v>
      </c>
      <c r="AP293" s="6">
        <v>0.27</v>
      </c>
      <c r="AQ293" t="s">
        <v>54</v>
      </c>
      <c r="AR293" t="s">
        <v>54</v>
      </c>
      <c r="AS293" t="s">
        <v>54</v>
      </c>
      <c r="AT293" t="s">
        <v>55</v>
      </c>
      <c r="AU293" s="5">
        <v>0</v>
      </c>
      <c r="AV293" s="5">
        <v>0</v>
      </c>
      <c r="AW293" s="5">
        <v>0</v>
      </c>
      <c r="AX293" s="5">
        <v>0</v>
      </c>
      <c r="AY293" t="s">
        <v>54</v>
      </c>
      <c r="AZ293" t="s">
        <v>54</v>
      </c>
      <c r="BA293" t="s">
        <v>54</v>
      </c>
      <c r="BB293" t="s">
        <v>54</v>
      </c>
      <c r="BC293" t="s">
        <v>58</v>
      </c>
      <c r="BE293" s="37" t="s">
        <v>1509</v>
      </c>
      <c r="BF293" s="37" t="str">
        <f t="shared" si="9"/>
        <v>PPISCV023</v>
      </c>
      <c r="BH293" s="37">
        <v>23</v>
      </c>
      <c r="BI293" s="37" t="s">
        <v>91</v>
      </c>
      <c r="BJ293" s="37">
        <v>230000</v>
      </c>
      <c r="BK293" s="37">
        <v>230000</v>
      </c>
      <c r="BL293" s="37">
        <v>10</v>
      </c>
      <c r="BM293" s="37" t="s">
        <v>181</v>
      </c>
      <c r="BN293" s="37">
        <v>287.5</v>
      </c>
      <c r="BO293" s="37" t="s">
        <v>191</v>
      </c>
    </row>
    <row r="294" spans="1:67" x14ac:dyDescent="0.2">
      <c r="A294">
        <v>293</v>
      </c>
      <c r="B294" t="s">
        <v>53</v>
      </c>
      <c r="C294" s="37" t="str">
        <f t="shared" si="8"/>
        <v>ประกันคุ้มครองวงเงิน 023/12</v>
      </c>
      <c r="D294" t="s">
        <v>191</v>
      </c>
      <c r="E294" t="s">
        <v>1842</v>
      </c>
      <c r="F294" t="s">
        <v>487</v>
      </c>
      <c r="G294" s="4">
        <v>44927</v>
      </c>
      <c r="H294" s="4">
        <v>73050</v>
      </c>
      <c r="I294" t="s">
        <v>54</v>
      </c>
      <c r="J294" t="s">
        <v>54</v>
      </c>
      <c r="K294" t="s">
        <v>55</v>
      </c>
      <c r="L294">
        <v>230000</v>
      </c>
      <c r="M294">
        <v>345</v>
      </c>
      <c r="N294">
        <v>345</v>
      </c>
      <c r="O294" s="43" t="s">
        <v>1506</v>
      </c>
      <c r="P294" t="s">
        <v>56</v>
      </c>
      <c r="Q294" s="5">
        <v>0</v>
      </c>
      <c r="R294" s="6">
        <v>7.0000000000000007E-2</v>
      </c>
      <c r="S294" s="5">
        <v>0</v>
      </c>
      <c r="T294" s="6">
        <v>4.0000000000000001E-3</v>
      </c>
      <c r="U294" t="s">
        <v>54</v>
      </c>
      <c r="V294" s="5">
        <v>0</v>
      </c>
      <c r="W294" s="5">
        <v>0</v>
      </c>
      <c r="X294" s="5">
        <v>0</v>
      </c>
      <c r="Y294" s="5">
        <v>0</v>
      </c>
      <c r="Z294" t="s">
        <v>54</v>
      </c>
      <c r="AA294" s="5">
        <v>0</v>
      </c>
      <c r="AB294" s="5">
        <v>0</v>
      </c>
      <c r="AC294" s="5">
        <v>0</v>
      </c>
      <c r="AD294" s="5">
        <v>0</v>
      </c>
      <c r="AE294" t="s">
        <v>54</v>
      </c>
      <c r="AF294" s="5">
        <v>0</v>
      </c>
      <c r="AG294" s="5">
        <v>0</v>
      </c>
      <c r="AH294" s="5">
        <v>0</v>
      </c>
      <c r="AI294" s="5">
        <v>0</v>
      </c>
      <c r="AJ294" t="s">
        <v>57</v>
      </c>
      <c r="AK294" s="5">
        <v>0</v>
      </c>
      <c r="AL294" t="s">
        <v>55</v>
      </c>
      <c r="AM294" s="6">
        <v>0.18</v>
      </c>
      <c r="AN294" s="6">
        <v>0</v>
      </c>
      <c r="AO294" s="6">
        <v>9.0800000000000006E-2</v>
      </c>
      <c r="AP294" s="6">
        <v>0.27</v>
      </c>
      <c r="AQ294" t="s">
        <v>54</v>
      </c>
      <c r="AR294" t="s">
        <v>54</v>
      </c>
      <c r="AS294" t="s">
        <v>54</v>
      </c>
      <c r="AT294" t="s">
        <v>55</v>
      </c>
      <c r="AU294" s="5">
        <v>0</v>
      </c>
      <c r="AV294" s="5">
        <v>0</v>
      </c>
      <c r="AW294" s="5">
        <v>0</v>
      </c>
      <c r="AX294" s="5">
        <v>0</v>
      </c>
      <c r="AY294" t="s">
        <v>54</v>
      </c>
      <c r="AZ294" t="s">
        <v>54</v>
      </c>
      <c r="BA294" t="s">
        <v>54</v>
      </c>
      <c r="BB294" t="s">
        <v>54</v>
      </c>
      <c r="BC294" t="s">
        <v>58</v>
      </c>
      <c r="BE294" s="37" t="s">
        <v>1509</v>
      </c>
      <c r="BF294" s="37" t="str">
        <f t="shared" si="9"/>
        <v>PPISCV023</v>
      </c>
      <c r="BH294" s="37">
        <v>23</v>
      </c>
      <c r="BI294" s="37" t="s">
        <v>91</v>
      </c>
      <c r="BJ294" s="37">
        <v>230000</v>
      </c>
      <c r="BK294" s="37">
        <v>230000</v>
      </c>
      <c r="BL294" s="37">
        <v>12</v>
      </c>
      <c r="BM294" s="37" t="s">
        <v>182</v>
      </c>
      <c r="BN294" s="37">
        <v>345</v>
      </c>
      <c r="BO294" s="37" t="s">
        <v>191</v>
      </c>
    </row>
    <row r="295" spans="1:67" x14ac:dyDescent="0.2">
      <c r="A295">
        <v>294</v>
      </c>
      <c r="B295" t="s">
        <v>53</v>
      </c>
      <c r="C295" s="37" t="str">
        <f t="shared" si="8"/>
        <v>ประกันคุ้มครองวงเงิน 023/18</v>
      </c>
      <c r="D295" t="s">
        <v>191</v>
      </c>
      <c r="E295" t="s">
        <v>1843</v>
      </c>
      <c r="F295" t="s">
        <v>488</v>
      </c>
      <c r="G295" s="4">
        <v>44927</v>
      </c>
      <c r="H295" s="4">
        <v>73050</v>
      </c>
      <c r="I295" t="s">
        <v>54</v>
      </c>
      <c r="J295" t="s">
        <v>54</v>
      </c>
      <c r="K295" t="s">
        <v>55</v>
      </c>
      <c r="L295">
        <v>230000</v>
      </c>
      <c r="M295">
        <v>517.5</v>
      </c>
      <c r="N295">
        <v>517.5</v>
      </c>
      <c r="O295" s="43" t="s">
        <v>1506</v>
      </c>
      <c r="P295" t="s">
        <v>56</v>
      </c>
      <c r="Q295" s="5">
        <v>0</v>
      </c>
      <c r="R295" s="6">
        <v>7.0000000000000007E-2</v>
      </c>
      <c r="S295" s="5">
        <v>0</v>
      </c>
      <c r="T295" s="6">
        <v>4.0000000000000001E-3</v>
      </c>
      <c r="U295" t="s">
        <v>54</v>
      </c>
      <c r="V295" s="5">
        <v>0</v>
      </c>
      <c r="W295" s="5">
        <v>0</v>
      </c>
      <c r="X295" s="5">
        <v>0</v>
      </c>
      <c r="Y295" s="5">
        <v>0</v>
      </c>
      <c r="Z295" t="s">
        <v>54</v>
      </c>
      <c r="AA295" s="5">
        <v>0</v>
      </c>
      <c r="AB295" s="5">
        <v>0</v>
      </c>
      <c r="AC295" s="5">
        <v>0</v>
      </c>
      <c r="AD295" s="5">
        <v>0</v>
      </c>
      <c r="AE295" t="s">
        <v>54</v>
      </c>
      <c r="AF295" s="5">
        <v>0</v>
      </c>
      <c r="AG295" s="5">
        <v>0</v>
      </c>
      <c r="AH295" s="5">
        <v>0</v>
      </c>
      <c r="AI295" s="5">
        <v>0</v>
      </c>
      <c r="AJ295" t="s">
        <v>57</v>
      </c>
      <c r="AK295" s="5">
        <v>0</v>
      </c>
      <c r="AL295" t="s">
        <v>55</v>
      </c>
      <c r="AM295" s="6">
        <v>0.18</v>
      </c>
      <c r="AN295" s="6">
        <v>0</v>
      </c>
      <c r="AO295" s="6">
        <v>9.0800000000000006E-2</v>
      </c>
      <c r="AP295" s="6">
        <v>0.27</v>
      </c>
      <c r="AQ295" t="s">
        <v>54</v>
      </c>
      <c r="AR295" t="s">
        <v>54</v>
      </c>
      <c r="AS295" t="s">
        <v>54</v>
      </c>
      <c r="AT295" t="s">
        <v>55</v>
      </c>
      <c r="AU295" s="5">
        <v>0</v>
      </c>
      <c r="AV295" s="5">
        <v>0</v>
      </c>
      <c r="AW295" s="5">
        <v>0</v>
      </c>
      <c r="AX295" s="5">
        <v>0</v>
      </c>
      <c r="AY295" t="s">
        <v>54</v>
      </c>
      <c r="AZ295" t="s">
        <v>54</v>
      </c>
      <c r="BA295" t="s">
        <v>54</v>
      </c>
      <c r="BB295" t="s">
        <v>54</v>
      </c>
      <c r="BC295" t="s">
        <v>58</v>
      </c>
      <c r="BE295" s="37" t="s">
        <v>1509</v>
      </c>
      <c r="BF295" s="37" t="str">
        <f t="shared" si="9"/>
        <v>PPISCV023</v>
      </c>
      <c r="BH295" s="37">
        <v>23</v>
      </c>
      <c r="BI295" s="37" t="s">
        <v>91</v>
      </c>
      <c r="BJ295" s="37">
        <v>230000</v>
      </c>
      <c r="BK295" s="37">
        <v>230000</v>
      </c>
      <c r="BL295" s="37">
        <v>18</v>
      </c>
      <c r="BM295" s="37" t="s">
        <v>183</v>
      </c>
      <c r="BN295" s="37">
        <v>517.5</v>
      </c>
      <c r="BO295" s="37" t="s">
        <v>191</v>
      </c>
    </row>
    <row r="296" spans="1:67" x14ac:dyDescent="0.2">
      <c r="A296">
        <v>295</v>
      </c>
      <c r="B296" t="s">
        <v>53</v>
      </c>
      <c r="C296" s="37" t="str">
        <f t="shared" si="8"/>
        <v>ประกันคุ้มครองวงเงิน 023/24</v>
      </c>
      <c r="D296" t="s">
        <v>191</v>
      </c>
      <c r="E296" t="s">
        <v>1844</v>
      </c>
      <c r="F296" t="s">
        <v>489</v>
      </c>
      <c r="G296" s="4">
        <v>44927</v>
      </c>
      <c r="H296" s="4">
        <v>73050</v>
      </c>
      <c r="I296" t="s">
        <v>54</v>
      </c>
      <c r="J296" t="s">
        <v>54</v>
      </c>
      <c r="K296" t="s">
        <v>55</v>
      </c>
      <c r="L296">
        <v>230000</v>
      </c>
      <c r="M296">
        <v>690</v>
      </c>
      <c r="N296">
        <v>690</v>
      </c>
      <c r="O296" s="43" t="s">
        <v>1506</v>
      </c>
      <c r="P296" t="s">
        <v>56</v>
      </c>
      <c r="Q296" s="5">
        <v>0</v>
      </c>
      <c r="R296" s="6">
        <v>7.0000000000000007E-2</v>
      </c>
      <c r="S296" s="5">
        <v>0</v>
      </c>
      <c r="T296" s="6">
        <v>4.0000000000000001E-3</v>
      </c>
      <c r="U296" t="s">
        <v>54</v>
      </c>
      <c r="V296" s="5">
        <v>0</v>
      </c>
      <c r="W296" s="5">
        <v>0</v>
      </c>
      <c r="X296" s="5">
        <v>0</v>
      </c>
      <c r="Y296" s="5">
        <v>0</v>
      </c>
      <c r="Z296" t="s">
        <v>54</v>
      </c>
      <c r="AA296" s="5">
        <v>0</v>
      </c>
      <c r="AB296" s="5">
        <v>0</v>
      </c>
      <c r="AC296" s="5">
        <v>0</v>
      </c>
      <c r="AD296" s="5">
        <v>0</v>
      </c>
      <c r="AE296" t="s">
        <v>54</v>
      </c>
      <c r="AF296" s="5">
        <v>0</v>
      </c>
      <c r="AG296" s="5">
        <v>0</v>
      </c>
      <c r="AH296" s="5">
        <v>0</v>
      </c>
      <c r="AI296" s="5">
        <v>0</v>
      </c>
      <c r="AJ296" t="s">
        <v>57</v>
      </c>
      <c r="AK296" s="5">
        <v>0</v>
      </c>
      <c r="AL296" t="s">
        <v>55</v>
      </c>
      <c r="AM296" s="6">
        <v>0.18</v>
      </c>
      <c r="AN296" s="6">
        <v>0</v>
      </c>
      <c r="AO296" s="6">
        <v>9.0800000000000006E-2</v>
      </c>
      <c r="AP296" s="6">
        <v>0.27</v>
      </c>
      <c r="AQ296" t="s">
        <v>54</v>
      </c>
      <c r="AR296" t="s">
        <v>54</v>
      </c>
      <c r="AS296" t="s">
        <v>54</v>
      </c>
      <c r="AT296" t="s">
        <v>55</v>
      </c>
      <c r="AU296" s="5">
        <v>0</v>
      </c>
      <c r="AV296" s="5">
        <v>0</v>
      </c>
      <c r="AW296" s="5">
        <v>0</v>
      </c>
      <c r="AX296" s="5">
        <v>0</v>
      </c>
      <c r="AY296" t="s">
        <v>54</v>
      </c>
      <c r="AZ296" t="s">
        <v>54</v>
      </c>
      <c r="BA296" t="s">
        <v>54</v>
      </c>
      <c r="BB296" t="s">
        <v>54</v>
      </c>
      <c r="BC296" t="s">
        <v>58</v>
      </c>
      <c r="BE296" s="37" t="s">
        <v>1509</v>
      </c>
      <c r="BF296" s="37" t="str">
        <f t="shared" si="9"/>
        <v>PPISCV023</v>
      </c>
      <c r="BH296" s="37">
        <v>23</v>
      </c>
      <c r="BI296" s="37" t="s">
        <v>91</v>
      </c>
      <c r="BJ296" s="37">
        <v>230000</v>
      </c>
      <c r="BK296" s="37">
        <v>230000</v>
      </c>
      <c r="BL296" s="37">
        <v>24</v>
      </c>
      <c r="BM296" s="37" t="s">
        <v>184</v>
      </c>
      <c r="BN296" s="37">
        <v>690</v>
      </c>
      <c r="BO296" s="37" t="s">
        <v>191</v>
      </c>
    </row>
    <row r="297" spans="1:67" x14ac:dyDescent="0.2">
      <c r="A297">
        <v>296</v>
      </c>
      <c r="B297" t="s">
        <v>53</v>
      </c>
      <c r="C297" s="37" t="str">
        <f t="shared" si="8"/>
        <v>ประกันคุ้มครองวงเงิน 023/30</v>
      </c>
      <c r="D297" t="s">
        <v>191</v>
      </c>
      <c r="E297" t="s">
        <v>1845</v>
      </c>
      <c r="F297" t="s">
        <v>490</v>
      </c>
      <c r="G297" s="4">
        <v>44927</v>
      </c>
      <c r="H297" s="4">
        <v>73050</v>
      </c>
      <c r="I297" t="s">
        <v>54</v>
      </c>
      <c r="J297" t="s">
        <v>54</v>
      </c>
      <c r="K297" t="s">
        <v>55</v>
      </c>
      <c r="L297">
        <v>230000</v>
      </c>
      <c r="M297">
        <v>862.5</v>
      </c>
      <c r="N297">
        <v>862.5</v>
      </c>
      <c r="O297" s="43" t="s">
        <v>1506</v>
      </c>
      <c r="P297" t="s">
        <v>56</v>
      </c>
      <c r="Q297" s="5">
        <v>0</v>
      </c>
      <c r="R297" s="6">
        <v>7.0000000000000007E-2</v>
      </c>
      <c r="S297" s="5">
        <v>0</v>
      </c>
      <c r="T297" s="6">
        <v>4.0000000000000001E-3</v>
      </c>
      <c r="U297" t="s">
        <v>54</v>
      </c>
      <c r="V297" s="5">
        <v>0</v>
      </c>
      <c r="W297" s="5">
        <v>0</v>
      </c>
      <c r="X297" s="5">
        <v>0</v>
      </c>
      <c r="Y297" s="5">
        <v>0</v>
      </c>
      <c r="Z297" t="s">
        <v>54</v>
      </c>
      <c r="AA297" s="5">
        <v>0</v>
      </c>
      <c r="AB297" s="5">
        <v>0</v>
      </c>
      <c r="AC297" s="5">
        <v>0</v>
      </c>
      <c r="AD297" s="5">
        <v>0</v>
      </c>
      <c r="AE297" t="s">
        <v>54</v>
      </c>
      <c r="AF297" s="5">
        <v>0</v>
      </c>
      <c r="AG297" s="5">
        <v>0</v>
      </c>
      <c r="AH297" s="5">
        <v>0</v>
      </c>
      <c r="AI297" s="5">
        <v>0</v>
      </c>
      <c r="AJ297" t="s">
        <v>57</v>
      </c>
      <c r="AK297" s="5">
        <v>0</v>
      </c>
      <c r="AL297" t="s">
        <v>55</v>
      </c>
      <c r="AM297" s="6">
        <v>0.18</v>
      </c>
      <c r="AN297" s="6">
        <v>0</v>
      </c>
      <c r="AO297" s="6">
        <v>9.0800000000000006E-2</v>
      </c>
      <c r="AP297" s="6">
        <v>0.27</v>
      </c>
      <c r="AQ297" t="s">
        <v>54</v>
      </c>
      <c r="AR297" t="s">
        <v>54</v>
      </c>
      <c r="AS297" t="s">
        <v>54</v>
      </c>
      <c r="AT297" t="s">
        <v>55</v>
      </c>
      <c r="AU297" s="5">
        <v>0</v>
      </c>
      <c r="AV297" s="5">
        <v>0</v>
      </c>
      <c r="AW297" s="5">
        <v>0</v>
      </c>
      <c r="AX297" s="5">
        <v>0</v>
      </c>
      <c r="AY297" t="s">
        <v>54</v>
      </c>
      <c r="AZ297" t="s">
        <v>54</v>
      </c>
      <c r="BA297" t="s">
        <v>54</v>
      </c>
      <c r="BB297" t="s">
        <v>54</v>
      </c>
      <c r="BC297" t="s">
        <v>58</v>
      </c>
      <c r="BE297" s="37" t="s">
        <v>1509</v>
      </c>
      <c r="BF297" s="37" t="str">
        <f t="shared" si="9"/>
        <v>PPISCV023</v>
      </c>
      <c r="BH297" s="37">
        <v>23</v>
      </c>
      <c r="BI297" s="37" t="s">
        <v>91</v>
      </c>
      <c r="BJ297" s="37">
        <v>230000</v>
      </c>
      <c r="BK297" s="37">
        <v>230000</v>
      </c>
      <c r="BL297" s="37">
        <v>30</v>
      </c>
      <c r="BM297" s="37" t="s">
        <v>185</v>
      </c>
      <c r="BN297" s="37">
        <v>862.5</v>
      </c>
      <c r="BO297" s="37" t="s">
        <v>191</v>
      </c>
    </row>
    <row r="298" spans="1:67" x14ac:dyDescent="0.2">
      <c r="A298">
        <v>297</v>
      </c>
      <c r="B298" t="s">
        <v>53</v>
      </c>
      <c r="C298" s="37" t="str">
        <f t="shared" si="8"/>
        <v>ประกันคุ้มครองวงเงิน 023/36</v>
      </c>
      <c r="D298" t="s">
        <v>191</v>
      </c>
      <c r="E298" t="s">
        <v>1846</v>
      </c>
      <c r="F298" t="s">
        <v>491</v>
      </c>
      <c r="G298" s="4">
        <v>44927</v>
      </c>
      <c r="H298" s="4">
        <v>73050</v>
      </c>
      <c r="I298" t="s">
        <v>54</v>
      </c>
      <c r="J298" t="s">
        <v>54</v>
      </c>
      <c r="K298" t="s">
        <v>55</v>
      </c>
      <c r="L298">
        <v>230000</v>
      </c>
      <c r="M298">
        <v>1035</v>
      </c>
      <c r="N298">
        <v>1035</v>
      </c>
      <c r="O298" s="43" t="s">
        <v>1506</v>
      </c>
      <c r="P298" t="s">
        <v>56</v>
      </c>
      <c r="Q298" s="5">
        <v>0</v>
      </c>
      <c r="R298" s="6">
        <v>7.0000000000000007E-2</v>
      </c>
      <c r="S298" s="5">
        <v>0</v>
      </c>
      <c r="T298" s="6">
        <v>4.0000000000000001E-3</v>
      </c>
      <c r="U298" t="s">
        <v>54</v>
      </c>
      <c r="V298" s="5">
        <v>0</v>
      </c>
      <c r="W298" s="5">
        <v>0</v>
      </c>
      <c r="X298" s="5">
        <v>0</v>
      </c>
      <c r="Y298" s="5">
        <v>0</v>
      </c>
      <c r="Z298" t="s">
        <v>54</v>
      </c>
      <c r="AA298" s="5">
        <v>0</v>
      </c>
      <c r="AB298" s="5">
        <v>0</v>
      </c>
      <c r="AC298" s="5">
        <v>0</v>
      </c>
      <c r="AD298" s="5">
        <v>0</v>
      </c>
      <c r="AE298" t="s">
        <v>54</v>
      </c>
      <c r="AF298" s="5">
        <v>0</v>
      </c>
      <c r="AG298" s="5">
        <v>0</v>
      </c>
      <c r="AH298" s="5">
        <v>0</v>
      </c>
      <c r="AI298" s="5">
        <v>0</v>
      </c>
      <c r="AJ298" t="s">
        <v>57</v>
      </c>
      <c r="AK298" s="5">
        <v>0</v>
      </c>
      <c r="AL298" t="s">
        <v>55</v>
      </c>
      <c r="AM298" s="6">
        <v>0.18</v>
      </c>
      <c r="AN298" s="6">
        <v>0</v>
      </c>
      <c r="AO298" s="6">
        <v>9.0800000000000006E-2</v>
      </c>
      <c r="AP298" s="6">
        <v>0.27</v>
      </c>
      <c r="AQ298" t="s">
        <v>54</v>
      </c>
      <c r="AR298" t="s">
        <v>54</v>
      </c>
      <c r="AS298" t="s">
        <v>54</v>
      </c>
      <c r="AT298" t="s">
        <v>55</v>
      </c>
      <c r="AU298" s="5">
        <v>0</v>
      </c>
      <c r="AV298" s="5">
        <v>0</v>
      </c>
      <c r="AW298" s="5">
        <v>0</v>
      </c>
      <c r="AX298" s="5">
        <v>0</v>
      </c>
      <c r="AY298" t="s">
        <v>54</v>
      </c>
      <c r="AZ298" t="s">
        <v>54</v>
      </c>
      <c r="BA298" t="s">
        <v>54</v>
      </c>
      <c r="BB298" t="s">
        <v>54</v>
      </c>
      <c r="BC298" t="s">
        <v>58</v>
      </c>
      <c r="BE298" s="37" t="s">
        <v>1509</v>
      </c>
      <c r="BF298" s="37" t="str">
        <f t="shared" si="9"/>
        <v>PPISCV023</v>
      </c>
      <c r="BH298" s="37">
        <v>23</v>
      </c>
      <c r="BI298" s="37" t="s">
        <v>91</v>
      </c>
      <c r="BJ298" s="37">
        <v>230000</v>
      </c>
      <c r="BK298" s="37">
        <v>230000</v>
      </c>
      <c r="BL298" s="37">
        <v>36</v>
      </c>
      <c r="BM298" s="37" t="s">
        <v>186</v>
      </c>
      <c r="BN298" s="37">
        <v>1035</v>
      </c>
      <c r="BO298" s="37" t="s">
        <v>191</v>
      </c>
    </row>
    <row r="299" spans="1:67" x14ac:dyDescent="0.2">
      <c r="A299">
        <v>298</v>
      </c>
      <c r="B299" t="s">
        <v>53</v>
      </c>
      <c r="C299" s="37" t="str">
        <f t="shared" si="8"/>
        <v>ประกันคุ้มครองวงเงิน 023/42</v>
      </c>
      <c r="D299" t="s">
        <v>191</v>
      </c>
      <c r="E299" t="s">
        <v>1847</v>
      </c>
      <c r="F299" t="s">
        <v>492</v>
      </c>
      <c r="G299" s="4">
        <v>44927</v>
      </c>
      <c r="H299" s="4">
        <v>73050</v>
      </c>
      <c r="I299" t="s">
        <v>54</v>
      </c>
      <c r="J299" t="s">
        <v>54</v>
      </c>
      <c r="K299" t="s">
        <v>55</v>
      </c>
      <c r="L299">
        <v>230000</v>
      </c>
      <c r="M299">
        <v>1207.5</v>
      </c>
      <c r="N299">
        <v>1207.5</v>
      </c>
      <c r="O299" s="43" t="s">
        <v>1506</v>
      </c>
      <c r="P299" t="s">
        <v>56</v>
      </c>
      <c r="Q299" s="5">
        <v>0</v>
      </c>
      <c r="R299" s="6">
        <v>7.0000000000000007E-2</v>
      </c>
      <c r="S299" s="5">
        <v>0</v>
      </c>
      <c r="T299" s="6">
        <v>4.0000000000000001E-3</v>
      </c>
      <c r="U299" t="s">
        <v>54</v>
      </c>
      <c r="V299" s="5">
        <v>0</v>
      </c>
      <c r="W299" s="5">
        <v>0</v>
      </c>
      <c r="X299" s="5">
        <v>0</v>
      </c>
      <c r="Y299" s="5">
        <v>0</v>
      </c>
      <c r="Z299" t="s">
        <v>54</v>
      </c>
      <c r="AA299" s="5">
        <v>0</v>
      </c>
      <c r="AB299" s="5">
        <v>0</v>
      </c>
      <c r="AC299" s="5">
        <v>0</v>
      </c>
      <c r="AD299" s="5">
        <v>0</v>
      </c>
      <c r="AE299" t="s">
        <v>54</v>
      </c>
      <c r="AF299" s="5">
        <v>0</v>
      </c>
      <c r="AG299" s="5">
        <v>0</v>
      </c>
      <c r="AH299" s="5">
        <v>0</v>
      </c>
      <c r="AI299" s="5">
        <v>0</v>
      </c>
      <c r="AJ299" t="s">
        <v>57</v>
      </c>
      <c r="AK299" s="5">
        <v>0</v>
      </c>
      <c r="AL299" t="s">
        <v>55</v>
      </c>
      <c r="AM299" s="6">
        <v>0.18</v>
      </c>
      <c r="AN299" s="6">
        <v>0</v>
      </c>
      <c r="AO299" s="6">
        <v>9.0800000000000006E-2</v>
      </c>
      <c r="AP299" s="6">
        <v>0.27</v>
      </c>
      <c r="AQ299" t="s">
        <v>54</v>
      </c>
      <c r="AR299" t="s">
        <v>54</v>
      </c>
      <c r="AS299" t="s">
        <v>54</v>
      </c>
      <c r="AT299" t="s">
        <v>55</v>
      </c>
      <c r="AU299" s="5">
        <v>0</v>
      </c>
      <c r="AV299" s="5">
        <v>0</v>
      </c>
      <c r="AW299" s="5">
        <v>0</v>
      </c>
      <c r="AX299" s="5">
        <v>0</v>
      </c>
      <c r="AY299" t="s">
        <v>54</v>
      </c>
      <c r="AZ299" t="s">
        <v>54</v>
      </c>
      <c r="BA299" t="s">
        <v>54</v>
      </c>
      <c r="BB299" t="s">
        <v>54</v>
      </c>
      <c r="BC299" t="s">
        <v>58</v>
      </c>
      <c r="BE299" s="37" t="s">
        <v>1509</v>
      </c>
      <c r="BF299" s="37" t="str">
        <f t="shared" si="9"/>
        <v>PPISCV023</v>
      </c>
      <c r="BH299" s="37">
        <v>23</v>
      </c>
      <c r="BI299" s="37" t="s">
        <v>91</v>
      </c>
      <c r="BJ299" s="37">
        <v>230000</v>
      </c>
      <c r="BK299" s="37">
        <v>230000</v>
      </c>
      <c r="BL299" s="37">
        <v>42</v>
      </c>
      <c r="BM299" s="37" t="s">
        <v>187</v>
      </c>
      <c r="BN299" s="37">
        <v>1207.5</v>
      </c>
      <c r="BO299" s="37" t="s">
        <v>191</v>
      </c>
    </row>
    <row r="300" spans="1:67" x14ac:dyDescent="0.2">
      <c r="A300">
        <v>299</v>
      </c>
      <c r="B300" t="s">
        <v>53</v>
      </c>
      <c r="C300" s="37" t="str">
        <f t="shared" si="8"/>
        <v>ประกันคุ้มครองวงเงิน 023/48</v>
      </c>
      <c r="D300" t="s">
        <v>191</v>
      </c>
      <c r="E300" t="s">
        <v>1848</v>
      </c>
      <c r="F300" t="s">
        <v>493</v>
      </c>
      <c r="G300" s="4">
        <v>44927</v>
      </c>
      <c r="H300" s="4">
        <v>73050</v>
      </c>
      <c r="I300" t="s">
        <v>54</v>
      </c>
      <c r="J300" t="s">
        <v>54</v>
      </c>
      <c r="K300" t="s">
        <v>55</v>
      </c>
      <c r="L300">
        <v>230000</v>
      </c>
      <c r="M300">
        <v>1380</v>
      </c>
      <c r="N300">
        <v>1380</v>
      </c>
      <c r="O300" s="43" t="s">
        <v>1506</v>
      </c>
      <c r="P300" t="s">
        <v>56</v>
      </c>
      <c r="Q300" s="5">
        <v>0</v>
      </c>
      <c r="R300" s="6">
        <v>7.0000000000000007E-2</v>
      </c>
      <c r="S300" s="5">
        <v>0</v>
      </c>
      <c r="T300" s="6">
        <v>4.0000000000000001E-3</v>
      </c>
      <c r="U300" t="s">
        <v>54</v>
      </c>
      <c r="V300" s="5">
        <v>0</v>
      </c>
      <c r="W300" s="5">
        <v>0</v>
      </c>
      <c r="X300" s="5">
        <v>0</v>
      </c>
      <c r="Y300" s="5">
        <v>0</v>
      </c>
      <c r="Z300" t="s">
        <v>54</v>
      </c>
      <c r="AA300" s="5">
        <v>0</v>
      </c>
      <c r="AB300" s="5">
        <v>0</v>
      </c>
      <c r="AC300" s="5">
        <v>0</v>
      </c>
      <c r="AD300" s="5">
        <v>0</v>
      </c>
      <c r="AE300" t="s">
        <v>54</v>
      </c>
      <c r="AF300" s="5">
        <v>0</v>
      </c>
      <c r="AG300" s="5">
        <v>0</v>
      </c>
      <c r="AH300" s="5">
        <v>0</v>
      </c>
      <c r="AI300" s="5">
        <v>0</v>
      </c>
      <c r="AJ300" t="s">
        <v>57</v>
      </c>
      <c r="AK300" s="5">
        <v>0</v>
      </c>
      <c r="AL300" t="s">
        <v>55</v>
      </c>
      <c r="AM300" s="6">
        <v>0.18</v>
      </c>
      <c r="AN300" s="6">
        <v>0</v>
      </c>
      <c r="AO300" s="6">
        <v>9.0800000000000006E-2</v>
      </c>
      <c r="AP300" s="6">
        <v>0.27</v>
      </c>
      <c r="AQ300" t="s">
        <v>54</v>
      </c>
      <c r="AR300" t="s">
        <v>54</v>
      </c>
      <c r="AS300" t="s">
        <v>54</v>
      </c>
      <c r="AT300" t="s">
        <v>55</v>
      </c>
      <c r="AU300" s="5">
        <v>0</v>
      </c>
      <c r="AV300" s="5">
        <v>0</v>
      </c>
      <c r="AW300" s="5">
        <v>0</v>
      </c>
      <c r="AX300" s="5">
        <v>0</v>
      </c>
      <c r="AY300" t="s">
        <v>54</v>
      </c>
      <c r="AZ300" t="s">
        <v>54</v>
      </c>
      <c r="BA300" t="s">
        <v>54</v>
      </c>
      <c r="BB300" t="s">
        <v>54</v>
      </c>
      <c r="BC300" t="s">
        <v>58</v>
      </c>
      <c r="BE300" s="37" t="s">
        <v>1509</v>
      </c>
      <c r="BF300" s="37" t="str">
        <f t="shared" si="9"/>
        <v>PPISCV023</v>
      </c>
      <c r="BH300" s="37">
        <v>23</v>
      </c>
      <c r="BI300" s="37" t="s">
        <v>91</v>
      </c>
      <c r="BJ300" s="37">
        <v>230000</v>
      </c>
      <c r="BK300" s="37">
        <v>230000</v>
      </c>
      <c r="BL300" s="37">
        <v>48</v>
      </c>
      <c r="BM300" s="37" t="s">
        <v>188</v>
      </c>
      <c r="BN300" s="37">
        <v>1380</v>
      </c>
      <c r="BO300" s="37" t="s">
        <v>191</v>
      </c>
    </row>
    <row r="301" spans="1:67" x14ac:dyDescent="0.2">
      <c r="A301">
        <v>300</v>
      </c>
      <c r="B301" t="s">
        <v>53</v>
      </c>
      <c r="C301" s="37" t="str">
        <f t="shared" si="8"/>
        <v>ประกันคุ้มครองวงเงิน 024/01</v>
      </c>
      <c r="D301" t="s">
        <v>191</v>
      </c>
      <c r="E301" t="s">
        <v>1849</v>
      </c>
      <c r="F301" t="s">
        <v>494</v>
      </c>
      <c r="G301" s="4">
        <v>44927</v>
      </c>
      <c r="H301" s="4">
        <v>73050</v>
      </c>
      <c r="I301" t="s">
        <v>54</v>
      </c>
      <c r="J301" t="s">
        <v>54</v>
      </c>
      <c r="K301" t="s">
        <v>55</v>
      </c>
      <c r="L301">
        <v>240000</v>
      </c>
      <c r="M301">
        <v>30</v>
      </c>
      <c r="N301">
        <v>30</v>
      </c>
      <c r="O301" s="43" t="s">
        <v>1506</v>
      </c>
      <c r="P301" t="s">
        <v>56</v>
      </c>
      <c r="Q301" s="5">
        <v>0</v>
      </c>
      <c r="R301" s="6">
        <v>7.0000000000000007E-2</v>
      </c>
      <c r="S301" s="5">
        <v>0</v>
      </c>
      <c r="T301" s="6">
        <v>4.0000000000000001E-3</v>
      </c>
      <c r="U301" t="s">
        <v>54</v>
      </c>
      <c r="V301" s="5">
        <v>0</v>
      </c>
      <c r="W301" s="5">
        <v>0</v>
      </c>
      <c r="X301" s="5">
        <v>0</v>
      </c>
      <c r="Y301" s="5">
        <v>0</v>
      </c>
      <c r="Z301" t="s">
        <v>54</v>
      </c>
      <c r="AA301" s="5">
        <v>0</v>
      </c>
      <c r="AB301" s="5">
        <v>0</v>
      </c>
      <c r="AC301" s="5">
        <v>0</v>
      </c>
      <c r="AD301" s="5">
        <v>0</v>
      </c>
      <c r="AE301" t="s">
        <v>54</v>
      </c>
      <c r="AF301" s="5">
        <v>0</v>
      </c>
      <c r="AG301" s="5">
        <v>0</v>
      </c>
      <c r="AH301" s="5">
        <v>0</v>
      </c>
      <c r="AI301" s="5">
        <v>0</v>
      </c>
      <c r="AJ301" t="s">
        <v>57</v>
      </c>
      <c r="AK301" s="5">
        <v>0</v>
      </c>
      <c r="AL301" t="s">
        <v>55</v>
      </c>
      <c r="AM301" s="6">
        <v>0.18</v>
      </c>
      <c r="AN301" s="6">
        <v>0</v>
      </c>
      <c r="AO301" s="6">
        <v>9.0800000000000006E-2</v>
      </c>
      <c r="AP301" s="6">
        <v>0.27</v>
      </c>
      <c r="AQ301" t="s">
        <v>54</v>
      </c>
      <c r="AR301" t="s">
        <v>54</v>
      </c>
      <c r="AS301" t="s">
        <v>54</v>
      </c>
      <c r="AT301" t="s">
        <v>55</v>
      </c>
      <c r="AU301" s="5">
        <v>0</v>
      </c>
      <c r="AV301" s="5">
        <v>0</v>
      </c>
      <c r="AW301" s="5">
        <v>0</v>
      </c>
      <c r="AX301" s="5">
        <v>0</v>
      </c>
      <c r="AY301" t="s">
        <v>54</v>
      </c>
      <c r="AZ301" t="s">
        <v>54</v>
      </c>
      <c r="BA301" t="s">
        <v>54</v>
      </c>
      <c r="BB301" t="s">
        <v>54</v>
      </c>
      <c r="BC301" t="s">
        <v>58</v>
      </c>
      <c r="BE301" s="37" t="s">
        <v>1509</v>
      </c>
      <c r="BF301" s="37" t="str">
        <f t="shared" si="9"/>
        <v>PPISCV024</v>
      </c>
      <c r="BH301" s="37">
        <v>24</v>
      </c>
      <c r="BI301" s="37" t="s">
        <v>92</v>
      </c>
      <c r="BJ301" s="37">
        <v>240000</v>
      </c>
      <c r="BK301" s="37">
        <v>240000</v>
      </c>
      <c r="BL301" s="37">
        <v>1</v>
      </c>
      <c r="BM301" s="37" t="s">
        <v>176</v>
      </c>
      <c r="BN301" s="37">
        <v>30</v>
      </c>
      <c r="BO301" s="37" t="s">
        <v>191</v>
      </c>
    </row>
    <row r="302" spans="1:67" x14ac:dyDescent="0.2">
      <c r="A302">
        <v>301</v>
      </c>
      <c r="B302" t="s">
        <v>53</v>
      </c>
      <c r="C302" s="37" t="str">
        <f t="shared" si="8"/>
        <v>ประกันคุ้มครองวงเงิน 024/03</v>
      </c>
      <c r="D302" t="s">
        <v>191</v>
      </c>
      <c r="E302" t="s">
        <v>1850</v>
      </c>
      <c r="F302" t="s">
        <v>495</v>
      </c>
      <c r="G302" s="4">
        <v>44927</v>
      </c>
      <c r="H302" s="4">
        <v>73050</v>
      </c>
      <c r="I302" t="s">
        <v>54</v>
      </c>
      <c r="J302" t="s">
        <v>54</v>
      </c>
      <c r="K302" t="s">
        <v>55</v>
      </c>
      <c r="L302">
        <v>240000</v>
      </c>
      <c r="M302">
        <v>90</v>
      </c>
      <c r="N302">
        <v>90</v>
      </c>
      <c r="O302" s="43" t="s">
        <v>1506</v>
      </c>
      <c r="P302" t="s">
        <v>56</v>
      </c>
      <c r="Q302" s="5">
        <v>0</v>
      </c>
      <c r="R302" s="6">
        <v>7.0000000000000007E-2</v>
      </c>
      <c r="S302" s="5">
        <v>0</v>
      </c>
      <c r="T302" s="6">
        <v>4.0000000000000001E-3</v>
      </c>
      <c r="U302" t="s">
        <v>54</v>
      </c>
      <c r="V302" s="5">
        <v>0</v>
      </c>
      <c r="W302" s="5">
        <v>0</v>
      </c>
      <c r="X302" s="5">
        <v>0</v>
      </c>
      <c r="Y302" s="5">
        <v>0</v>
      </c>
      <c r="Z302" t="s">
        <v>54</v>
      </c>
      <c r="AA302" s="5">
        <v>0</v>
      </c>
      <c r="AB302" s="5">
        <v>0</v>
      </c>
      <c r="AC302" s="5">
        <v>0</v>
      </c>
      <c r="AD302" s="5">
        <v>0</v>
      </c>
      <c r="AE302" t="s">
        <v>54</v>
      </c>
      <c r="AF302" s="5">
        <v>0</v>
      </c>
      <c r="AG302" s="5">
        <v>0</v>
      </c>
      <c r="AH302" s="5">
        <v>0</v>
      </c>
      <c r="AI302" s="5">
        <v>0</v>
      </c>
      <c r="AJ302" t="s">
        <v>57</v>
      </c>
      <c r="AK302" s="5">
        <v>0</v>
      </c>
      <c r="AL302" t="s">
        <v>55</v>
      </c>
      <c r="AM302" s="6">
        <v>0.18</v>
      </c>
      <c r="AN302" s="6">
        <v>0</v>
      </c>
      <c r="AO302" s="6">
        <v>2.12E-2</v>
      </c>
      <c r="AP302" s="6">
        <v>0.2</v>
      </c>
      <c r="AQ302" t="s">
        <v>54</v>
      </c>
      <c r="AR302" t="s">
        <v>54</v>
      </c>
      <c r="AS302" t="s">
        <v>54</v>
      </c>
      <c r="AT302" t="s">
        <v>54</v>
      </c>
      <c r="AU302" s="5">
        <v>0</v>
      </c>
      <c r="AV302" s="5">
        <v>0</v>
      </c>
      <c r="AW302" s="5">
        <v>0</v>
      </c>
      <c r="AX302" s="5">
        <v>0</v>
      </c>
      <c r="AY302" t="s">
        <v>54</v>
      </c>
      <c r="AZ302" t="s">
        <v>54</v>
      </c>
      <c r="BA302" t="s">
        <v>54</v>
      </c>
      <c r="BB302" t="s">
        <v>54</v>
      </c>
      <c r="BC302" t="s">
        <v>58</v>
      </c>
      <c r="BE302" s="37" t="s">
        <v>1509</v>
      </c>
      <c r="BF302" s="37" t="str">
        <f t="shared" si="9"/>
        <v>PPISCV024</v>
      </c>
      <c r="BH302" s="37">
        <v>24</v>
      </c>
      <c r="BI302" s="37" t="s">
        <v>92</v>
      </c>
      <c r="BJ302" s="37">
        <v>240000</v>
      </c>
      <c r="BK302" s="37">
        <v>240000</v>
      </c>
      <c r="BL302" s="37">
        <v>3</v>
      </c>
      <c r="BM302" s="37" t="s">
        <v>177</v>
      </c>
      <c r="BN302" s="37">
        <v>90</v>
      </c>
      <c r="BO302" s="37" t="s">
        <v>191</v>
      </c>
    </row>
    <row r="303" spans="1:67" x14ac:dyDescent="0.2">
      <c r="A303">
        <v>302</v>
      </c>
      <c r="B303" t="s">
        <v>53</v>
      </c>
      <c r="C303" s="37" t="str">
        <f t="shared" si="8"/>
        <v>ประกันคุ้มครองวงเงิน 024/05</v>
      </c>
      <c r="D303" t="s">
        <v>191</v>
      </c>
      <c r="E303" t="s">
        <v>1851</v>
      </c>
      <c r="F303" t="s">
        <v>496</v>
      </c>
      <c r="G303" s="4">
        <v>44927</v>
      </c>
      <c r="H303" s="4">
        <v>73050</v>
      </c>
      <c r="I303" t="s">
        <v>54</v>
      </c>
      <c r="J303" t="s">
        <v>54</v>
      </c>
      <c r="K303" t="s">
        <v>55</v>
      </c>
      <c r="L303">
        <v>240000</v>
      </c>
      <c r="M303">
        <v>150</v>
      </c>
      <c r="N303">
        <v>150</v>
      </c>
      <c r="O303" s="43" t="s">
        <v>1506</v>
      </c>
      <c r="P303" t="s">
        <v>56</v>
      </c>
      <c r="Q303" s="5">
        <v>0</v>
      </c>
      <c r="R303" s="6">
        <v>7.0000000000000007E-2</v>
      </c>
      <c r="S303" s="5">
        <v>0</v>
      </c>
      <c r="T303" s="6">
        <v>4.0000000000000001E-3</v>
      </c>
      <c r="U303" t="s">
        <v>54</v>
      </c>
      <c r="V303" s="5">
        <v>0</v>
      </c>
      <c r="W303" s="5">
        <v>0</v>
      </c>
      <c r="X303" s="5">
        <v>0</v>
      </c>
      <c r="Y303" s="5">
        <v>0</v>
      </c>
      <c r="Z303" t="s">
        <v>54</v>
      </c>
      <c r="AA303" s="5">
        <v>0</v>
      </c>
      <c r="AB303" s="5">
        <v>0</v>
      </c>
      <c r="AC303" s="5">
        <v>0</v>
      </c>
      <c r="AD303" s="5">
        <v>0</v>
      </c>
      <c r="AE303" t="s">
        <v>54</v>
      </c>
      <c r="AF303" s="5">
        <v>0</v>
      </c>
      <c r="AG303" s="5">
        <v>0</v>
      </c>
      <c r="AH303" s="5">
        <v>0</v>
      </c>
      <c r="AI303" s="5">
        <v>0</v>
      </c>
      <c r="AJ303" t="s">
        <v>57</v>
      </c>
      <c r="AK303" s="5">
        <v>0</v>
      </c>
      <c r="AL303" t="s">
        <v>55</v>
      </c>
      <c r="AM303" s="6">
        <v>0.18</v>
      </c>
      <c r="AN303" s="6">
        <v>0</v>
      </c>
      <c r="AO303" s="6">
        <v>2.12E-2</v>
      </c>
      <c r="AP303" s="6">
        <v>0.2</v>
      </c>
      <c r="AQ303" t="s">
        <v>54</v>
      </c>
      <c r="AR303" t="s">
        <v>54</v>
      </c>
      <c r="AS303" t="s">
        <v>54</v>
      </c>
      <c r="AT303" t="s">
        <v>54</v>
      </c>
      <c r="AU303" s="5">
        <v>0</v>
      </c>
      <c r="AV303" s="5">
        <v>0</v>
      </c>
      <c r="AW303" s="5">
        <v>0</v>
      </c>
      <c r="AX303" s="5">
        <v>0</v>
      </c>
      <c r="AY303" t="s">
        <v>54</v>
      </c>
      <c r="AZ303" t="s">
        <v>54</v>
      </c>
      <c r="BA303" t="s">
        <v>54</v>
      </c>
      <c r="BB303" t="s">
        <v>54</v>
      </c>
      <c r="BC303" t="s">
        <v>58</v>
      </c>
      <c r="BE303" s="37" t="s">
        <v>1509</v>
      </c>
      <c r="BF303" s="37" t="str">
        <f t="shared" si="9"/>
        <v>PPISCV024</v>
      </c>
      <c r="BH303" s="37">
        <v>24</v>
      </c>
      <c r="BI303" s="37" t="s">
        <v>92</v>
      </c>
      <c r="BJ303" s="37">
        <v>240000</v>
      </c>
      <c r="BK303" s="37">
        <v>240000</v>
      </c>
      <c r="BL303" s="37">
        <v>5</v>
      </c>
      <c r="BM303" s="37" t="s">
        <v>178</v>
      </c>
      <c r="BN303" s="37">
        <v>150</v>
      </c>
      <c r="BO303" s="37" t="s">
        <v>191</v>
      </c>
    </row>
    <row r="304" spans="1:67" x14ac:dyDescent="0.2">
      <c r="A304">
        <v>303</v>
      </c>
      <c r="B304" t="s">
        <v>53</v>
      </c>
      <c r="C304" s="37" t="str">
        <f t="shared" si="8"/>
        <v>ประกันคุ้มครองวงเงิน 024/06</v>
      </c>
      <c r="D304" t="s">
        <v>191</v>
      </c>
      <c r="E304" t="s">
        <v>1852</v>
      </c>
      <c r="F304" t="s">
        <v>497</v>
      </c>
      <c r="G304" s="4">
        <v>44927</v>
      </c>
      <c r="H304" s="4">
        <v>73050</v>
      </c>
      <c r="I304" t="s">
        <v>54</v>
      </c>
      <c r="J304" t="s">
        <v>54</v>
      </c>
      <c r="K304" t="s">
        <v>55</v>
      </c>
      <c r="L304">
        <v>240000</v>
      </c>
      <c r="M304">
        <v>180</v>
      </c>
      <c r="N304">
        <v>180</v>
      </c>
      <c r="O304" s="43" t="s">
        <v>1506</v>
      </c>
      <c r="P304" t="s">
        <v>56</v>
      </c>
      <c r="Q304" s="5">
        <v>0</v>
      </c>
      <c r="R304" s="6">
        <v>7.0000000000000007E-2</v>
      </c>
      <c r="S304" s="5">
        <v>0</v>
      </c>
      <c r="T304" s="6">
        <v>4.0000000000000001E-3</v>
      </c>
      <c r="U304" t="s">
        <v>54</v>
      </c>
      <c r="V304" s="5">
        <v>0</v>
      </c>
      <c r="W304" s="5">
        <v>0</v>
      </c>
      <c r="X304" s="5">
        <v>0</v>
      </c>
      <c r="Y304" s="5">
        <v>0</v>
      </c>
      <c r="Z304" t="s">
        <v>54</v>
      </c>
      <c r="AA304" s="5">
        <v>0</v>
      </c>
      <c r="AB304" s="5">
        <v>0</v>
      </c>
      <c r="AC304" s="5">
        <v>0</v>
      </c>
      <c r="AD304" s="5">
        <v>0</v>
      </c>
      <c r="AE304" t="s">
        <v>54</v>
      </c>
      <c r="AF304" s="5">
        <v>0</v>
      </c>
      <c r="AG304" s="5">
        <v>0</v>
      </c>
      <c r="AH304" s="5">
        <v>0</v>
      </c>
      <c r="AI304" s="5">
        <v>0</v>
      </c>
      <c r="AJ304" t="s">
        <v>57</v>
      </c>
      <c r="AK304" s="5">
        <v>0</v>
      </c>
      <c r="AL304" t="s">
        <v>55</v>
      </c>
      <c r="AM304" s="6">
        <v>0.18</v>
      </c>
      <c r="AN304" s="6">
        <v>0</v>
      </c>
      <c r="AO304" s="6">
        <v>2.12E-2</v>
      </c>
      <c r="AP304" s="6">
        <v>0.2</v>
      </c>
      <c r="AQ304" t="s">
        <v>54</v>
      </c>
      <c r="AR304" t="s">
        <v>54</v>
      </c>
      <c r="AS304" t="s">
        <v>54</v>
      </c>
      <c r="AT304" t="s">
        <v>54</v>
      </c>
      <c r="AU304" s="5">
        <v>0</v>
      </c>
      <c r="AV304" s="5">
        <v>0</v>
      </c>
      <c r="AW304" s="5">
        <v>0</v>
      </c>
      <c r="AX304" s="5">
        <v>0</v>
      </c>
      <c r="AY304" t="s">
        <v>54</v>
      </c>
      <c r="AZ304" t="s">
        <v>54</v>
      </c>
      <c r="BA304" t="s">
        <v>54</v>
      </c>
      <c r="BB304" t="s">
        <v>54</v>
      </c>
      <c r="BC304" t="s">
        <v>58</v>
      </c>
      <c r="BE304" s="37" t="s">
        <v>1509</v>
      </c>
      <c r="BF304" s="37" t="str">
        <f t="shared" si="9"/>
        <v>PPISCV024</v>
      </c>
      <c r="BH304" s="37">
        <v>24</v>
      </c>
      <c r="BI304" s="37" t="s">
        <v>92</v>
      </c>
      <c r="BJ304" s="37">
        <v>240000</v>
      </c>
      <c r="BK304" s="37">
        <v>240000</v>
      </c>
      <c r="BL304" s="37">
        <v>6</v>
      </c>
      <c r="BM304" s="37" t="s">
        <v>179</v>
      </c>
      <c r="BN304" s="37">
        <v>180</v>
      </c>
      <c r="BO304" s="37" t="s">
        <v>191</v>
      </c>
    </row>
    <row r="305" spans="1:67" x14ac:dyDescent="0.2">
      <c r="A305">
        <v>304</v>
      </c>
      <c r="B305" t="s">
        <v>53</v>
      </c>
      <c r="C305" s="37" t="str">
        <f t="shared" si="8"/>
        <v>ประกันคุ้มครองวงเงิน 024/09</v>
      </c>
      <c r="D305" t="s">
        <v>191</v>
      </c>
      <c r="E305" t="s">
        <v>1853</v>
      </c>
      <c r="F305" t="s">
        <v>498</v>
      </c>
      <c r="G305" s="4">
        <v>44927</v>
      </c>
      <c r="H305" s="4">
        <v>73050</v>
      </c>
      <c r="I305" t="s">
        <v>54</v>
      </c>
      <c r="J305" t="s">
        <v>54</v>
      </c>
      <c r="K305" t="s">
        <v>55</v>
      </c>
      <c r="L305">
        <v>240000</v>
      </c>
      <c r="M305">
        <v>270</v>
      </c>
      <c r="N305">
        <v>270</v>
      </c>
      <c r="O305" s="43" t="s">
        <v>1506</v>
      </c>
      <c r="P305" t="s">
        <v>56</v>
      </c>
      <c r="Q305" s="5">
        <v>0</v>
      </c>
      <c r="R305" s="6">
        <v>7.0000000000000007E-2</v>
      </c>
      <c r="S305" s="5">
        <v>0</v>
      </c>
      <c r="T305" s="6">
        <v>4.0000000000000001E-3</v>
      </c>
      <c r="U305" t="s">
        <v>54</v>
      </c>
      <c r="V305" s="5">
        <v>0</v>
      </c>
      <c r="W305" s="5">
        <v>0</v>
      </c>
      <c r="X305" s="5">
        <v>0</v>
      </c>
      <c r="Y305" s="5">
        <v>0</v>
      </c>
      <c r="Z305" t="s">
        <v>54</v>
      </c>
      <c r="AA305" s="5">
        <v>0</v>
      </c>
      <c r="AB305" s="5">
        <v>0</v>
      </c>
      <c r="AC305" s="5">
        <v>0</v>
      </c>
      <c r="AD305" s="5">
        <v>0</v>
      </c>
      <c r="AE305" t="s">
        <v>54</v>
      </c>
      <c r="AF305" s="5">
        <v>0</v>
      </c>
      <c r="AG305" s="5">
        <v>0</v>
      </c>
      <c r="AH305" s="5">
        <v>0</v>
      </c>
      <c r="AI305" s="5">
        <v>0</v>
      </c>
      <c r="AJ305" t="s">
        <v>57</v>
      </c>
      <c r="AK305" s="5">
        <v>0</v>
      </c>
      <c r="AL305" t="s">
        <v>55</v>
      </c>
      <c r="AM305" s="6">
        <v>0.18</v>
      </c>
      <c r="AN305" s="6">
        <v>0</v>
      </c>
      <c r="AO305" s="6">
        <v>2.12E-2</v>
      </c>
      <c r="AP305" s="6">
        <v>0.2</v>
      </c>
      <c r="AQ305" t="s">
        <v>54</v>
      </c>
      <c r="AR305" t="s">
        <v>54</v>
      </c>
      <c r="AS305" t="s">
        <v>54</v>
      </c>
      <c r="AT305" t="s">
        <v>54</v>
      </c>
      <c r="AU305" s="5">
        <v>0</v>
      </c>
      <c r="AV305" s="5">
        <v>0</v>
      </c>
      <c r="AW305" s="5">
        <v>0</v>
      </c>
      <c r="AX305" s="5">
        <v>0</v>
      </c>
      <c r="AY305" t="s">
        <v>54</v>
      </c>
      <c r="AZ305" t="s">
        <v>54</v>
      </c>
      <c r="BA305" t="s">
        <v>54</v>
      </c>
      <c r="BB305" t="s">
        <v>54</v>
      </c>
      <c r="BC305" t="s">
        <v>58</v>
      </c>
      <c r="BE305" s="37" t="s">
        <v>1509</v>
      </c>
      <c r="BF305" s="37" t="str">
        <f t="shared" si="9"/>
        <v>PPISCV024</v>
      </c>
      <c r="BH305" s="37">
        <v>24</v>
      </c>
      <c r="BI305" s="37" t="s">
        <v>92</v>
      </c>
      <c r="BJ305" s="37">
        <v>240000</v>
      </c>
      <c r="BK305" s="37">
        <v>240000</v>
      </c>
      <c r="BL305" s="37">
        <v>9</v>
      </c>
      <c r="BM305" s="37" t="s">
        <v>180</v>
      </c>
      <c r="BN305" s="37">
        <v>270</v>
      </c>
      <c r="BO305" s="37" t="s">
        <v>191</v>
      </c>
    </row>
    <row r="306" spans="1:67" x14ac:dyDescent="0.2">
      <c r="A306">
        <v>305</v>
      </c>
      <c r="B306" t="s">
        <v>53</v>
      </c>
      <c r="C306" s="37" t="str">
        <f t="shared" si="8"/>
        <v>ประกันคุ้มครองวงเงิน 024/10</v>
      </c>
      <c r="D306" t="s">
        <v>191</v>
      </c>
      <c r="E306" t="s">
        <v>1854</v>
      </c>
      <c r="F306" t="s">
        <v>499</v>
      </c>
      <c r="G306" s="4">
        <v>44927</v>
      </c>
      <c r="H306" s="4">
        <v>73050</v>
      </c>
      <c r="I306" t="s">
        <v>54</v>
      </c>
      <c r="J306" t="s">
        <v>54</v>
      </c>
      <c r="K306" t="s">
        <v>55</v>
      </c>
      <c r="L306">
        <v>240000</v>
      </c>
      <c r="M306">
        <v>300</v>
      </c>
      <c r="N306">
        <v>300</v>
      </c>
      <c r="O306" s="43" t="s">
        <v>1506</v>
      </c>
      <c r="P306" t="s">
        <v>56</v>
      </c>
      <c r="Q306" s="5">
        <v>0</v>
      </c>
      <c r="R306" s="6">
        <v>7.0000000000000007E-2</v>
      </c>
      <c r="S306" s="5">
        <v>0</v>
      </c>
      <c r="T306" s="6">
        <v>4.0000000000000001E-3</v>
      </c>
      <c r="U306" t="s">
        <v>54</v>
      </c>
      <c r="V306" s="5">
        <v>0</v>
      </c>
      <c r="W306" s="5">
        <v>0</v>
      </c>
      <c r="X306" s="5">
        <v>0</v>
      </c>
      <c r="Y306" s="5">
        <v>0</v>
      </c>
      <c r="Z306" t="s">
        <v>54</v>
      </c>
      <c r="AA306" s="5">
        <v>0</v>
      </c>
      <c r="AB306" s="5">
        <v>0</v>
      </c>
      <c r="AC306" s="5">
        <v>0</v>
      </c>
      <c r="AD306" s="5">
        <v>0</v>
      </c>
      <c r="AE306" t="s">
        <v>54</v>
      </c>
      <c r="AF306" s="5">
        <v>0</v>
      </c>
      <c r="AG306" s="5">
        <v>0</v>
      </c>
      <c r="AH306" s="5">
        <v>0</v>
      </c>
      <c r="AI306" s="5">
        <v>0</v>
      </c>
      <c r="AJ306" t="s">
        <v>57</v>
      </c>
      <c r="AK306" s="5">
        <v>0</v>
      </c>
      <c r="AL306" t="s">
        <v>55</v>
      </c>
      <c r="AM306" s="6">
        <v>0.18</v>
      </c>
      <c r="AN306" s="6">
        <v>0</v>
      </c>
      <c r="AO306" s="6">
        <v>2.12E-2</v>
      </c>
      <c r="AP306" s="6">
        <v>0.2</v>
      </c>
      <c r="AQ306" t="s">
        <v>54</v>
      </c>
      <c r="AR306" t="s">
        <v>54</v>
      </c>
      <c r="AS306" t="s">
        <v>54</v>
      </c>
      <c r="AT306" t="s">
        <v>54</v>
      </c>
      <c r="AU306" s="5">
        <v>0</v>
      </c>
      <c r="AV306" s="5">
        <v>0</v>
      </c>
      <c r="AW306" s="5">
        <v>0</v>
      </c>
      <c r="AX306" s="5">
        <v>0</v>
      </c>
      <c r="AY306" t="s">
        <v>54</v>
      </c>
      <c r="AZ306" t="s">
        <v>54</v>
      </c>
      <c r="BA306" t="s">
        <v>54</v>
      </c>
      <c r="BB306" t="s">
        <v>54</v>
      </c>
      <c r="BC306" t="s">
        <v>58</v>
      </c>
      <c r="BE306" s="37" t="s">
        <v>1509</v>
      </c>
      <c r="BF306" s="37" t="str">
        <f t="shared" si="9"/>
        <v>PPISCV024</v>
      </c>
      <c r="BH306" s="37">
        <v>24</v>
      </c>
      <c r="BI306" s="37" t="s">
        <v>92</v>
      </c>
      <c r="BJ306" s="37">
        <v>240000</v>
      </c>
      <c r="BK306" s="37">
        <v>240000</v>
      </c>
      <c r="BL306" s="37">
        <v>10</v>
      </c>
      <c r="BM306" s="37" t="s">
        <v>181</v>
      </c>
      <c r="BN306" s="37">
        <v>300</v>
      </c>
      <c r="BO306" s="37" t="s">
        <v>191</v>
      </c>
    </row>
    <row r="307" spans="1:67" x14ac:dyDescent="0.2">
      <c r="A307">
        <v>306</v>
      </c>
      <c r="B307" t="s">
        <v>53</v>
      </c>
      <c r="C307" s="37" t="str">
        <f t="shared" si="8"/>
        <v>ประกันคุ้มครองวงเงิน 024/12</v>
      </c>
      <c r="D307" t="s">
        <v>191</v>
      </c>
      <c r="E307" t="s">
        <v>1855</v>
      </c>
      <c r="F307" t="s">
        <v>500</v>
      </c>
      <c r="G307" s="4">
        <v>44927</v>
      </c>
      <c r="H307" s="4">
        <v>73050</v>
      </c>
      <c r="I307" t="s">
        <v>54</v>
      </c>
      <c r="J307" t="s">
        <v>54</v>
      </c>
      <c r="K307" t="s">
        <v>55</v>
      </c>
      <c r="L307">
        <v>240000</v>
      </c>
      <c r="M307">
        <v>360</v>
      </c>
      <c r="N307">
        <v>360</v>
      </c>
      <c r="O307" s="43" t="s">
        <v>1506</v>
      </c>
      <c r="P307" t="s">
        <v>56</v>
      </c>
      <c r="Q307" s="5">
        <v>0</v>
      </c>
      <c r="R307" s="6">
        <v>7.0000000000000007E-2</v>
      </c>
      <c r="S307" s="5">
        <v>0</v>
      </c>
      <c r="T307" s="6">
        <v>4.0000000000000001E-3</v>
      </c>
      <c r="U307" t="s">
        <v>54</v>
      </c>
      <c r="V307" s="5">
        <v>0</v>
      </c>
      <c r="W307" s="5">
        <v>0</v>
      </c>
      <c r="X307" s="5">
        <v>0</v>
      </c>
      <c r="Y307" s="5">
        <v>0</v>
      </c>
      <c r="Z307" t="s">
        <v>54</v>
      </c>
      <c r="AA307" s="5">
        <v>0</v>
      </c>
      <c r="AB307" s="5">
        <v>0</v>
      </c>
      <c r="AC307" s="5">
        <v>0</v>
      </c>
      <c r="AD307" s="5">
        <v>0</v>
      </c>
      <c r="AE307" t="s">
        <v>54</v>
      </c>
      <c r="AF307" s="5">
        <v>0</v>
      </c>
      <c r="AG307" s="5">
        <v>0</v>
      </c>
      <c r="AH307" s="5">
        <v>0</v>
      </c>
      <c r="AI307" s="5">
        <v>0</v>
      </c>
      <c r="AJ307" t="s">
        <v>57</v>
      </c>
      <c r="AK307" s="5">
        <v>0</v>
      </c>
      <c r="AL307" t="s">
        <v>55</v>
      </c>
      <c r="AM307" s="6">
        <v>0.18</v>
      </c>
      <c r="AN307" s="6">
        <v>0</v>
      </c>
      <c r="AO307" s="6">
        <v>2.12E-2</v>
      </c>
      <c r="AP307" s="6">
        <v>0.2</v>
      </c>
      <c r="AQ307" t="s">
        <v>54</v>
      </c>
      <c r="AR307" t="s">
        <v>54</v>
      </c>
      <c r="AS307" t="s">
        <v>54</v>
      </c>
      <c r="AT307" t="s">
        <v>54</v>
      </c>
      <c r="AU307" s="5">
        <v>0</v>
      </c>
      <c r="AV307" s="5">
        <v>0</v>
      </c>
      <c r="AW307" s="5">
        <v>0</v>
      </c>
      <c r="AX307" s="5">
        <v>0</v>
      </c>
      <c r="AY307" t="s">
        <v>54</v>
      </c>
      <c r="AZ307" t="s">
        <v>54</v>
      </c>
      <c r="BA307" t="s">
        <v>54</v>
      </c>
      <c r="BB307" t="s">
        <v>54</v>
      </c>
      <c r="BC307" t="s">
        <v>58</v>
      </c>
      <c r="BE307" s="37" t="s">
        <v>1509</v>
      </c>
      <c r="BF307" s="37" t="str">
        <f t="shared" si="9"/>
        <v>PPISCV024</v>
      </c>
      <c r="BH307" s="37">
        <v>24</v>
      </c>
      <c r="BI307" s="37" t="s">
        <v>92</v>
      </c>
      <c r="BJ307" s="37">
        <v>240000</v>
      </c>
      <c r="BK307" s="37">
        <v>240000</v>
      </c>
      <c r="BL307" s="37">
        <v>12</v>
      </c>
      <c r="BM307" s="37" t="s">
        <v>182</v>
      </c>
      <c r="BN307" s="37">
        <v>360</v>
      </c>
      <c r="BO307" s="37" t="s">
        <v>191</v>
      </c>
    </row>
    <row r="308" spans="1:67" x14ac:dyDescent="0.2">
      <c r="A308">
        <v>307</v>
      </c>
      <c r="B308" t="s">
        <v>53</v>
      </c>
      <c r="C308" s="37" t="str">
        <f t="shared" si="8"/>
        <v>ประกันคุ้มครองวงเงิน 024/18</v>
      </c>
      <c r="D308" t="s">
        <v>191</v>
      </c>
      <c r="E308" t="s">
        <v>1856</v>
      </c>
      <c r="F308" t="s">
        <v>501</v>
      </c>
      <c r="G308" s="4">
        <v>44927</v>
      </c>
      <c r="H308" s="4">
        <v>73050</v>
      </c>
      <c r="I308" t="s">
        <v>54</v>
      </c>
      <c r="J308" t="s">
        <v>54</v>
      </c>
      <c r="K308" t="s">
        <v>55</v>
      </c>
      <c r="L308">
        <v>240000</v>
      </c>
      <c r="M308">
        <v>540</v>
      </c>
      <c r="N308">
        <v>540</v>
      </c>
      <c r="O308" s="43" t="s">
        <v>1506</v>
      </c>
      <c r="P308" t="s">
        <v>56</v>
      </c>
      <c r="Q308" s="5">
        <v>0</v>
      </c>
      <c r="R308" s="6">
        <v>7.0000000000000007E-2</v>
      </c>
      <c r="S308" s="5">
        <v>0</v>
      </c>
      <c r="T308" s="6">
        <v>4.0000000000000001E-3</v>
      </c>
      <c r="U308" t="s">
        <v>54</v>
      </c>
      <c r="V308" s="5">
        <v>0</v>
      </c>
      <c r="W308" s="5">
        <v>0</v>
      </c>
      <c r="X308" s="5">
        <v>0</v>
      </c>
      <c r="Y308" s="5">
        <v>0</v>
      </c>
      <c r="Z308" t="s">
        <v>54</v>
      </c>
      <c r="AA308" s="5">
        <v>0</v>
      </c>
      <c r="AB308" s="5">
        <v>0</v>
      </c>
      <c r="AC308" s="5">
        <v>0</v>
      </c>
      <c r="AD308" s="5">
        <v>0</v>
      </c>
      <c r="AE308" t="s">
        <v>54</v>
      </c>
      <c r="AF308" s="5">
        <v>0</v>
      </c>
      <c r="AG308" s="5">
        <v>0</v>
      </c>
      <c r="AH308" s="5">
        <v>0</v>
      </c>
      <c r="AI308" s="5">
        <v>0</v>
      </c>
      <c r="AJ308" t="s">
        <v>57</v>
      </c>
      <c r="AK308" s="5">
        <v>0</v>
      </c>
      <c r="AL308" t="s">
        <v>55</v>
      </c>
      <c r="AM308" s="6">
        <v>0.18</v>
      </c>
      <c r="AN308" s="6">
        <v>0</v>
      </c>
      <c r="AO308" s="6">
        <v>2.12E-2</v>
      </c>
      <c r="AP308" s="6">
        <v>0.2</v>
      </c>
      <c r="AQ308" t="s">
        <v>54</v>
      </c>
      <c r="AR308" t="s">
        <v>54</v>
      </c>
      <c r="AS308" t="s">
        <v>54</v>
      </c>
      <c r="AT308" t="s">
        <v>54</v>
      </c>
      <c r="AU308" s="5">
        <v>0</v>
      </c>
      <c r="AV308" s="5">
        <v>0</v>
      </c>
      <c r="AW308" s="5">
        <v>0</v>
      </c>
      <c r="AX308" s="5">
        <v>0</v>
      </c>
      <c r="AY308" t="s">
        <v>54</v>
      </c>
      <c r="AZ308" t="s">
        <v>54</v>
      </c>
      <c r="BA308" t="s">
        <v>54</v>
      </c>
      <c r="BB308" t="s">
        <v>54</v>
      </c>
      <c r="BC308" t="s">
        <v>58</v>
      </c>
      <c r="BE308" s="37" t="s">
        <v>1509</v>
      </c>
      <c r="BF308" s="37" t="str">
        <f t="shared" si="9"/>
        <v>PPISCV024</v>
      </c>
      <c r="BH308" s="37">
        <v>24</v>
      </c>
      <c r="BI308" s="37" t="s">
        <v>92</v>
      </c>
      <c r="BJ308" s="37">
        <v>240000</v>
      </c>
      <c r="BK308" s="37">
        <v>240000</v>
      </c>
      <c r="BL308" s="37">
        <v>18</v>
      </c>
      <c r="BM308" s="37" t="s">
        <v>183</v>
      </c>
      <c r="BN308" s="37">
        <v>540</v>
      </c>
      <c r="BO308" s="37" t="s">
        <v>191</v>
      </c>
    </row>
    <row r="309" spans="1:67" x14ac:dyDescent="0.2">
      <c r="A309">
        <v>308</v>
      </c>
      <c r="B309" t="s">
        <v>53</v>
      </c>
      <c r="C309" s="37" t="str">
        <f t="shared" si="8"/>
        <v>ประกันคุ้มครองวงเงิน 024/24</v>
      </c>
      <c r="D309" t="s">
        <v>191</v>
      </c>
      <c r="E309" t="s">
        <v>1857</v>
      </c>
      <c r="F309" t="s">
        <v>502</v>
      </c>
      <c r="G309" s="4">
        <v>44927</v>
      </c>
      <c r="H309" s="4">
        <v>73050</v>
      </c>
      <c r="I309" t="s">
        <v>54</v>
      </c>
      <c r="J309" t="s">
        <v>54</v>
      </c>
      <c r="K309" t="s">
        <v>55</v>
      </c>
      <c r="L309">
        <v>240000</v>
      </c>
      <c r="M309">
        <v>720</v>
      </c>
      <c r="N309">
        <v>720</v>
      </c>
      <c r="O309" s="43" t="s">
        <v>1506</v>
      </c>
      <c r="P309" t="s">
        <v>56</v>
      </c>
      <c r="Q309" s="5">
        <v>0</v>
      </c>
      <c r="R309" s="6">
        <v>7.0000000000000007E-2</v>
      </c>
      <c r="S309" s="5">
        <v>0</v>
      </c>
      <c r="T309" s="6">
        <v>4.0000000000000001E-3</v>
      </c>
      <c r="U309" t="s">
        <v>54</v>
      </c>
      <c r="V309" s="5">
        <v>0</v>
      </c>
      <c r="W309" s="5">
        <v>0</v>
      </c>
      <c r="X309" s="5">
        <v>0</v>
      </c>
      <c r="Y309" s="5">
        <v>0</v>
      </c>
      <c r="Z309" t="s">
        <v>54</v>
      </c>
      <c r="AA309" s="5">
        <v>0</v>
      </c>
      <c r="AB309" s="5">
        <v>0</v>
      </c>
      <c r="AC309" s="5">
        <v>0</v>
      </c>
      <c r="AD309" s="5">
        <v>0</v>
      </c>
      <c r="AE309" t="s">
        <v>54</v>
      </c>
      <c r="AF309" s="5">
        <v>0</v>
      </c>
      <c r="AG309" s="5">
        <v>0</v>
      </c>
      <c r="AH309" s="5">
        <v>0</v>
      </c>
      <c r="AI309" s="5">
        <v>0</v>
      </c>
      <c r="AJ309" t="s">
        <v>57</v>
      </c>
      <c r="AK309" s="5">
        <v>0</v>
      </c>
      <c r="AL309" t="s">
        <v>55</v>
      </c>
      <c r="AM309" s="6">
        <v>0.18</v>
      </c>
      <c r="AN309" s="6">
        <v>0</v>
      </c>
      <c r="AO309" s="6">
        <v>2.12E-2</v>
      </c>
      <c r="AP309" s="6">
        <v>0.2</v>
      </c>
      <c r="AQ309" t="s">
        <v>54</v>
      </c>
      <c r="AR309" t="s">
        <v>54</v>
      </c>
      <c r="AS309" t="s">
        <v>54</v>
      </c>
      <c r="AT309" t="s">
        <v>54</v>
      </c>
      <c r="AU309" s="5">
        <v>0</v>
      </c>
      <c r="AV309" s="5">
        <v>0</v>
      </c>
      <c r="AW309" s="5">
        <v>0</v>
      </c>
      <c r="AX309" s="5">
        <v>0</v>
      </c>
      <c r="AY309" t="s">
        <v>54</v>
      </c>
      <c r="AZ309" t="s">
        <v>54</v>
      </c>
      <c r="BA309" t="s">
        <v>54</v>
      </c>
      <c r="BB309" t="s">
        <v>54</v>
      </c>
      <c r="BC309" t="s">
        <v>58</v>
      </c>
      <c r="BE309" s="37" t="s">
        <v>1509</v>
      </c>
      <c r="BF309" s="37" t="str">
        <f t="shared" si="9"/>
        <v>PPISCV024</v>
      </c>
      <c r="BH309" s="37">
        <v>24</v>
      </c>
      <c r="BI309" s="37" t="s">
        <v>92</v>
      </c>
      <c r="BJ309" s="37">
        <v>240000</v>
      </c>
      <c r="BK309" s="37">
        <v>240000</v>
      </c>
      <c r="BL309" s="37">
        <v>24</v>
      </c>
      <c r="BM309" s="37" t="s">
        <v>184</v>
      </c>
      <c r="BN309" s="37">
        <v>720</v>
      </c>
      <c r="BO309" s="37" t="s">
        <v>191</v>
      </c>
    </row>
    <row r="310" spans="1:67" x14ac:dyDescent="0.2">
      <c r="A310">
        <v>309</v>
      </c>
      <c r="B310" t="s">
        <v>53</v>
      </c>
      <c r="C310" s="37" t="str">
        <f t="shared" si="8"/>
        <v>ประกันคุ้มครองวงเงิน 024/30</v>
      </c>
      <c r="D310" t="s">
        <v>191</v>
      </c>
      <c r="E310" t="s">
        <v>1858</v>
      </c>
      <c r="F310" t="s">
        <v>503</v>
      </c>
      <c r="G310" s="4">
        <v>44927</v>
      </c>
      <c r="H310" s="4">
        <v>73050</v>
      </c>
      <c r="I310" t="s">
        <v>54</v>
      </c>
      <c r="J310" t="s">
        <v>54</v>
      </c>
      <c r="K310" t="s">
        <v>55</v>
      </c>
      <c r="L310">
        <v>240000</v>
      </c>
      <c r="M310">
        <v>900</v>
      </c>
      <c r="N310">
        <v>900</v>
      </c>
      <c r="O310" s="43" t="s">
        <v>1506</v>
      </c>
      <c r="P310" t="s">
        <v>56</v>
      </c>
      <c r="Q310" s="5">
        <v>0</v>
      </c>
      <c r="R310" s="6">
        <v>7.0000000000000007E-2</v>
      </c>
      <c r="S310" s="5">
        <v>0</v>
      </c>
      <c r="T310" s="6">
        <v>4.0000000000000001E-3</v>
      </c>
      <c r="U310" t="s">
        <v>54</v>
      </c>
      <c r="V310" s="5">
        <v>0</v>
      </c>
      <c r="W310" s="5">
        <v>0</v>
      </c>
      <c r="X310" s="5">
        <v>0</v>
      </c>
      <c r="Y310" s="5">
        <v>0</v>
      </c>
      <c r="Z310" t="s">
        <v>54</v>
      </c>
      <c r="AA310" s="5">
        <v>0</v>
      </c>
      <c r="AB310" s="5">
        <v>0</v>
      </c>
      <c r="AC310" s="5">
        <v>0</v>
      </c>
      <c r="AD310" s="5">
        <v>0</v>
      </c>
      <c r="AE310" t="s">
        <v>54</v>
      </c>
      <c r="AF310" s="5">
        <v>0</v>
      </c>
      <c r="AG310" s="5">
        <v>0</v>
      </c>
      <c r="AH310" s="5">
        <v>0</v>
      </c>
      <c r="AI310" s="5">
        <v>0</v>
      </c>
      <c r="AJ310" t="s">
        <v>57</v>
      </c>
      <c r="AK310" s="5">
        <v>0</v>
      </c>
      <c r="AL310" t="s">
        <v>55</v>
      </c>
      <c r="AM310" s="6">
        <v>0.18</v>
      </c>
      <c r="AN310" s="6">
        <v>0</v>
      </c>
      <c r="AO310" s="6">
        <v>2.12E-2</v>
      </c>
      <c r="AP310" s="6">
        <v>0.2</v>
      </c>
      <c r="AQ310" t="s">
        <v>54</v>
      </c>
      <c r="AR310" t="s">
        <v>54</v>
      </c>
      <c r="AS310" t="s">
        <v>54</v>
      </c>
      <c r="AT310" t="s">
        <v>54</v>
      </c>
      <c r="AU310" s="5">
        <v>0</v>
      </c>
      <c r="AV310" s="5">
        <v>0</v>
      </c>
      <c r="AW310" s="5">
        <v>0</v>
      </c>
      <c r="AX310" s="5">
        <v>0</v>
      </c>
      <c r="AY310" t="s">
        <v>54</v>
      </c>
      <c r="AZ310" t="s">
        <v>54</v>
      </c>
      <c r="BA310" t="s">
        <v>54</v>
      </c>
      <c r="BB310" t="s">
        <v>54</v>
      </c>
      <c r="BC310" t="s">
        <v>58</v>
      </c>
      <c r="BE310" s="37" t="s">
        <v>1509</v>
      </c>
      <c r="BF310" s="37" t="str">
        <f t="shared" si="9"/>
        <v>PPISCV024</v>
      </c>
      <c r="BH310" s="37">
        <v>24</v>
      </c>
      <c r="BI310" s="37" t="s">
        <v>92</v>
      </c>
      <c r="BJ310" s="37">
        <v>240000</v>
      </c>
      <c r="BK310" s="37">
        <v>240000</v>
      </c>
      <c r="BL310" s="37">
        <v>30</v>
      </c>
      <c r="BM310" s="37" t="s">
        <v>185</v>
      </c>
      <c r="BN310" s="37">
        <v>900</v>
      </c>
      <c r="BO310" s="37" t="s">
        <v>191</v>
      </c>
    </row>
    <row r="311" spans="1:67" x14ac:dyDescent="0.2">
      <c r="A311">
        <v>310</v>
      </c>
      <c r="B311" t="s">
        <v>53</v>
      </c>
      <c r="C311" s="37" t="str">
        <f t="shared" si="8"/>
        <v>ประกันคุ้มครองวงเงิน 024/36</v>
      </c>
      <c r="D311" t="s">
        <v>191</v>
      </c>
      <c r="E311" t="s">
        <v>1859</v>
      </c>
      <c r="F311" t="s">
        <v>504</v>
      </c>
      <c r="G311" s="4">
        <v>44927</v>
      </c>
      <c r="H311" s="4">
        <v>73050</v>
      </c>
      <c r="I311" t="s">
        <v>54</v>
      </c>
      <c r="J311" t="s">
        <v>54</v>
      </c>
      <c r="K311" t="s">
        <v>55</v>
      </c>
      <c r="L311">
        <v>240000</v>
      </c>
      <c r="M311">
        <v>1080</v>
      </c>
      <c r="N311">
        <v>1080</v>
      </c>
      <c r="O311" s="43" t="s">
        <v>1506</v>
      </c>
      <c r="P311" t="s">
        <v>56</v>
      </c>
      <c r="Q311" s="5">
        <v>0</v>
      </c>
      <c r="R311" s="6">
        <v>7.0000000000000007E-2</v>
      </c>
      <c r="S311" s="5">
        <v>0</v>
      </c>
      <c r="T311" s="6">
        <v>4.0000000000000001E-3</v>
      </c>
      <c r="U311" t="s">
        <v>54</v>
      </c>
      <c r="V311" s="5">
        <v>0</v>
      </c>
      <c r="W311" s="5">
        <v>0</v>
      </c>
      <c r="X311" s="5">
        <v>0</v>
      </c>
      <c r="Y311" s="5">
        <v>0</v>
      </c>
      <c r="Z311" t="s">
        <v>54</v>
      </c>
      <c r="AA311" s="5">
        <v>0</v>
      </c>
      <c r="AB311" s="5">
        <v>0</v>
      </c>
      <c r="AC311" s="5">
        <v>0</v>
      </c>
      <c r="AD311" s="5">
        <v>0</v>
      </c>
      <c r="AE311" t="s">
        <v>54</v>
      </c>
      <c r="AF311" s="5">
        <v>0</v>
      </c>
      <c r="AG311" s="5">
        <v>0</v>
      </c>
      <c r="AH311" s="5">
        <v>0</v>
      </c>
      <c r="AI311" s="5">
        <v>0</v>
      </c>
      <c r="AJ311" t="s">
        <v>57</v>
      </c>
      <c r="AK311" s="5">
        <v>0</v>
      </c>
      <c r="AL311" t="s">
        <v>55</v>
      </c>
      <c r="AM311" s="6">
        <v>0.18</v>
      </c>
      <c r="AN311" s="6">
        <v>0</v>
      </c>
      <c r="AO311" s="6">
        <v>2.12E-2</v>
      </c>
      <c r="AP311" s="6">
        <v>0.2</v>
      </c>
      <c r="AQ311" t="s">
        <v>54</v>
      </c>
      <c r="AR311" t="s">
        <v>54</v>
      </c>
      <c r="AS311" t="s">
        <v>54</v>
      </c>
      <c r="AT311" t="s">
        <v>54</v>
      </c>
      <c r="AU311" s="5">
        <v>0</v>
      </c>
      <c r="AV311" s="5">
        <v>0</v>
      </c>
      <c r="AW311" s="5">
        <v>0</v>
      </c>
      <c r="AX311" s="5">
        <v>0</v>
      </c>
      <c r="AY311" t="s">
        <v>54</v>
      </c>
      <c r="AZ311" t="s">
        <v>54</v>
      </c>
      <c r="BA311" t="s">
        <v>54</v>
      </c>
      <c r="BB311" t="s">
        <v>54</v>
      </c>
      <c r="BC311" t="s">
        <v>58</v>
      </c>
      <c r="BE311" s="37" t="s">
        <v>1509</v>
      </c>
      <c r="BF311" s="37" t="str">
        <f t="shared" si="9"/>
        <v>PPISCV024</v>
      </c>
      <c r="BH311" s="37">
        <v>24</v>
      </c>
      <c r="BI311" s="37" t="s">
        <v>92</v>
      </c>
      <c r="BJ311" s="37">
        <v>240000</v>
      </c>
      <c r="BK311" s="37">
        <v>240000</v>
      </c>
      <c r="BL311" s="37">
        <v>36</v>
      </c>
      <c r="BM311" s="37" t="s">
        <v>186</v>
      </c>
      <c r="BN311" s="37">
        <v>1080</v>
      </c>
      <c r="BO311" s="37" t="s">
        <v>191</v>
      </c>
    </row>
    <row r="312" spans="1:67" x14ac:dyDescent="0.2">
      <c r="A312">
        <v>311</v>
      </c>
      <c r="B312" t="s">
        <v>53</v>
      </c>
      <c r="C312" s="37" t="str">
        <f t="shared" si="8"/>
        <v>ประกันคุ้มครองวงเงิน 024/42</v>
      </c>
      <c r="D312" t="s">
        <v>191</v>
      </c>
      <c r="E312" t="s">
        <v>1860</v>
      </c>
      <c r="F312" t="s">
        <v>505</v>
      </c>
      <c r="G312" s="4">
        <v>44927</v>
      </c>
      <c r="H312" s="4">
        <v>73050</v>
      </c>
      <c r="I312" t="s">
        <v>54</v>
      </c>
      <c r="J312" t="s">
        <v>54</v>
      </c>
      <c r="K312" t="s">
        <v>55</v>
      </c>
      <c r="L312">
        <v>240000</v>
      </c>
      <c r="M312">
        <v>1260</v>
      </c>
      <c r="N312">
        <v>1260</v>
      </c>
      <c r="O312" s="43" t="s">
        <v>1506</v>
      </c>
      <c r="P312" t="s">
        <v>56</v>
      </c>
      <c r="Q312" s="5">
        <v>0</v>
      </c>
      <c r="R312" s="6">
        <v>7.0000000000000007E-2</v>
      </c>
      <c r="S312" s="5">
        <v>0</v>
      </c>
      <c r="T312" s="6">
        <v>4.0000000000000001E-3</v>
      </c>
      <c r="U312" t="s">
        <v>54</v>
      </c>
      <c r="V312" s="5">
        <v>0</v>
      </c>
      <c r="W312" s="5">
        <v>0</v>
      </c>
      <c r="X312" s="5">
        <v>0</v>
      </c>
      <c r="Y312" s="5">
        <v>0</v>
      </c>
      <c r="Z312" t="s">
        <v>54</v>
      </c>
      <c r="AA312" s="5">
        <v>0</v>
      </c>
      <c r="AB312" s="5">
        <v>0</v>
      </c>
      <c r="AC312" s="5">
        <v>0</v>
      </c>
      <c r="AD312" s="5">
        <v>0</v>
      </c>
      <c r="AE312" t="s">
        <v>54</v>
      </c>
      <c r="AF312" s="5">
        <v>0</v>
      </c>
      <c r="AG312" s="5">
        <v>0</v>
      </c>
      <c r="AH312" s="5">
        <v>0</v>
      </c>
      <c r="AI312" s="5">
        <v>0</v>
      </c>
      <c r="AJ312" t="s">
        <v>57</v>
      </c>
      <c r="AK312" s="5">
        <v>0</v>
      </c>
      <c r="AL312" t="s">
        <v>55</v>
      </c>
      <c r="AM312" s="6">
        <v>0.18</v>
      </c>
      <c r="AN312" s="6">
        <v>0</v>
      </c>
      <c r="AO312" s="6">
        <v>2.12E-2</v>
      </c>
      <c r="AP312" s="6">
        <v>0.2</v>
      </c>
      <c r="AQ312" t="s">
        <v>54</v>
      </c>
      <c r="AR312" t="s">
        <v>54</v>
      </c>
      <c r="AS312" t="s">
        <v>54</v>
      </c>
      <c r="AT312" t="s">
        <v>54</v>
      </c>
      <c r="AU312" s="5">
        <v>0</v>
      </c>
      <c r="AV312" s="5">
        <v>0</v>
      </c>
      <c r="AW312" s="5">
        <v>0</v>
      </c>
      <c r="AX312" s="5">
        <v>0</v>
      </c>
      <c r="AY312" t="s">
        <v>54</v>
      </c>
      <c r="AZ312" t="s">
        <v>54</v>
      </c>
      <c r="BA312" t="s">
        <v>54</v>
      </c>
      <c r="BB312" t="s">
        <v>54</v>
      </c>
      <c r="BC312" t="s">
        <v>58</v>
      </c>
      <c r="BE312" s="37" t="s">
        <v>1509</v>
      </c>
      <c r="BF312" s="37" t="str">
        <f t="shared" si="9"/>
        <v>PPISCV024</v>
      </c>
      <c r="BH312" s="37">
        <v>24</v>
      </c>
      <c r="BI312" s="37" t="s">
        <v>92</v>
      </c>
      <c r="BJ312" s="37">
        <v>240000</v>
      </c>
      <c r="BK312" s="37">
        <v>240000</v>
      </c>
      <c r="BL312" s="37">
        <v>42</v>
      </c>
      <c r="BM312" s="37" t="s">
        <v>187</v>
      </c>
      <c r="BN312" s="37">
        <v>1260</v>
      </c>
      <c r="BO312" s="37" t="s">
        <v>191</v>
      </c>
    </row>
    <row r="313" spans="1:67" x14ac:dyDescent="0.2">
      <c r="A313">
        <v>312</v>
      </c>
      <c r="B313" t="s">
        <v>53</v>
      </c>
      <c r="C313" s="37" t="str">
        <f t="shared" si="8"/>
        <v>ประกันคุ้มครองวงเงิน 024/48</v>
      </c>
      <c r="D313" t="s">
        <v>191</v>
      </c>
      <c r="E313" t="s">
        <v>1861</v>
      </c>
      <c r="F313" t="s">
        <v>506</v>
      </c>
      <c r="G313" s="4">
        <v>44927</v>
      </c>
      <c r="H313" s="4">
        <v>73050</v>
      </c>
      <c r="I313" t="s">
        <v>54</v>
      </c>
      <c r="J313" t="s">
        <v>54</v>
      </c>
      <c r="K313" t="s">
        <v>55</v>
      </c>
      <c r="L313">
        <v>240000</v>
      </c>
      <c r="M313">
        <v>1440</v>
      </c>
      <c r="N313">
        <v>1440</v>
      </c>
      <c r="O313" s="43" t="s">
        <v>1506</v>
      </c>
      <c r="P313" t="s">
        <v>56</v>
      </c>
      <c r="Q313" s="5">
        <v>0</v>
      </c>
      <c r="R313" s="6">
        <v>7.0000000000000007E-2</v>
      </c>
      <c r="S313" s="5">
        <v>0</v>
      </c>
      <c r="T313" s="6">
        <v>4.0000000000000001E-3</v>
      </c>
      <c r="U313" t="s">
        <v>54</v>
      </c>
      <c r="V313" s="5">
        <v>0</v>
      </c>
      <c r="W313" s="5">
        <v>0</v>
      </c>
      <c r="X313" s="5">
        <v>0</v>
      </c>
      <c r="Y313" s="5">
        <v>0</v>
      </c>
      <c r="Z313" t="s">
        <v>54</v>
      </c>
      <c r="AA313" s="5">
        <v>0</v>
      </c>
      <c r="AB313" s="5">
        <v>0</v>
      </c>
      <c r="AC313" s="5">
        <v>0</v>
      </c>
      <c r="AD313" s="5">
        <v>0</v>
      </c>
      <c r="AE313" t="s">
        <v>54</v>
      </c>
      <c r="AF313" s="5">
        <v>0</v>
      </c>
      <c r="AG313" s="5">
        <v>0</v>
      </c>
      <c r="AH313" s="5">
        <v>0</v>
      </c>
      <c r="AI313" s="5">
        <v>0</v>
      </c>
      <c r="AJ313" t="s">
        <v>57</v>
      </c>
      <c r="AK313" s="5">
        <v>0</v>
      </c>
      <c r="AL313" t="s">
        <v>55</v>
      </c>
      <c r="AM313" s="6">
        <v>0.18</v>
      </c>
      <c r="AN313" s="6">
        <v>0</v>
      </c>
      <c r="AO313" s="6">
        <v>2.12E-2</v>
      </c>
      <c r="AP313" s="6">
        <v>0.2</v>
      </c>
      <c r="AQ313" t="s">
        <v>54</v>
      </c>
      <c r="AR313" t="s">
        <v>54</v>
      </c>
      <c r="AS313" t="s">
        <v>54</v>
      </c>
      <c r="AT313" t="s">
        <v>54</v>
      </c>
      <c r="AU313" s="5">
        <v>0</v>
      </c>
      <c r="AV313" s="5">
        <v>0</v>
      </c>
      <c r="AW313" s="5">
        <v>0</v>
      </c>
      <c r="AX313" s="5">
        <v>0</v>
      </c>
      <c r="AY313" t="s">
        <v>54</v>
      </c>
      <c r="AZ313" t="s">
        <v>54</v>
      </c>
      <c r="BA313" t="s">
        <v>54</v>
      </c>
      <c r="BB313" t="s">
        <v>54</v>
      </c>
      <c r="BC313" t="s">
        <v>58</v>
      </c>
      <c r="BE313" s="37" t="s">
        <v>1509</v>
      </c>
      <c r="BF313" s="37" t="str">
        <f t="shared" si="9"/>
        <v>PPISCV024</v>
      </c>
      <c r="BH313" s="37">
        <v>24</v>
      </c>
      <c r="BI313" s="37" t="s">
        <v>92</v>
      </c>
      <c r="BJ313" s="37">
        <v>240000</v>
      </c>
      <c r="BK313" s="37">
        <v>240000</v>
      </c>
      <c r="BL313" s="37">
        <v>48</v>
      </c>
      <c r="BM313" s="37" t="s">
        <v>188</v>
      </c>
      <c r="BN313" s="37">
        <v>1440</v>
      </c>
      <c r="BO313" s="37" t="s">
        <v>191</v>
      </c>
    </row>
    <row r="314" spans="1:67" x14ac:dyDescent="0.2">
      <c r="A314">
        <v>313</v>
      </c>
      <c r="B314" t="s">
        <v>53</v>
      </c>
      <c r="C314" s="37" t="str">
        <f t="shared" si="8"/>
        <v>ประกันคุ้มครองวงเงิน 025/01</v>
      </c>
      <c r="D314" t="s">
        <v>191</v>
      </c>
      <c r="E314" t="s">
        <v>1862</v>
      </c>
      <c r="F314" t="s">
        <v>507</v>
      </c>
      <c r="G314" s="4">
        <v>44927</v>
      </c>
      <c r="H314" s="4">
        <v>73050</v>
      </c>
      <c r="I314" t="s">
        <v>54</v>
      </c>
      <c r="J314" t="s">
        <v>54</v>
      </c>
      <c r="K314" t="s">
        <v>55</v>
      </c>
      <c r="L314">
        <v>250000</v>
      </c>
      <c r="M314">
        <v>31.25</v>
      </c>
      <c r="N314">
        <v>31.25</v>
      </c>
      <c r="O314" s="43" t="s">
        <v>1506</v>
      </c>
      <c r="P314" t="s">
        <v>56</v>
      </c>
      <c r="Q314" s="5">
        <v>0</v>
      </c>
      <c r="R314" s="6">
        <v>7.0000000000000007E-2</v>
      </c>
      <c r="S314" s="5">
        <v>0</v>
      </c>
      <c r="T314" s="6">
        <v>4.0000000000000001E-3</v>
      </c>
      <c r="U314" t="s">
        <v>54</v>
      </c>
      <c r="V314" s="5">
        <v>0</v>
      </c>
      <c r="W314" s="5">
        <v>0</v>
      </c>
      <c r="X314" s="5">
        <v>0</v>
      </c>
      <c r="Y314" s="5">
        <v>0</v>
      </c>
      <c r="Z314" t="s">
        <v>54</v>
      </c>
      <c r="AA314" s="5">
        <v>0</v>
      </c>
      <c r="AB314" s="5">
        <v>0</v>
      </c>
      <c r="AC314" s="5">
        <v>0</v>
      </c>
      <c r="AD314" s="5">
        <v>0</v>
      </c>
      <c r="AE314" t="s">
        <v>54</v>
      </c>
      <c r="AF314" s="5">
        <v>0</v>
      </c>
      <c r="AG314" s="5">
        <v>0</v>
      </c>
      <c r="AH314" s="5">
        <v>0</v>
      </c>
      <c r="AI314" s="5">
        <v>0</v>
      </c>
      <c r="AJ314" t="s">
        <v>57</v>
      </c>
      <c r="AK314" s="5">
        <v>0</v>
      </c>
      <c r="AL314" t="s">
        <v>55</v>
      </c>
      <c r="AM314" s="6">
        <v>0.18</v>
      </c>
      <c r="AN314" s="6">
        <v>0</v>
      </c>
      <c r="AO314" s="6">
        <v>2.12E-2</v>
      </c>
      <c r="AP314" s="6">
        <v>0.2</v>
      </c>
      <c r="AQ314" t="s">
        <v>54</v>
      </c>
      <c r="AR314" t="s">
        <v>54</v>
      </c>
      <c r="AS314" t="s">
        <v>54</v>
      </c>
      <c r="AT314" t="s">
        <v>54</v>
      </c>
      <c r="AU314" s="5">
        <v>0</v>
      </c>
      <c r="AV314" s="5">
        <v>0</v>
      </c>
      <c r="AW314" s="5">
        <v>0</v>
      </c>
      <c r="AX314" s="5">
        <v>0</v>
      </c>
      <c r="AY314" t="s">
        <v>54</v>
      </c>
      <c r="AZ314" t="s">
        <v>54</v>
      </c>
      <c r="BA314" t="s">
        <v>54</v>
      </c>
      <c r="BB314" t="s">
        <v>54</v>
      </c>
      <c r="BC314" t="s">
        <v>58</v>
      </c>
      <c r="BE314" s="37" t="s">
        <v>1509</v>
      </c>
      <c r="BF314" s="37" t="str">
        <f t="shared" si="9"/>
        <v>PPISCV025</v>
      </c>
      <c r="BH314" s="37">
        <v>25</v>
      </c>
      <c r="BI314" s="37" t="s">
        <v>93</v>
      </c>
      <c r="BJ314" s="37">
        <v>250000</v>
      </c>
      <c r="BK314" s="37">
        <v>250000</v>
      </c>
      <c r="BL314" s="37">
        <v>1</v>
      </c>
      <c r="BM314" s="37" t="s">
        <v>176</v>
      </c>
      <c r="BN314" s="37">
        <v>31.25</v>
      </c>
      <c r="BO314" s="37" t="s">
        <v>191</v>
      </c>
    </row>
    <row r="315" spans="1:67" x14ac:dyDescent="0.2">
      <c r="A315">
        <v>314</v>
      </c>
      <c r="B315" t="s">
        <v>53</v>
      </c>
      <c r="C315" s="37" t="str">
        <f t="shared" si="8"/>
        <v>ประกันคุ้มครองวงเงิน 025/03</v>
      </c>
      <c r="D315" t="s">
        <v>191</v>
      </c>
      <c r="E315" t="s">
        <v>1863</v>
      </c>
      <c r="F315" t="s">
        <v>508</v>
      </c>
      <c r="G315" s="4">
        <v>44927</v>
      </c>
      <c r="H315" s="4">
        <v>73050</v>
      </c>
      <c r="I315" t="s">
        <v>54</v>
      </c>
      <c r="J315" t="s">
        <v>54</v>
      </c>
      <c r="K315" t="s">
        <v>55</v>
      </c>
      <c r="L315">
        <v>250000</v>
      </c>
      <c r="M315">
        <v>93.75</v>
      </c>
      <c r="N315">
        <v>93.75</v>
      </c>
      <c r="O315" s="43" t="s">
        <v>1506</v>
      </c>
      <c r="P315" t="s">
        <v>56</v>
      </c>
      <c r="Q315" s="5">
        <v>0</v>
      </c>
      <c r="R315" s="6">
        <v>7.0000000000000007E-2</v>
      </c>
      <c r="S315" s="5">
        <v>0</v>
      </c>
      <c r="T315" s="6">
        <v>4.0000000000000001E-3</v>
      </c>
      <c r="U315" t="s">
        <v>54</v>
      </c>
      <c r="V315" s="5">
        <v>0</v>
      </c>
      <c r="W315" s="5">
        <v>0</v>
      </c>
      <c r="X315" s="5">
        <v>0</v>
      </c>
      <c r="Y315" s="5">
        <v>0</v>
      </c>
      <c r="Z315" t="s">
        <v>54</v>
      </c>
      <c r="AA315" s="5">
        <v>0</v>
      </c>
      <c r="AB315" s="5">
        <v>0</v>
      </c>
      <c r="AC315" s="5">
        <v>0</v>
      </c>
      <c r="AD315" s="5">
        <v>0</v>
      </c>
      <c r="AE315" t="s">
        <v>54</v>
      </c>
      <c r="AF315" s="5">
        <v>0</v>
      </c>
      <c r="AG315" s="5">
        <v>0</v>
      </c>
      <c r="AH315" s="5">
        <v>0</v>
      </c>
      <c r="AI315" s="5">
        <v>0</v>
      </c>
      <c r="AJ315" t="s">
        <v>57</v>
      </c>
      <c r="AK315" s="5">
        <v>0</v>
      </c>
      <c r="AL315" t="s">
        <v>55</v>
      </c>
      <c r="AM315" s="6">
        <v>0.18</v>
      </c>
      <c r="AN315" s="6">
        <v>0</v>
      </c>
      <c r="AO315" s="6">
        <v>2.12E-2</v>
      </c>
      <c r="AP315" s="6">
        <v>0.2</v>
      </c>
      <c r="AQ315" t="s">
        <v>54</v>
      </c>
      <c r="AR315" t="s">
        <v>54</v>
      </c>
      <c r="AS315" t="s">
        <v>54</v>
      </c>
      <c r="AT315" t="s">
        <v>54</v>
      </c>
      <c r="AU315" s="5">
        <v>0</v>
      </c>
      <c r="AV315" s="5">
        <v>0</v>
      </c>
      <c r="AW315" s="5">
        <v>0</v>
      </c>
      <c r="AX315" s="5">
        <v>0</v>
      </c>
      <c r="AY315" t="s">
        <v>54</v>
      </c>
      <c r="AZ315" t="s">
        <v>54</v>
      </c>
      <c r="BA315" t="s">
        <v>54</v>
      </c>
      <c r="BB315" t="s">
        <v>54</v>
      </c>
      <c r="BC315" t="s">
        <v>58</v>
      </c>
      <c r="BE315" s="37" t="s">
        <v>1509</v>
      </c>
      <c r="BF315" s="37" t="str">
        <f t="shared" si="9"/>
        <v>PPISCV025</v>
      </c>
      <c r="BH315" s="37">
        <v>25</v>
      </c>
      <c r="BI315" s="37" t="s">
        <v>93</v>
      </c>
      <c r="BJ315" s="37">
        <v>250000</v>
      </c>
      <c r="BK315" s="37">
        <v>250000</v>
      </c>
      <c r="BL315" s="37">
        <v>3</v>
      </c>
      <c r="BM315" s="37" t="s">
        <v>177</v>
      </c>
      <c r="BN315" s="37">
        <v>93.75</v>
      </c>
      <c r="BO315" s="37" t="s">
        <v>191</v>
      </c>
    </row>
    <row r="316" spans="1:67" x14ac:dyDescent="0.2">
      <c r="A316">
        <v>315</v>
      </c>
      <c r="B316" t="s">
        <v>53</v>
      </c>
      <c r="C316" s="37" t="str">
        <f t="shared" si="8"/>
        <v>ประกันคุ้มครองวงเงิน 025/05</v>
      </c>
      <c r="D316" t="s">
        <v>191</v>
      </c>
      <c r="E316" t="s">
        <v>1864</v>
      </c>
      <c r="F316" t="s">
        <v>509</v>
      </c>
      <c r="G316" s="4">
        <v>44927</v>
      </c>
      <c r="H316" s="4">
        <v>73050</v>
      </c>
      <c r="I316" t="s">
        <v>54</v>
      </c>
      <c r="J316" t="s">
        <v>54</v>
      </c>
      <c r="K316" t="s">
        <v>55</v>
      </c>
      <c r="L316">
        <v>250000</v>
      </c>
      <c r="M316">
        <v>156.25</v>
      </c>
      <c r="N316">
        <v>156.25</v>
      </c>
      <c r="O316" s="43" t="s">
        <v>1506</v>
      </c>
      <c r="P316" t="s">
        <v>56</v>
      </c>
      <c r="Q316" s="5">
        <v>0</v>
      </c>
      <c r="R316" s="6">
        <v>7.0000000000000007E-2</v>
      </c>
      <c r="S316" s="5">
        <v>0</v>
      </c>
      <c r="T316" s="6">
        <v>4.0000000000000001E-3</v>
      </c>
      <c r="U316" t="s">
        <v>54</v>
      </c>
      <c r="V316" s="5">
        <v>0</v>
      </c>
      <c r="W316" s="5">
        <v>0</v>
      </c>
      <c r="X316" s="5">
        <v>0</v>
      </c>
      <c r="Y316" s="5">
        <v>0</v>
      </c>
      <c r="Z316" t="s">
        <v>54</v>
      </c>
      <c r="AA316" s="5">
        <v>0</v>
      </c>
      <c r="AB316" s="5">
        <v>0</v>
      </c>
      <c r="AC316" s="5">
        <v>0</v>
      </c>
      <c r="AD316" s="5">
        <v>0</v>
      </c>
      <c r="AE316" t="s">
        <v>54</v>
      </c>
      <c r="AF316" s="5">
        <v>0</v>
      </c>
      <c r="AG316" s="5">
        <v>0</v>
      </c>
      <c r="AH316" s="5">
        <v>0</v>
      </c>
      <c r="AI316" s="5">
        <v>0</v>
      </c>
      <c r="AJ316" t="s">
        <v>57</v>
      </c>
      <c r="AK316" s="5">
        <v>0</v>
      </c>
      <c r="AL316" t="s">
        <v>55</v>
      </c>
      <c r="AM316" s="6">
        <v>0.18</v>
      </c>
      <c r="AN316" s="6">
        <v>0</v>
      </c>
      <c r="AO316" s="6">
        <v>2.12E-2</v>
      </c>
      <c r="AP316" s="6">
        <v>0.2</v>
      </c>
      <c r="AQ316" t="s">
        <v>54</v>
      </c>
      <c r="AR316" t="s">
        <v>54</v>
      </c>
      <c r="AS316" t="s">
        <v>54</v>
      </c>
      <c r="AT316" t="s">
        <v>54</v>
      </c>
      <c r="AU316" s="5">
        <v>0</v>
      </c>
      <c r="AV316" s="5">
        <v>0</v>
      </c>
      <c r="AW316" s="5">
        <v>0</v>
      </c>
      <c r="AX316" s="5">
        <v>0</v>
      </c>
      <c r="AY316" t="s">
        <v>54</v>
      </c>
      <c r="AZ316" t="s">
        <v>54</v>
      </c>
      <c r="BA316" t="s">
        <v>54</v>
      </c>
      <c r="BB316" t="s">
        <v>54</v>
      </c>
      <c r="BC316" t="s">
        <v>58</v>
      </c>
      <c r="BE316" s="37" t="s">
        <v>1509</v>
      </c>
      <c r="BF316" s="37" t="str">
        <f t="shared" si="9"/>
        <v>PPISCV025</v>
      </c>
      <c r="BH316" s="37">
        <v>25</v>
      </c>
      <c r="BI316" s="37" t="s">
        <v>93</v>
      </c>
      <c r="BJ316" s="37">
        <v>250000</v>
      </c>
      <c r="BK316" s="37">
        <v>250000</v>
      </c>
      <c r="BL316" s="37">
        <v>5</v>
      </c>
      <c r="BM316" s="37" t="s">
        <v>178</v>
      </c>
      <c r="BN316" s="37">
        <v>156.25</v>
      </c>
      <c r="BO316" s="37" t="s">
        <v>191</v>
      </c>
    </row>
    <row r="317" spans="1:67" x14ac:dyDescent="0.2">
      <c r="A317">
        <v>316</v>
      </c>
      <c r="B317" t="s">
        <v>53</v>
      </c>
      <c r="C317" s="37" t="str">
        <f t="shared" si="8"/>
        <v>ประกันคุ้มครองวงเงิน 025/06</v>
      </c>
      <c r="D317" t="s">
        <v>191</v>
      </c>
      <c r="E317" t="s">
        <v>1865</v>
      </c>
      <c r="F317" t="s">
        <v>510</v>
      </c>
      <c r="G317" s="4">
        <v>44927</v>
      </c>
      <c r="H317" s="4">
        <v>73050</v>
      </c>
      <c r="I317" t="s">
        <v>54</v>
      </c>
      <c r="J317" t="s">
        <v>54</v>
      </c>
      <c r="K317" t="s">
        <v>55</v>
      </c>
      <c r="L317">
        <v>250000</v>
      </c>
      <c r="M317">
        <v>187.5</v>
      </c>
      <c r="N317">
        <v>187.5</v>
      </c>
      <c r="O317" s="43" t="s">
        <v>1506</v>
      </c>
      <c r="P317" t="s">
        <v>56</v>
      </c>
      <c r="Q317" s="5">
        <v>0</v>
      </c>
      <c r="R317" s="6">
        <v>7.0000000000000007E-2</v>
      </c>
      <c r="S317" s="5">
        <v>0</v>
      </c>
      <c r="T317" s="6">
        <v>4.0000000000000001E-3</v>
      </c>
      <c r="U317" t="s">
        <v>54</v>
      </c>
      <c r="V317" s="5">
        <v>0</v>
      </c>
      <c r="W317" s="5">
        <v>0</v>
      </c>
      <c r="X317" s="5">
        <v>0</v>
      </c>
      <c r="Y317" s="5">
        <v>0</v>
      </c>
      <c r="Z317" t="s">
        <v>54</v>
      </c>
      <c r="AA317" s="5">
        <v>0</v>
      </c>
      <c r="AB317" s="5">
        <v>0</v>
      </c>
      <c r="AC317" s="5">
        <v>0</v>
      </c>
      <c r="AD317" s="5">
        <v>0</v>
      </c>
      <c r="AE317" t="s">
        <v>54</v>
      </c>
      <c r="AF317" s="5">
        <v>0</v>
      </c>
      <c r="AG317" s="5">
        <v>0</v>
      </c>
      <c r="AH317" s="5">
        <v>0</v>
      </c>
      <c r="AI317" s="5">
        <v>0</v>
      </c>
      <c r="AJ317" t="s">
        <v>57</v>
      </c>
      <c r="AK317" s="5">
        <v>0</v>
      </c>
      <c r="AL317" t="s">
        <v>55</v>
      </c>
      <c r="AM317" s="6">
        <v>0.18</v>
      </c>
      <c r="AN317" s="6">
        <v>0</v>
      </c>
      <c r="AO317" s="6">
        <v>2.12E-2</v>
      </c>
      <c r="AP317" s="6">
        <v>0.2</v>
      </c>
      <c r="AQ317" t="s">
        <v>54</v>
      </c>
      <c r="AR317" t="s">
        <v>54</v>
      </c>
      <c r="AS317" t="s">
        <v>54</v>
      </c>
      <c r="AT317" t="s">
        <v>54</v>
      </c>
      <c r="AU317" s="5">
        <v>0</v>
      </c>
      <c r="AV317" s="5">
        <v>0</v>
      </c>
      <c r="AW317" s="5">
        <v>0</v>
      </c>
      <c r="AX317" s="5">
        <v>0</v>
      </c>
      <c r="AY317" t="s">
        <v>54</v>
      </c>
      <c r="AZ317" t="s">
        <v>54</v>
      </c>
      <c r="BA317" t="s">
        <v>54</v>
      </c>
      <c r="BB317" t="s">
        <v>54</v>
      </c>
      <c r="BC317" t="s">
        <v>58</v>
      </c>
      <c r="BE317" s="37" t="s">
        <v>1509</v>
      </c>
      <c r="BF317" s="37" t="str">
        <f t="shared" si="9"/>
        <v>PPISCV025</v>
      </c>
      <c r="BH317" s="37">
        <v>25</v>
      </c>
      <c r="BI317" s="37" t="s">
        <v>93</v>
      </c>
      <c r="BJ317" s="37">
        <v>250000</v>
      </c>
      <c r="BK317" s="37">
        <v>250000</v>
      </c>
      <c r="BL317" s="37">
        <v>6</v>
      </c>
      <c r="BM317" s="37" t="s">
        <v>179</v>
      </c>
      <c r="BN317" s="37">
        <v>187.5</v>
      </c>
      <c r="BO317" s="37" t="s">
        <v>191</v>
      </c>
    </row>
    <row r="318" spans="1:67" x14ac:dyDescent="0.2">
      <c r="A318">
        <v>317</v>
      </c>
      <c r="B318" t="s">
        <v>53</v>
      </c>
      <c r="C318" s="37" t="str">
        <f t="shared" si="8"/>
        <v>ประกันคุ้มครองวงเงิน 025/09</v>
      </c>
      <c r="D318" t="s">
        <v>191</v>
      </c>
      <c r="E318" t="s">
        <v>1866</v>
      </c>
      <c r="F318" t="s">
        <v>511</v>
      </c>
      <c r="G318" s="4">
        <v>44927</v>
      </c>
      <c r="H318" s="4">
        <v>73050</v>
      </c>
      <c r="I318" t="s">
        <v>54</v>
      </c>
      <c r="J318" t="s">
        <v>54</v>
      </c>
      <c r="K318" t="s">
        <v>55</v>
      </c>
      <c r="L318">
        <v>250000</v>
      </c>
      <c r="M318">
        <v>281.25</v>
      </c>
      <c r="N318">
        <v>281.25</v>
      </c>
      <c r="O318" s="43" t="s">
        <v>1506</v>
      </c>
      <c r="P318" t="s">
        <v>56</v>
      </c>
      <c r="Q318" s="5">
        <v>0</v>
      </c>
      <c r="R318" s="6">
        <v>7.0000000000000007E-2</v>
      </c>
      <c r="S318" s="5">
        <v>0</v>
      </c>
      <c r="T318" s="6">
        <v>4.0000000000000001E-3</v>
      </c>
      <c r="U318" t="s">
        <v>54</v>
      </c>
      <c r="V318" s="5">
        <v>0</v>
      </c>
      <c r="W318" s="5">
        <v>0</v>
      </c>
      <c r="X318" s="5">
        <v>0</v>
      </c>
      <c r="Y318" s="5">
        <v>0</v>
      </c>
      <c r="Z318" t="s">
        <v>54</v>
      </c>
      <c r="AA318" s="5">
        <v>0</v>
      </c>
      <c r="AB318" s="5">
        <v>0</v>
      </c>
      <c r="AC318" s="5">
        <v>0</v>
      </c>
      <c r="AD318" s="5">
        <v>0</v>
      </c>
      <c r="AE318" t="s">
        <v>54</v>
      </c>
      <c r="AF318" s="5">
        <v>0</v>
      </c>
      <c r="AG318" s="5">
        <v>0</v>
      </c>
      <c r="AH318" s="5">
        <v>0</v>
      </c>
      <c r="AI318" s="5">
        <v>0</v>
      </c>
      <c r="AJ318" t="s">
        <v>57</v>
      </c>
      <c r="AK318" s="5">
        <v>0</v>
      </c>
      <c r="AL318" t="s">
        <v>55</v>
      </c>
      <c r="AM318" s="6">
        <v>0.18</v>
      </c>
      <c r="AN318" s="6">
        <v>0</v>
      </c>
      <c r="AO318" s="6">
        <v>2.12E-2</v>
      </c>
      <c r="AP318" s="6">
        <v>0.2</v>
      </c>
      <c r="AQ318" t="s">
        <v>54</v>
      </c>
      <c r="AR318" t="s">
        <v>54</v>
      </c>
      <c r="AS318" t="s">
        <v>54</v>
      </c>
      <c r="AT318" t="s">
        <v>54</v>
      </c>
      <c r="AU318" s="5">
        <v>0</v>
      </c>
      <c r="AV318" s="5">
        <v>0</v>
      </c>
      <c r="AW318" s="5">
        <v>0</v>
      </c>
      <c r="AX318" s="5">
        <v>0</v>
      </c>
      <c r="AY318" t="s">
        <v>54</v>
      </c>
      <c r="AZ318" t="s">
        <v>54</v>
      </c>
      <c r="BA318" t="s">
        <v>54</v>
      </c>
      <c r="BB318" t="s">
        <v>54</v>
      </c>
      <c r="BC318" t="s">
        <v>58</v>
      </c>
      <c r="BE318" s="37" t="s">
        <v>1509</v>
      </c>
      <c r="BF318" s="37" t="str">
        <f t="shared" si="9"/>
        <v>PPISCV025</v>
      </c>
      <c r="BH318" s="37">
        <v>25</v>
      </c>
      <c r="BI318" s="37" t="s">
        <v>93</v>
      </c>
      <c r="BJ318" s="37">
        <v>250000</v>
      </c>
      <c r="BK318" s="37">
        <v>250000</v>
      </c>
      <c r="BL318" s="37">
        <v>9</v>
      </c>
      <c r="BM318" s="37" t="s">
        <v>180</v>
      </c>
      <c r="BN318" s="37">
        <v>281.25</v>
      </c>
      <c r="BO318" s="37" t="s">
        <v>191</v>
      </c>
    </row>
    <row r="319" spans="1:67" x14ac:dyDescent="0.2">
      <c r="A319">
        <v>318</v>
      </c>
      <c r="B319" t="s">
        <v>53</v>
      </c>
      <c r="C319" s="37" t="str">
        <f t="shared" si="8"/>
        <v>ประกันคุ้มครองวงเงิน 025/10</v>
      </c>
      <c r="D319" t="s">
        <v>191</v>
      </c>
      <c r="E319" t="s">
        <v>1867</v>
      </c>
      <c r="F319" t="s">
        <v>512</v>
      </c>
      <c r="G319" s="4">
        <v>44927</v>
      </c>
      <c r="H319" s="4">
        <v>73050</v>
      </c>
      <c r="I319" t="s">
        <v>54</v>
      </c>
      <c r="J319" t="s">
        <v>54</v>
      </c>
      <c r="K319" t="s">
        <v>55</v>
      </c>
      <c r="L319">
        <v>250000</v>
      </c>
      <c r="M319">
        <v>312.5</v>
      </c>
      <c r="N319">
        <v>312.5</v>
      </c>
      <c r="O319" s="43" t="s">
        <v>1506</v>
      </c>
      <c r="P319" t="s">
        <v>56</v>
      </c>
      <c r="Q319" s="5">
        <v>0</v>
      </c>
      <c r="R319" s="6">
        <v>7.0000000000000007E-2</v>
      </c>
      <c r="S319" s="5">
        <v>0</v>
      </c>
      <c r="T319" s="6">
        <v>4.0000000000000001E-3</v>
      </c>
      <c r="U319" t="s">
        <v>54</v>
      </c>
      <c r="V319" s="5">
        <v>0</v>
      </c>
      <c r="W319" s="5">
        <v>0</v>
      </c>
      <c r="X319" s="5">
        <v>0</v>
      </c>
      <c r="Y319" s="5">
        <v>0</v>
      </c>
      <c r="Z319" t="s">
        <v>54</v>
      </c>
      <c r="AA319" s="5">
        <v>0</v>
      </c>
      <c r="AB319" s="5">
        <v>0</v>
      </c>
      <c r="AC319" s="5">
        <v>0</v>
      </c>
      <c r="AD319" s="5">
        <v>0</v>
      </c>
      <c r="AE319" t="s">
        <v>54</v>
      </c>
      <c r="AF319" s="5">
        <v>0</v>
      </c>
      <c r="AG319" s="5">
        <v>0</v>
      </c>
      <c r="AH319" s="5">
        <v>0</v>
      </c>
      <c r="AI319" s="5">
        <v>0</v>
      </c>
      <c r="AJ319" t="s">
        <v>57</v>
      </c>
      <c r="AK319" s="5">
        <v>0</v>
      </c>
      <c r="AL319" t="s">
        <v>55</v>
      </c>
      <c r="AM319" s="6">
        <v>0.18</v>
      </c>
      <c r="AN319" s="6">
        <v>0</v>
      </c>
      <c r="AO319" s="6">
        <v>2.12E-2</v>
      </c>
      <c r="AP319" s="6">
        <v>0.2</v>
      </c>
      <c r="AQ319" t="s">
        <v>54</v>
      </c>
      <c r="AR319" t="s">
        <v>54</v>
      </c>
      <c r="AS319" t="s">
        <v>54</v>
      </c>
      <c r="AT319" t="s">
        <v>54</v>
      </c>
      <c r="AU319" s="5">
        <v>0</v>
      </c>
      <c r="AV319" s="5">
        <v>0</v>
      </c>
      <c r="AW319" s="5">
        <v>0</v>
      </c>
      <c r="AX319" s="5">
        <v>0</v>
      </c>
      <c r="AY319" t="s">
        <v>54</v>
      </c>
      <c r="AZ319" t="s">
        <v>54</v>
      </c>
      <c r="BA319" t="s">
        <v>54</v>
      </c>
      <c r="BB319" t="s">
        <v>54</v>
      </c>
      <c r="BC319" t="s">
        <v>58</v>
      </c>
      <c r="BE319" s="37" t="s">
        <v>1509</v>
      </c>
      <c r="BF319" s="37" t="str">
        <f t="shared" si="9"/>
        <v>PPISCV025</v>
      </c>
      <c r="BH319" s="37">
        <v>25</v>
      </c>
      <c r="BI319" s="37" t="s">
        <v>93</v>
      </c>
      <c r="BJ319" s="37">
        <v>250000</v>
      </c>
      <c r="BK319" s="37">
        <v>250000</v>
      </c>
      <c r="BL319" s="37">
        <v>10</v>
      </c>
      <c r="BM319" s="37" t="s">
        <v>181</v>
      </c>
      <c r="BN319" s="37">
        <v>312.5</v>
      </c>
      <c r="BO319" s="37" t="s">
        <v>191</v>
      </c>
    </row>
    <row r="320" spans="1:67" x14ac:dyDescent="0.2">
      <c r="A320">
        <v>319</v>
      </c>
      <c r="B320" t="s">
        <v>53</v>
      </c>
      <c r="C320" s="37" t="str">
        <f t="shared" si="8"/>
        <v>ประกันคุ้มครองวงเงิน 025/12</v>
      </c>
      <c r="D320" t="s">
        <v>191</v>
      </c>
      <c r="E320" t="s">
        <v>1868</v>
      </c>
      <c r="F320" t="s">
        <v>513</v>
      </c>
      <c r="G320" s="4">
        <v>44927</v>
      </c>
      <c r="H320" s="4">
        <v>73050</v>
      </c>
      <c r="I320" t="s">
        <v>54</v>
      </c>
      <c r="J320" t="s">
        <v>54</v>
      </c>
      <c r="K320" t="s">
        <v>55</v>
      </c>
      <c r="L320">
        <v>250000</v>
      </c>
      <c r="M320">
        <v>375</v>
      </c>
      <c r="N320">
        <v>375</v>
      </c>
      <c r="O320" s="43" t="s">
        <v>1506</v>
      </c>
      <c r="P320" t="s">
        <v>56</v>
      </c>
      <c r="Q320" s="5">
        <v>0</v>
      </c>
      <c r="R320" s="6">
        <v>7.0000000000000007E-2</v>
      </c>
      <c r="S320" s="5">
        <v>0</v>
      </c>
      <c r="T320" s="6">
        <v>4.0000000000000001E-3</v>
      </c>
      <c r="U320" t="s">
        <v>54</v>
      </c>
      <c r="V320" s="5">
        <v>0</v>
      </c>
      <c r="W320" s="5">
        <v>0</v>
      </c>
      <c r="X320" s="5">
        <v>0</v>
      </c>
      <c r="Y320" s="5">
        <v>0</v>
      </c>
      <c r="Z320" t="s">
        <v>54</v>
      </c>
      <c r="AA320" s="5">
        <v>0</v>
      </c>
      <c r="AB320" s="5">
        <v>0</v>
      </c>
      <c r="AC320" s="5">
        <v>0</v>
      </c>
      <c r="AD320" s="5">
        <v>0</v>
      </c>
      <c r="AE320" t="s">
        <v>54</v>
      </c>
      <c r="AF320" s="5">
        <v>0</v>
      </c>
      <c r="AG320" s="5">
        <v>0</v>
      </c>
      <c r="AH320" s="5">
        <v>0</v>
      </c>
      <c r="AI320" s="5">
        <v>0</v>
      </c>
      <c r="AJ320" t="s">
        <v>57</v>
      </c>
      <c r="AK320" s="5">
        <v>0</v>
      </c>
      <c r="AL320" t="s">
        <v>55</v>
      </c>
      <c r="AM320" s="6">
        <v>0.18</v>
      </c>
      <c r="AN320" s="6">
        <v>0</v>
      </c>
      <c r="AO320" s="6">
        <v>2.12E-2</v>
      </c>
      <c r="AP320" s="6">
        <v>0.2</v>
      </c>
      <c r="AQ320" t="s">
        <v>54</v>
      </c>
      <c r="AR320" t="s">
        <v>54</v>
      </c>
      <c r="AS320" t="s">
        <v>54</v>
      </c>
      <c r="AT320" t="s">
        <v>54</v>
      </c>
      <c r="AU320" s="5">
        <v>0</v>
      </c>
      <c r="AV320" s="5">
        <v>0</v>
      </c>
      <c r="AW320" s="5">
        <v>0</v>
      </c>
      <c r="AX320" s="5">
        <v>0</v>
      </c>
      <c r="AY320" t="s">
        <v>54</v>
      </c>
      <c r="AZ320" t="s">
        <v>54</v>
      </c>
      <c r="BA320" t="s">
        <v>54</v>
      </c>
      <c r="BB320" t="s">
        <v>54</v>
      </c>
      <c r="BC320" t="s">
        <v>58</v>
      </c>
      <c r="BE320" s="37" t="s">
        <v>1509</v>
      </c>
      <c r="BF320" s="37" t="str">
        <f t="shared" si="9"/>
        <v>PPISCV025</v>
      </c>
      <c r="BH320" s="37">
        <v>25</v>
      </c>
      <c r="BI320" s="37" t="s">
        <v>93</v>
      </c>
      <c r="BJ320" s="37">
        <v>250000</v>
      </c>
      <c r="BK320" s="37">
        <v>250000</v>
      </c>
      <c r="BL320" s="37">
        <v>12</v>
      </c>
      <c r="BM320" s="37" t="s">
        <v>182</v>
      </c>
      <c r="BN320" s="37">
        <v>375</v>
      </c>
      <c r="BO320" s="37" t="s">
        <v>191</v>
      </c>
    </row>
    <row r="321" spans="1:67" x14ac:dyDescent="0.2">
      <c r="A321">
        <v>320</v>
      </c>
      <c r="B321" t="s">
        <v>53</v>
      </c>
      <c r="C321" s="37" t="str">
        <f t="shared" si="8"/>
        <v>ประกันคุ้มครองวงเงิน 025/18</v>
      </c>
      <c r="D321" t="s">
        <v>191</v>
      </c>
      <c r="E321" t="s">
        <v>1869</v>
      </c>
      <c r="F321" t="s">
        <v>514</v>
      </c>
      <c r="G321" s="4">
        <v>44927</v>
      </c>
      <c r="H321" s="4">
        <v>73050</v>
      </c>
      <c r="I321" t="s">
        <v>54</v>
      </c>
      <c r="J321" t="s">
        <v>54</v>
      </c>
      <c r="K321" t="s">
        <v>55</v>
      </c>
      <c r="L321">
        <v>250000</v>
      </c>
      <c r="M321">
        <v>562.5</v>
      </c>
      <c r="N321">
        <v>562.5</v>
      </c>
      <c r="O321" s="43" t="s">
        <v>1506</v>
      </c>
      <c r="P321" t="s">
        <v>56</v>
      </c>
      <c r="Q321" s="5">
        <v>0</v>
      </c>
      <c r="R321" s="6">
        <v>7.0000000000000007E-2</v>
      </c>
      <c r="S321" s="5">
        <v>0</v>
      </c>
      <c r="T321" s="6">
        <v>4.0000000000000001E-3</v>
      </c>
      <c r="U321" t="s">
        <v>54</v>
      </c>
      <c r="V321" s="5">
        <v>0</v>
      </c>
      <c r="W321" s="5">
        <v>0</v>
      </c>
      <c r="X321" s="5">
        <v>0</v>
      </c>
      <c r="Y321" s="5">
        <v>0</v>
      </c>
      <c r="Z321" t="s">
        <v>54</v>
      </c>
      <c r="AA321" s="5">
        <v>0</v>
      </c>
      <c r="AB321" s="5">
        <v>0</v>
      </c>
      <c r="AC321" s="5">
        <v>0</v>
      </c>
      <c r="AD321" s="5">
        <v>0</v>
      </c>
      <c r="AE321" t="s">
        <v>54</v>
      </c>
      <c r="AF321" s="5">
        <v>0</v>
      </c>
      <c r="AG321" s="5">
        <v>0</v>
      </c>
      <c r="AH321" s="5">
        <v>0</v>
      </c>
      <c r="AI321" s="5">
        <v>0</v>
      </c>
      <c r="AJ321" t="s">
        <v>57</v>
      </c>
      <c r="AK321" s="5">
        <v>0</v>
      </c>
      <c r="AL321" t="s">
        <v>55</v>
      </c>
      <c r="AM321" s="6">
        <v>0.18</v>
      </c>
      <c r="AN321" s="6">
        <v>0</v>
      </c>
      <c r="AO321" s="6">
        <v>2.12E-2</v>
      </c>
      <c r="AP321" s="6">
        <v>0.2</v>
      </c>
      <c r="AQ321" t="s">
        <v>54</v>
      </c>
      <c r="AR321" t="s">
        <v>54</v>
      </c>
      <c r="AS321" t="s">
        <v>54</v>
      </c>
      <c r="AT321" t="s">
        <v>54</v>
      </c>
      <c r="AU321" s="5">
        <v>0</v>
      </c>
      <c r="AV321" s="5">
        <v>0</v>
      </c>
      <c r="AW321" s="5">
        <v>0</v>
      </c>
      <c r="AX321" s="5">
        <v>0</v>
      </c>
      <c r="AY321" t="s">
        <v>54</v>
      </c>
      <c r="AZ321" t="s">
        <v>54</v>
      </c>
      <c r="BA321" t="s">
        <v>54</v>
      </c>
      <c r="BB321" t="s">
        <v>54</v>
      </c>
      <c r="BC321" t="s">
        <v>58</v>
      </c>
      <c r="BE321" s="37" t="s">
        <v>1509</v>
      </c>
      <c r="BF321" s="37" t="str">
        <f t="shared" si="9"/>
        <v>PPISCV025</v>
      </c>
      <c r="BH321" s="37">
        <v>25</v>
      </c>
      <c r="BI321" s="37" t="s">
        <v>93</v>
      </c>
      <c r="BJ321" s="37">
        <v>250000</v>
      </c>
      <c r="BK321" s="37">
        <v>250000</v>
      </c>
      <c r="BL321" s="37">
        <v>18</v>
      </c>
      <c r="BM321" s="37" t="s">
        <v>183</v>
      </c>
      <c r="BN321" s="37">
        <v>562.5</v>
      </c>
      <c r="BO321" s="37" t="s">
        <v>191</v>
      </c>
    </row>
    <row r="322" spans="1:67" x14ac:dyDescent="0.2">
      <c r="A322">
        <v>321</v>
      </c>
      <c r="B322" t="s">
        <v>53</v>
      </c>
      <c r="C322" s="37" t="str">
        <f t="shared" si="8"/>
        <v>ประกันคุ้มครองวงเงิน 025/24</v>
      </c>
      <c r="D322" t="s">
        <v>191</v>
      </c>
      <c r="E322" t="s">
        <v>1870</v>
      </c>
      <c r="F322" t="s">
        <v>515</v>
      </c>
      <c r="G322" s="4">
        <v>44927</v>
      </c>
      <c r="H322" s="4">
        <v>73050</v>
      </c>
      <c r="I322" t="s">
        <v>54</v>
      </c>
      <c r="J322" t="s">
        <v>54</v>
      </c>
      <c r="K322" t="s">
        <v>55</v>
      </c>
      <c r="L322">
        <v>250000</v>
      </c>
      <c r="M322">
        <v>750</v>
      </c>
      <c r="N322">
        <v>750</v>
      </c>
      <c r="O322" s="43" t="s">
        <v>1506</v>
      </c>
      <c r="P322" t="s">
        <v>56</v>
      </c>
      <c r="Q322" s="5">
        <v>0</v>
      </c>
      <c r="R322" s="6">
        <v>7.0000000000000007E-2</v>
      </c>
      <c r="S322" s="5">
        <v>0</v>
      </c>
      <c r="T322" s="6">
        <v>4.0000000000000001E-3</v>
      </c>
      <c r="U322" t="s">
        <v>54</v>
      </c>
      <c r="V322" s="5">
        <v>0</v>
      </c>
      <c r="W322" s="5">
        <v>0</v>
      </c>
      <c r="X322" s="5">
        <v>0</v>
      </c>
      <c r="Y322" s="5">
        <v>0</v>
      </c>
      <c r="Z322" t="s">
        <v>54</v>
      </c>
      <c r="AA322" s="5">
        <v>0</v>
      </c>
      <c r="AB322" s="5">
        <v>0</v>
      </c>
      <c r="AC322" s="5">
        <v>0</v>
      </c>
      <c r="AD322" s="5">
        <v>0</v>
      </c>
      <c r="AE322" t="s">
        <v>54</v>
      </c>
      <c r="AF322" s="5">
        <v>0</v>
      </c>
      <c r="AG322" s="5">
        <v>0</v>
      </c>
      <c r="AH322" s="5">
        <v>0</v>
      </c>
      <c r="AI322" s="5">
        <v>0</v>
      </c>
      <c r="AJ322" t="s">
        <v>57</v>
      </c>
      <c r="AK322" s="5">
        <v>0</v>
      </c>
      <c r="AL322" t="s">
        <v>55</v>
      </c>
      <c r="AM322" s="6">
        <v>0.18</v>
      </c>
      <c r="AN322" s="6">
        <v>0</v>
      </c>
      <c r="AO322" s="6">
        <v>2.12E-2</v>
      </c>
      <c r="AP322" s="6">
        <v>0.2</v>
      </c>
      <c r="AQ322" t="s">
        <v>54</v>
      </c>
      <c r="AR322" t="s">
        <v>54</v>
      </c>
      <c r="AS322" t="s">
        <v>54</v>
      </c>
      <c r="AT322" t="s">
        <v>54</v>
      </c>
      <c r="AU322" s="5">
        <v>0</v>
      </c>
      <c r="AV322" s="5">
        <v>0</v>
      </c>
      <c r="AW322" s="5">
        <v>0</v>
      </c>
      <c r="AX322" s="5">
        <v>0</v>
      </c>
      <c r="AY322" t="s">
        <v>54</v>
      </c>
      <c r="AZ322" t="s">
        <v>54</v>
      </c>
      <c r="BA322" t="s">
        <v>54</v>
      </c>
      <c r="BB322" t="s">
        <v>54</v>
      </c>
      <c r="BC322" t="s">
        <v>58</v>
      </c>
      <c r="BE322" s="37" t="s">
        <v>1509</v>
      </c>
      <c r="BF322" s="37" t="str">
        <f t="shared" si="9"/>
        <v>PPISCV025</v>
      </c>
      <c r="BH322" s="37">
        <v>25</v>
      </c>
      <c r="BI322" s="37" t="s">
        <v>93</v>
      </c>
      <c r="BJ322" s="37">
        <v>250000</v>
      </c>
      <c r="BK322" s="37">
        <v>250000</v>
      </c>
      <c r="BL322" s="37">
        <v>24</v>
      </c>
      <c r="BM322" s="37" t="s">
        <v>184</v>
      </c>
      <c r="BN322" s="37">
        <v>750</v>
      </c>
      <c r="BO322" s="37" t="s">
        <v>191</v>
      </c>
    </row>
    <row r="323" spans="1:67" x14ac:dyDescent="0.2">
      <c r="A323">
        <v>322</v>
      </c>
      <c r="B323" t="s">
        <v>53</v>
      </c>
      <c r="C323" s="37" t="str">
        <f t="shared" ref="C323:C386" si="10">"ประกันคุ้มครองวงเงิน "&amp;REPT("0",3-LEN(BH323))&amp;BH323&amp;"/"&amp;REPT("0",2-LEN(BL323))&amp;BL323</f>
        <v>ประกันคุ้มครองวงเงิน 025/30</v>
      </c>
      <c r="D323" t="s">
        <v>191</v>
      </c>
      <c r="E323" t="s">
        <v>1871</v>
      </c>
      <c r="F323" t="s">
        <v>516</v>
      </c>
      <c r="G323" s="4">
        <v>44927</v>
      </c>
      <c r="H323" s="4">
        <v>73050</v>
      </c>
      <c r="I323" t="s">
        <v>54</v>
      </c>
      <c r="J323" t="s">
        <v>54</v>
      </c>
      <c r="K323" t="s">
        <v>55</v>
      </c>
      <c r="L323">
        <v>250000</v>
      </c>
      <c r="M323">
        <v>937.5</v>
      </c>
      <c r="N323">
        <v>937.5</v>
      </c>
      <c r="O323" s="43" t="s">
        <v>1506</v>
      </c>
      <c r="P323" t="s">
        <v>56</v>
      </c>
      <c r="Q323" s="5">
        <v>0</v>
      </c>
      <c r="R323" s="6">
        <v>7.0000000000000007E-2</v>
      </c>
      <c r="S323" s="5">
        <v>0</v>
      </c>
      <c r="T323" s="6">
        <v>4.0000000000000001E-3</v>
      </c>
      <c r="U323" t="s">
        <v>54</v>
      </c>
      <c r="V323" s="5">
        <v>0</v>
      </c>
      <c r="W323" s="5">
        <v>0</v>
      </c>
      <c r="X323" s="5">
        <v>0</v>
      </c>
      <c r="Y323" s="5">
        <v>0</v>
      </c>
      <c r="Z323" t="s">
        <v>54</v>
      </c>
      <c r="AA323" s="5">
        <v>0</v>
      </c>
      <c r="AB323" s="5">
        <v>0</v>
      </c>
      <c r="AC323" s="5">
        <v>0</v>
      </c>
      <c r="AD323" s="5">
        <v>0</v>
      </c>
      <c r="AE323" t="s">
        <v>54</v>
      </c>
      <c r="AF323" s="5">
        <v>0</v>
      </c>
      <c r="AG323" s="5">
        <v>0</v>
      </c>
      <c r="AH323" s="5">
        <v>0</v>
      </c>
      <c r="AI323" s="5">
        <v>0</v>
      </c>
      <c r="AJ323" t="s">
        <v>57</v>
      </c>
      <c r="AK323" s="5">
        <v>0</v>
      </c>
      <c r="AL323" t="s">
        <v>55</v>
      </c>
      <c r="AM323" s="6">
        <v>0.18</v>
      </c>
      <c r="AN323" s="6">
        <v>0</v>
      </c>
      <c r="AO323" s="6">
        <v>2.12E-2</v>
      </c>
      <c r="AP323" s="6">
        <v>0.2</v>
      </c>
      <c r="AQ323" t="s">
        <v>54</v>
      </c>
      <c r="AR323" t="s">
        <v>54</v>
      </c>
      <c r="AS323" t="s">
        <v>54</v>
      </c>
      <c r="AT323" t="s">
        <v>54</v>
      </c>
      <c r="AU323" s="5">
        <v>0</v>
      </c>
      <c r="AV323" s="5">
        <v>0</v>
      </c>
      <c r="AW323" s="5">
        <v>0</v>
      </c>
      <c r="AX323" s="5">
        <v>0</v>
      </c>
      <c r="AY323" t="s">
        <v>54</v>
      </c>
      <c r="AZ323" t="s">
        <v>54</v>
      </c>
      <c r="BA323" t="s">
        <v>54</v>
      </c>
      <c r="BB323" t="s">
        <v>54</v>
      </c>
      <c r="BC323" t="s">
        <v>58</v>
      </c>
      <c r="BE323" s="37" t="s">
        <v>1509</v>
      </c>
      <c r="BF323" s="37" t="str">
        <f t="shared" ref="BF323:BF386" si="11">"PPISCV0"&amp;REPT("0",2-LEN(BH323))&amp;BH323</f>
        <v>PPISCV025</v>
      </c>
      <c r="BH323" s="37">
        <v>25</v>
      </c>
      <c r="BI323" s="37" t="s">
        <v>93</v>
      </c>
      <c r="BJ323" s="37">
        <v>250000</v>
      </c>
      <c r="BK323" s="37">
        <v>250000</v>
      </c>
      <c r="BL323" s="37">
        <v>30</v>
      </c>
      <c r="BM323" s="37" t="s">
        <v>185</v>
      </c>
      <c r="BN323" s="37">
        <v>937.5</v>
      </c>
      <c r="BO323" s="37" t="s">
        <v>191</v>
      </c>
    </row>
    <row r="324" spans="1:67" x14ac:dyDescent="0.2">
      <c r="A324">
        <v>323</v>
      </c>
      <c r="B324" t="s">
        <v>53</v>
      </c>
      <c r="C324" s="37" t="str">
        <f t="shared" si="10"/>
        <v>ประกันคุ้มครองวงเงิน 025/36</v>
      </c>
      <c r="D324" t="s">
        <v>191</v>
      </c>
      <c r="E324" t="s">
        <v>1872</v>
      </c>
      <c r="F324" t="s">
        <v>517</v>
      </c>
      <c r="G324" s="4">
        <v>44927</v>
      </c>
      <c r="H324" s="4">
        <v>73050</v>
      </c>
      <c r="I324" t="s">
        <v>54</v>
      </c>
      <c r="J324" t="s">
        <v>54</v>
      </c>
      <c r="K324" t="s">
        <v>55</v>
      </c>
      <c r="L324">
        <v>250000</v>
      </c>
      <c r="M324">
        <v>1125</v>
      </c>
      <c r="N324">
        <v>1125</v>
      </c>
      <c r="O324" s="43" t="s">
        <v>1506</v>
      </c>
      <c r="P324" t="s">
        <v>56</v>
      </c>
      <c r="Q324" s="5">
        <v>0</v>
      </c>
      <c r="R324" s="6">
        <v>7.0000000000000007E-2</v>
      </c>
      <c r="S324" s="5">
        <v>0</v>
      </c>
      <c r="T324" s="6">
        <v>4.0000000000000001E-3</v>
      </c>
      <c r="U324" t="s">
        <v>54</v>
      </c>
      <c r="V324" s="5">
        <v>0</v>
      </c>
      <c r="W324" s="5">
        <v>0</v>
      </c>
      <c r="X324" s="5">
        <v>0</v>
      </c>
      <c r="Y324" s="5">
        <v>0</v>
      </c>
      <c r="Z324" t="s">
        <v>54</v>
      </c>
      <c r="AA324" s="5">
        <v>0</v>
      </c>
      <c r="AB324" s="5">
        <v>0</v>
      </c>
      <c r="AC324" s="5">
        <v>0</v>
      </c>
      <c r="AD324" s="5">
        <v>0</v>
      </c>
      <c r="AE324" t="s">
        <v>54</v>
      </c>
      <c r="AF324" s="5">
        <v>0</v>
      </c>
      <c r="AG324" s="5">
        <v>0</v>
      </c>
      <c r="AH324" s="5">
        <v>0</v>
      </c>
      <c r="AI324" s="5">
        <v>0</v>
      </c>
      <c r="AJ324" t="s">
        <v>57</v>
      </c>
      <c r="AK324" s="5">
        <v>0</v>
      </c>
      <c r="AL324" t="s">
        <v>55</v>
      </c>
      <c r="AM324" s="6">
        <v>0.18</v>
      </c>
      <c r="AN324" s="6">
        <v>0</v>
      </c>
      <c r="AO324" s="6">
        <v>2.12E-2</v>
      </c>
      <c r="AP324" s="6">
        <v>0.2</v>
      </c>
      <c r="AQ324" t="s">
        <v>54</v>
      </c>
      <c r="AR324" t="s">
        <v>54</v>
      </c>
      <c r="AS324" t="s">
        <v>54</v>
      </c>
      <c r="AT324" t="s">
        <v>54</v>
      </c>
      <c r="AU324" s="5">
        <v>0</v>
      </c>
      <c r="AV324" s="5">
        <v>0</v>
      </c>
      <c r="AW324" s="5">
        <v>0</v>
      </c>
      <c r="AX324" s="5">
        <v>0</v>
      </c>
      <c r="AY324" t="s">
        <v>54</v>
      </c>
      <c r="AZ324" t="s">
        <v>54</v>
      </c>
      <c r="BA324" t="s">
        <v>54</v>
      </c>
      <c r="BB324" t="s">
        <v>54</v>
      </c>
      <c r="BC324" t="s">
        <v>58</v>
      </c>
      <c r="BE324" s="37" t="s">
        <v>1509</v>
      </c>
      <c r="BF324" s="37" t="str">
        <f t="shared" si="11"/>
        <v>PPISCV025</v>
      </c>
      <c r="BH324" s="37">
        <v>25</v>
      </c>
      <c r="BI324" s="37" t="s">
        <v>93</v>
      </c>
      <c r="BJ324" s="37">
        <v>250000</v>
      </c>
      <c r="BK324" s="37">
        <v>250000</v>
      </c>
      <c r="BL324" s="37">
        <v>36</v>
      </c>
      <c r="BM324" s="37" t="s">
        <v>186</v>
      </c>
      <c r="BN324" s="37">
        <v>1125</v>
      </c>
      <c r="BO324" s="37" t="s">
        <v>191</v>
      </c>
    </row>
    <row r="325" spans="1:67" x14ac:dyDescent="0.2">
      <c r="A325">
        <v>324</v>
      </c>
      <c r="B325" t="s">
        <v>53</v>
      </c>
      <c r="C325" s="37" t="str">
        <f t="shared" si="10"/>
        <v>ประกันคุ้มครองวงเงิน 025/42</v>
      </c>
      <c r="D325" t="s">
        <v>191</v>
      </c>
      <c r="E325" t="s">
        <v>1873</v>
      </c>
      <c r="F325" t="s">
        <v>518</v>
      </c>
      <c r="G325" s="4">
        <v>44927</v>
      </c>
      <c r="H325" s="4">
        <v>73050</v>
      </c>
      <c r="I325" t="s">
        <v>54</v>
      </c>
      <c r="J325" t="s">
        <v>54</v>
      </c>
      <c r="K325" t="s">
        <v>55</v>
      </c>
      <c r="L325">
        <v>250000</v>
      </c>
      <c r="M325">
        <v>1312.5</v>
      </c>
      <c r="N325">
        <v>1312.5</v>
      </c>
      <c r="O325" s="43" t="s">
        <v>1506</v>
      </c>
      <c r="P325" t="s">
        <v>56</v>
      </c>
      <c r="Q325" s="5">
        <v>0</v>
      </c>
      <c r="R325" s="6">
        <v>7.0000000000000007E-2</v>
      </c>
      <c r="S325" s="5">
        <v>0</v>
      </c>
      <c r="T325" s="6">
        <v>4.0000000000000001E-3</v>
      </c>
      <c r="U325" t="s">
        <v>54</v>
      </c>
      <c r="V325" s="5">
        <v>0</v>
      </c>
      <c r="W325" s="5">
        <v>0</v>
      </c>
      <c r="X325" s="5">
        <v>0</v>
      </c>
      <c r="Y325" s="5">
        <v>0</v>
      </c>
      <c r="Z325" t="s">
        <v>54</v>
      </c>
      <c r="AA325" s="5">
        <v>0</v>
      </c>
      <c r="AB325" s="5">
        <v>0</v>
      </c>
      <c r="AC325" s="5">
        <v>0</v>
      </c>
      <c r="AD325" s="5">
        <v>0</v>
      </c>
      <c r="AE325" t="s">
        <v>54</v>
      </c>
      <c r="AF325" s="5">
        <v>0</v>
      </c>
      <c r="AG325" s="5">
        <v>0</v>
      </c>
      <c r="AH325" s="5">
        <v>0</v>
      </c>
      <c r="AI325" s="5">
        <v>0</v>
      </c>
      <c r="AJ325" t="s">
        <v>57</v>
      </c>
      <c r="AK325" s="5">
        <v>0</v>
      </c>
      <c r="AL325" t="s">
        <v>55</v>
      </c>
      <c r="AM325" s="6">
        <v>0.18</v>
      </c>
      <c r="AN325" s="6">
        <v>0</v>
      </c>
      <c r="AO325" s="6">
        <v>2.12E-2</v>
      </c>
      <c r="AP325" s="6">
        <v>0.2</v>
      </c>
      <c r="AQ325" t="s">
        <v>54</v>
      </c>
      <c r="AR325" t="s">
        <v>54</v>
      </c>
      <c r="AS325" t="s">
        <v>54</v>
      </c>
      <c r="AT325" t="s">
        <v>54</v>
      </c>
      <c r="AU325" s="5">
        <v>0</v>
      </c>
      <c r="AV325" s="5">
        <v>0</v>
      </c>
      <c r="AW325" s="5">
        <v>0</v>
      </c>
      <c r="AX325" s="5">
        <v>0</v>
      </c>
      <c r="AY325" t="s">
        <v>54</v>
      </c>
      <c r="AZ325" t="s">
        <v>54</v>
      </c>
      <c r="BA325" t="s">
        <v>54</v>
      </c>
      <c r="BB325" t="s">
        <v>54</v>
      </c>
      <c r="BC325" t="s">
        <v>58</v>
      </c>
      <c r="BE325" s="37" t="s">
        <v>1509</v>
      </c>
      <c r="BF325" s="37" t="str">
        <f t="shared" si="11"/>
        <v>PPISCV025</v>
      </c>
      <c r="BH325" s="37">
        <v>25</v>
      </c>
      <c r="BI325" s="37" t="s">
        <v>93</v>
      </c>
      <c r="BJ325" s="37">
        <v>250000</v>
      </c>
      <c r="BK325" s="37">
        <v>250000</v>
      </c>
      <c r="BL325" s="37">
        <v>42</v>
      </c>
      <c r="BM325" s="37" t="s">
        <v>187</v>
      </c>
      <c r="BN325" s="37">
        <v>1312.5</v>
      </c>
      <c r="BO325" s="37" t="s">
        <v>191</v>
      </c>
    </row>
    <row r="326" spans="1:67" x14ac:dyDescent="0.2">
      <c r="A326">
        <v>325</v>
      </c>
      <c r="B326" t="s">
        <v>53</v>
      </c>
      <c r="C326" s="37" t="str">
        <f t="shared" si="10"/>
        <v>ประกันคุ้มครองวงเงิน 025/48</v>
      </c>
      <c r="D326" t="s">
        <v>191</v>
      </c>
      <c r="E326" t="s">
        <v>1874</v>
      </c>
      <c r="F326" t="s">
        <v>519</v>
      </c>
      <c r="G326" s="4">
        <v>44927</v>
      </c>
      <c r="H326" s="4">
        <v>73050</v>
      </c>
      <c r="I326" t="s">
        <v>54</v>
      </c>
      <c r="J326" t="s">
        <v>54</v>
      </c>
      <c r="K326" t="s">
        <v>55</v>
      </c>
      <c r="L326">
        <v>250000</v>
      </c>
      <c r="M326">
        <v>1500</v>
      </c>
      <c r="N326">
        <v>1500</v>
      </c>
      <c r="O326" s="43" t="s">
        <v>1506</v>
      </c>
      <c r="P326" t="s">
        <v>56</v>
      </c>
      <c r="Q326" s="5">
        <v>0</v>
      </c>
      <c r="R326" s="6">
        <v>7.0000000000000007E-2</v>
      </c>
      <c r="S326" s="5">
        <v>0</v>
      </c>
      <c r="T326" s="6">
        <v>4.0000000000000001E-3</v>
      </c>
      <c r="U326" t="s">
        <v>54</v>
      </c>
      <c r="V326" s="5">
        <v>0</v>
      </c>
      <c r="W326" s="5">
        <v>0</v>
      </c>
      <c r="X326" s="5">
        <v>0</v>
      </c>
      <c r="Y326" s="5">
        <v>0</v>
      </c>
      <c r="Z326" t="s">
        <v>54</v>
      </c>
      <c r="AA326" s="5">
        <v>0</v>
      </c>
      <c r="AB326" s="5">
        <v>0</v>
      </c>
      <c r="AC326" s="5">
        <v>0</v>
      </c>
      <c r="AD326" s="5">
        <v>0</v>
      </c>
      <c r="AE326" t="s">
        <v>54</v>
      </c>
      <c r="AF326" s="5">
        <v>0</v>
      </c>
      <c r="AG326" s="5">
        <v>0</v>
      </c>
      <c r="AH326" s="5">
        <v>0</v>
      </c>
      <c r="AI326" s="5">
        <v>0</v>
      </c>
      <c r="AJ326" t="s">
        <v>57</v>
      </c>
      <c r="AK326" s="5">
        <v>0</v>
      </c>
      <c r="AL326" t="s">
        <v>55</v>
      </c>
      <c r="AM326" s="6">
        <v>0.18</v>
      </c>
      <c r="AN326" s="6">
        <v>0</v>
      </c>
      <c r="AO326" s="6">
        <v>2.12E-2</v>
      </c>
      <c r="AP326" s="6">
        <v>0.2</v>
      </c>
      <c r="AQ326" t="s">
        <v>54</v>
      </c>
      <c r="AR326" t="s">
        <v>54</v>
      </c>
      <c r="AS326" t="s">
        <v>54</v>
      </c>
      <c r="AT326" t="s">
        <v>54</v>
      </c>
      <c r="AU326" s="5">
        <v>0</v>
      </c>
      <c r="AV326" s="5">
        <v>0</v>
      </c>
      <c r="AW326" s="5">
        <v>0</v>
      </c>
      <c r="AX326" s="5">
        <v>0</v>
      </c>
      <c r="AY326" t="s">
        <v>54</v>
      </c>
      <c r="AZ326" t="s">
        <v>54</v>
      </c>
      <c r="BA326" t="s">
        <v>54</v>
      </c>
      <c r="BB326" t="s">
        <v>54</v>
      </c>
      <c r="BC326" t="s">
        <v>58</v>
      </c>
      <c r="BE326" s="37" t="s">
        <v>1509</v>
      </c>
      <c r="BF326" s="37" t="str">
        <f t="shared" si="11"/>
        <v>PPISCV025</v>
      </c>
      <c r="BH326" s="37">
        <v>25</v>
      </c>
      <c r="BI326" s="37" t="s">
        <v>93</v>
      </c>
      <c r="BJ326" s="37">
        <v>250000</v>
      </c>
      <c r="BK326" s="37">
        <v>250000</v>
      </c>
      <c r="BL326" s="37">
        <v>48</v>
      </c>
      <c r="BM326" s="37" t="s">
        <v>188</v>
      </c>
      <c r="BN326" s="37">
        <v>1500</v>
      </c>
      <c r="BO326" s="37" t="s">
        <v>191</v>
      </c>
    </row>
    <row r="327" spans="1:67" x14ac:dyDescent="0.2">
      <c r="A327">
        <v>326</v>
      </c>
      <c r="B327" t="s">
        <v>53</v>
      </c>
      <c r="C327" s="37" t="str">
        <f t="shared" si="10"/>
        <v>ประกันคุ้มครองวงเงิน 026/01</v>
      </c>
      <c r="D327" t="s">
        <v>191</v>
      </c>
      <c r="E327" t="s">
        <v>1875</v>
      </c>
      <c r="F327" t="s">
        <v>520</v>
      </c>
      <c r="G327" s="4">
        <v>44927</v>
      </c>
      <c r="H327" s="4">
        <v>73050</v>
      </c>
      <c r="I327" t="s">
        <v>54</v>
      </c>
      <c r="J327" t="s">
        <v>54</v>
      </c>
      <c r="K327" t="s">
        <v>55</v>
      </c>
      <c r="L327">
        <v>260000</v>
      </c>
      <c r="M327">
        <v>32.5</v>
      </c>
      <c r="N327">
        <v>32.5</v>
      </c>
      <c r="O327" s="43" t="s">
        <v>1506</v>
      </c>
      <c r="P327" t="s">
        <v>56</v>
      </c>
      <c r="Q327" s="5">
        <v>0</v>
      </c>
      <c r="R327" s="6">
        <v>7.0000000000000007E-2</v>
      </c>
      <c r="S327" s="5">
        <v>0</v>
      </c>
      <c r="T327" s="6">
        <v>4.0000000000000001E-3</v>
      </c>
      <c r="U327" t="s">
        <v>54</v>
      </c>
      <c r="V327" s="5">
        <v>0</v>
      </c>
      <c r="W327" s="5">
        <v>0</v>
      </c>
      <c r="X327" s="5">
        <v>0</v>
      </c>
      <c r="Y327" s="5">
        <v>0</v>
      </c>
      <c r="Z327" t="s">
        <v>54</v>
      </c>
      <c r="AA327" s="5">
        <v>0</v>
      </c>
      <c r="AB327" s="5">
        <v>0</v>
      </c>
      <c r="AC327" s="5">
        <v>0</v>
      </c>
      <c r="AD327" s="5">
        <v>0</v>
      </c>
      <c r="AE327" t="s">
        <v>54</v>
      </c>
      <c r="AF327" s="5">
        <v>0</v>
      </c>
      <c r="AG327" s="5">
        <v>0</v>
      </c>
      <c r="AH327" s="5">
        <v>0</v>
      </c>
      <c r="AI327" s="5">
        <v>0</v>
      </c>
      <c r="AJ327" t="s">
        <v>57</v>
      </c>
      <c r="AK327" s="5">
        <v>0</v>
      </c>
      <c r="AL327" t="s">
        <v>55</v>
      </c>
      <c r="AM327" s="6">
        <v>0.18</v>
      </c>
      <c r="AN327" s="6">
        <v>0</v>
      </c>
      <c r="AO327" s="6">
        <v>2.12E-2</v>
      </c>
      <c r="AP327" s="6">
        <v>0.2</v>
      </c>
      <c r="AQ327" t="s">
        <v>54</v>
      </c>
      <c r="AR327" t="s">
        <v>54</v>
      </c>
      <c r="AS327" t="s">
        <v>54</v>
      </c>
      <c r="AT327" t="s">
        <v>54</v>
      </c>
      <c r="AU327" s="5">
        <v>0</v>
      </c>
      <c r="AV327" s="5">
        <v>0</v>
      </c>
      <c r="AW327" s="5">
        <v>0</v>
      </c>
      <c r="AX327" s="5">
        <v>0</v>
      </c>
      <c r="AY327" t="s">
        <v>54</v>
      </c>
      <c r="AZ327" t="s">
        <v>54</v>
      </c>
      <c r="BA327" t="s">
        <v>54</v>
      </c>
      <c r="BB327" t="s">
        <v>54</v>
      </c>
      <c r="BC327" t="s">
        <v>58</v>
      </c>
      <c r="BE327" s="37" t="s">
        <v>1509</v>
      </c>
      <c r="BF327" s="37" t="str">
        <f t="shared" si="11"/>
        <v>PPISCV026</v>
      </c>
      <c r="BH327" s="37">
        <v>26</v>
      </c>
      <c r="BI327" s="37" t="s">
        <v>94</v>
      </c>
      <c r="BJ327" s="37">
        <v>260000</v>
      </c>
      <c r="BK327" s="37">
        <v>260000</v>
      </c>
      <c r="BL327" s="37">
        <v>1</v>
      </c>
      <c r="BM327" s="37" t="s">
        <v>176</v>
      </c>
      <c r="BN327" s="37">
        <v>32.5</v>
      </c>
      <c r="BO327" s="37" t="s">
        <v>191</v>
      </c>
    </row>
    <row r="328" spans="1:67" x14ac:dyDescent="0.2">
      <c r="A328">
        <v>327</v>
      </c>
      <c r="B328" t="s">
        <v>53</v>
      </c>
      <c r="C328" s="37" t="str">
        <f t="shared" si="10"/>
        <v>ประกันคุ้มครองวงเงิน 026/03</v>
      </c>
      <c r="D328" t="s">
        <v>191</v>
      </c>
      <c r="E328" t="s">
        <v>1876</v>
      </c>
      <c r="F328" t="s">
        <v>521</v>
      </c>
      <c r="G328" s="4">
        <v>44927</v>
      </c>
      <c r="H328" s="4">
        <v>73050</v>
      </c>
      <c r="I328" t="s">
        <v>54</v>
      </c>
      <c r="J328" t="s">
        <v>54</v>
      </c>
      <c r="K328" t="s">
        <v>55</v>
      </c>
      <c r="L328">
        <v>260000</v>
      </c>
      <c r="M328">
        <v>97.5</v>
      </c>
      <c r="N328">
        <v>97.5</v>
      </c>
      <c r="O328" s="43" t="s">
        <v>1506</v>
      </c>
      <c r="P328" t="s">
        <v>56</v>
      </c>
      <c r="Q328" s="5">
        <v>0</v>
      </c>
      <c r="R328" s="6">
        <v>7.0000000000000007E-2</v>
      </c>
      <c r="S328" s="5">
        <v>0</v>
      </c>
      <c r="T328" s="6">
        <v>4.0000000000000001E-3</v>
      </c>
      <c r="U328" t="s">
        <v>54</v>
      </c>
      <c r="V328" s="5">
        <v>0</v>
      </c>
      <c r="W328" s="5">
        <v>0</v>
      </c>
      <c r="X328" s="5">
        <v>0</v>
      </c>
      <c r="Y328" s="5">
        <v>0</v>
      </c>
      <c r="Z328" t="s">
        <v>54</v>
      </c>
      <c r="AA328" s="5">
        <v>0</v>
      </c>
      <c r="AB328" s="5">
        <v>0</v>
      </c>
      <c r="AC328" s="5">
        <v>0</v>
      </c>
      <c r="AD328" s="5">
        <v>0</v>
      </c>
      <c r="AE328" t="s">
        <v>54</v>
      </c>
      <c r="AF328" s="5">
        <v>0</v>
      </c>
      <c r="AG328" s="5">
        <v>0</v>
      </c>
      <c r="AH328" s="5">
        <v>0</v>
      </c>
      <c r="AI328" s="5">
        <v>0</v>
      </c>
      <c r="AJ328" t="s">
        <v>57</v>
      </c>
      <c r="AK328" s="5">
        <v>0</v>
      </c>
      <c r="AL328" t="s">
        <v>55</v>
      </c>
      <c r="AM328" s="6">
        <v>0.18</v>
      </c>
      <c r="AN328" s="6">
        <v>0</v>
      </c>
      <c r="AO328" s="6">
        <v>2.12E-2</v>
      </c>
      <c r="AP328" s="6">
        <v>0.2</v>
      </c>
      <c r="AQ328" t="s">
        <v>54</v>
      </c>
      <c r="AR328" t="s">
        <v>54</v>
      </c>
      <c r="AS328" t="s">
        <v>54</v>
      </c>
      <c r="AT328" t="s">
        <v>54</v>
      </c>
      <c r="AU328" s="5">
        <v>0</v>
      </c>
      <c r="AV328" s="5">
        <v>0</v>
      </c>
      <c r="AW328" s="5">
        <v>0</v>
      </c>
      <c r="AX328" s="5">
        <v>0</v>
      </c>
      <c r="AY328" t="s">
        <v>54</v>
      </c>
      <c r="AZ328" t="s">
        <v>54</v>
      </c>
      <c r="BA328" t="s">
        <v>54</v>
      </c>
      <c r="BB328" t="s">
        <v>54</v>
      </c>
      <c r="BC328" t="s">
        <v>58</v>
      </c>
      <c r="BE328" s="37" t="s">
        <v>1509</v>
      </c>
      <c r="BF328" s="37" t="str">
        <f t="shared" si="11"/>
        <v>PPISCV026</v>
      </c>
      <c r="BH328" s="37">
        <v>26</v>
      </c>
      <c r="BI328" s="37" t="s">
        <v>94</v>
      </c>
      <c r="BJ328" s="37">
        <v>260000</v>
      </c>
      <c r="BK328" s="37">
        <v>260000</v>
      </c>
      <c r="BL328" s="37">
        <v>3</v>
      </c>
      <c r="BM328" s="37" t="s">
        <v>177</v>
      </c>
      <c r="BN328" s="37">
        <v>97.5</v>
      </c>
      <c r="BO328" s="37" t="s">
        <v>191</v>
      </c>
    </row>
    <row r="329" spans="1:67" x14ac:dyDescent="0.2">
      <c r="A329">
        <v>328</v>
      </c>
      <c r="B329" t="s">
        <v>53</v>
      </c>
      <c r="C329" s="37" t="str">
        <f t="shared" si="10"/>
        <v>ประกันคุ้มครองวงเงิน 026/05</v>
      </c>
      <c r="D329" t="s">
        <v>191</v>
      </c>
      <c r="E329" t="s">
        <v>1877</v>
      </c>
      <c r="F329" t="s">
        <v>522</v>
      </c>
      <c r="G329" s="4">
        <v>44927</v>
      </c>
      <c r="H329" s="4">
        <v>73050</v>
      </c>
      <c r="I329" t="s">
        <v>54</v>
      </c>
      <c r="J329" t="s">
        <v>54</v>
      </c>
      <c r="K329" t="s">
        <v>55</v>
      </c>
      <c r="L329">
        <v>260000</v>
      </c>
      <c r="M329">
        <v>162.5</v>
      </c>
      <c r="N329">
        <v>162.5</v>
      </c>
      <c r="O329" s="43" t="s">
        <v>1506</v>
      </c>
      <c r="P329" t="s">
        <v>56</v>
      </c>
      <c r="Q329" s="5">
        <v>0</v>
      </c>
      <c r="R329" s="6">
        <v>7.0000000000000007E-2</v>
      </c>
      <c r="S329" s="5">
        <v>0</v>
      </c>
      <c r="T329" s="6">
        <v>4.0000000000000001E-3</v>
      </c>
      <c r="U329" t="s">
        <v>54</v>
      </c>
      <c r="V329" s="5">
        <v>0</v>
      </c>
      <c r="W329" s="5">
        <v>0</v>
      </c>
      <c r="X329" s="5">
        <v>0</v>
      </c>
      <c r="Y329" s="5">
        <v>0</v>
      </c>
      <c r="Z329" t="s">
        <v>54</v>
      </c>
      <c r="AA329" s="5">
        <v>0</v>
      </c>
      <c r="AB329" s="5">
        <v>0</v>
      </c>
      <c r="AC329" s="5">
        <v>0</v>
      </c>
      <c r="AD329" s="5">
        <v>0</v>
      </c>
      <c r="AE329" t="s">
        <v>54</v>
      </c>
      <c r="AF329" s="5">
        <v>0</v>
      </c>
      <c r="AG329" s="5">
        <v>0</v>
      </c>
      <c r="AH329" s="5">
        <v>0</v>
      </c>
      <c r="AI329" s="5">
        <v>0</v>
      </c>
      <c r="AJ329" t="s">
        <v>57</v>
      </c>
      <c r="AK329" s="5">
        <v>0</v>
      </c>
      <c r="AL329" t="s">
        <v>55</v>
      </c>
      <c r="AM329" s="6">
        <v>0.18</v>
      </c>
      <c r="AN329" s="6">
        <v>0</v>
      </c>
      <c r="AO329" s="6">
        <v>2.12E-2</v>
      </c>
      <c r="AP329" s="6">
        <v>0.2</v>
      </c>
      <c r="AQ329" t="s">
        <v>54</v>
      </c>
      <c r="AR329" t="s">
        <v>54</v>
      </c>
      <c r="AS329" t="s">
        <v>54</v>
      </c>
      <c r="AT329" t="s">
        <v>54</v>
      </c>
      <c r="AU329" s="5">
        <v>0</v>
      </c>
      <c r="AV329" s="5">
        <v>0</v>
      </c>
      <c r="AW329" s="5">
        <v>0</v>
      </c>
      <c r="AX329" s="5">
        <v>0</v>
      </c>
      <c r="AY329" t="s">
        <v>54</v>
      </c>
      <c r="AZ329" t="s">
        <v>54</v>
      </c>
      <c r="BA329" t="s">
        <v>54</v>
      </c>
      <c r="BB329" t="s">
        <v>54</v>
      </c>
      <c r="BC329" t="s">
        <v>58</v>
      </c>
      <c r="BE329" s="37" t="s">
        <v>1509</v>
      </c>
      <c r="BF329" s="37" t="str">
        <f t="shared" si="11"/>
        <v>PPISCV026</v>
      </c>
      <c r="BH329" s="37">
        <v>26</v>
      </c>
      <c r="BI329" s="37" t="s">
        <v>94</v>
      </c>
      <c r="BJ329" s="37">
        <v>260000</v>
      </c>
      <c r="BK329" s="37">
        <v>260000</v>
      </c>
      <c r="BL329" s="37">
        <v>5</v>
      </c>
      <c r="BM329" s="37" t="s">
        <v>178</v>
      </c>
      <c r="BN329" s="37">
        <v>162.5</v>
      </c>
      <c r="BO329" s="37" t="s">
        <v>191</v>
      </c>
    </row>
    <row r="330" spans="1:67" x14ac:dyDescent="0.2">
      <c r="A330">
        <v>329</v>
      </c>
      <c r="B330" t="s">
        <v>53</v>
      </c>
      <c r="C330" s="37" t="str">
        <f t="shared" si="10"/>
        <v>ประกันคุ้มครองวงเงิน 026/06</v>
      </c>
      <c r="D330" t="s">
        <v>191</v>
      </c>
      <c r="E330" t="s">
        <v>1878</v>
      </c>
      <c r="F330" t="s">
        <v>523</v>
      </c>
      <c r="G330" s="4">
        <v>44927</v>
      </c>
      <c r="H330" s="4">
        <v>73050</v>
      </c>
      <c r="I330" t="s">
        <v>54</v>
      </c>
      <c r="J330" t="s">
        <v>54</v>
      </c>
      <c r="K330" t="s">
        <v>55</v>
      </c>
      <c r="L330">
        <v>260000</v>
      </c>
      <c r="M330">
        <v>195</v>
      </c>
      <c r="N330">
        <v>195</v>
      </c>
      <c r="O330" s="43" t="s">
        <v>1506</v>
      </c>
      <c r="P330" t="s">
        <v>56</v>
      </c>
      <c r="Q330" s="5">
        <v>0</v>
      </c>
      <c r="R330" s="6">
        <v>7.0000000000000007E-2</v>
      </c>
      <c r="S330" s="5">
        <v>0</v>
      </c>
      <c r="T330" s="6">
        <v>4.0000000000000001E-3</v>
      </c>
      <c r="U330" t="s">
        <v>54</v>
      </c>
      <c r="V330" s="5">
        <v>0</v>
      </c>
      <c r="W330" s="5">
        <v>0</v>
      </c>
      <c r="X330" s="5">
        <v>0</v>
      </c>
      <c r="Y330" s="5">
        <v>0</v>
      </c>
      <c r="Z330" t="s">
        <v>54</v>
      </c>
      <c r="AA330" s="5">
        <v>0</v>
      </c>
      <c r="AB330" s="5">
        <v>0</v>
      </c>
      <c r="AC330" s="5">
        <v>0</v>
      </c>
      <c r="AD330" s="5">
        <v>0</v>
      </c>
      <c r="AE330" t="s">
        <v>54</v>
      </c>
      <c r="AF330" s="5">
        <v>0</v>
      </c>
      <c r="AG330" s="5">
        <v>0</v>
      </c>
      <c r="AH330" s="5">
        <v>0</v>
      </c>
      <c r="AI330" s="5">
        <v>0</v>
      </c>
      <c r="AJ330" t="s">
        <v>57</v>
      </c>
      <c r="AK330" s="5">
        <v>0</v>
      </c>
      <c r="AL330" t="s">
        <v>55</v>
      </c>
      <c r="AM330" s="6">
        <v>0.18</v>
      </c>
      <c r="AN330" s="6">
        <v>0</v>
      </c>
      <c r="AO330" s="6">
        <v>2.12E-2</v>
      </c>
      <c r="AP330" s="6">
        <v>0.2</v>
      </c>
      <c r="AQ330" t="s">
        <v>54</v>
      </c>
      <c r="AR330" t="s">
        <v>54</v>
      </c>
      <c r="AS330" t="s">
        <v>54</v>
      </c>
      <c r="AT330" t="s">
        <v>54</v>
      </c>
      <c r="AU330" s="5">
        <v>0</v>
      </c>
      <c r="AV330" s="5">
        <v>0</v>
      </c>
      <c r="AW330" s="5">
        <v>0</v>
      </c>
      <c r="AX330" s="5">
        <v>0</v>
      </c>
      <c r="AY330" t="s">
        <v>54</v>
      </c>
      <c r="AZ330" t="s">
        <v>54</v>
      </c>
      <c r="BA330" t="s">
        <v>54</v>
      </c>
      <c r="BB330" t="s">
        <v>54</v>
      </c>
      <c r="BC330" t="s">
        <v>58</v>
      </c>
      <c r="BE330" s="37" t="s">
        <v>1509</v>
      </c>
      <c r="BF330" s="37" t="str">
        <f t="shared" si="11"/>
        <v>PPISCV026</v>
      </c>
      <c r="BH330" s="37">
        <v>26</v>
      </c>
      <c r="BI330" s="37" t="s">
        <v>94</v>
      </c>
      <c r="BJ330" s="37">
        <v>260000</v>
      </c>
      <c r="BK330" s="37">
        <v>260000</v>
      </c>
      <c r="BL330" s="37">
        <v>6</v>
      </c>
      <c r="BM330" s="37" t="s">
        <v>179</v>
      </c>
      <c r="BN330" s="37">
        <v>195</v>
      </c>
      <c r="BO330" s="37" t="s">
        <v>191</v>
      </c>
    </row>
    <row r="331" spans="1:67" x14ac:dyDescent="0.2">
      <c r="A331">
        <v>330</v>
      </c>
      <c r="B331" t="s">
        <v>53</v>
      </c>
      <c r="C331" s="37" t="str">
        <f t="shared" si="10"/>
        <v>ประกันคุ้มครองวงเงิน 026/09</v>
      </c>
      <c r="D331" t="s">
        <v>191</v>
      </c>
      <c r="E331" t="s">
        <v>1879</v>
      </c>
      <c r="F331" t="s">
        <v>524</v>
      </c>
      <c r="G331" s="4">
        <v>44927</v>
      </c>
      <c r="H331" s="4">
        <v>73050</v>
      </c>
      <c r="I331" t="s">
        <v>54</v>
      </c>
      <c r="J331" t="s">
        <v>54</v>
      </c>
      <c r="K331" t="s">
        <v>55</v>
      </c>
      <c r="L331">
        <v>260000</v>
      </c>
      <c r="M331">
        <v>292.5</v>
      </c>
      <c r="N331">
        <v>292.5</v>
      </c>
      <c r="O331" s="43" t="s">
        <v>1506</v>
      </c>
      <c r="P331" t="s">
        <v>56</v>
      </c>
      <c r="Q331" s="5">
        <v>0</v>
      </c>
      <c r="R331" s="6">
        <v>7.0000000000000007E-2</v>
      </c>
      <c r="S331" s="5">
        <v>0</v>
      </c>
      <c r="T331" s="6">
        <v>4.0000000000000001E-3</v>
      </c>
      <c r="U331" t="s">
        <v>54</v>
      </c>
      <c r="V331" s="5">
        <v>0</v>
      </c>
      <c r="W331" s="5">
        <v>0</v>
      </c>
      <c r="X331" s="5">
        <v>0</v>
      </c>
      <c r="Y331" s="5">
        <v>0</v>
      </c>
      <c r="Z331" t="s">
        <v>54</v>
      </c>
      <c r="AA331" s="5">
        <v>0</v>
      </c>
      <c r="AB331" s="5">
        <v>0</v>
      </c>
      <c r="AC331" s="5">
        <v>0</v>
      </c>
      <c r="AD331" s="5">
        <v>0</v>
      </c>
      <c r="AE331" t="s">
        <v>54</v>
      </c>
      <c r="AF331" s="5">
        <v>0</v>
      </c>
      <c r="AG331" s="5">
        <v>0</v>
      </c>
      <c r="AH331" s="5">
        <v>0</v>
      </c>
      <c r="AI331" s="5">
        <v>0</v>
      </c>
      <c r="AJ331" t="s">
        <v>57</v>
      </c>
      <c r="AK331" s="5">
        <v>0</v>
      </c>
      <c r="AL331" t="s">
        <v>55</v>
      </c>
      <c r="AM331" s="6">
        <v>0.18</v>
      </c>
      <c r="AN331" s="6">
        <v>0</v>
      </c>
      <c r="AO331" s="6">
        <v>2.12E-2</v>
      </c>
      <c r="AP331" s="6">
        <v>0.2</v>
      </c>
      <c r="AQ331" t="s">
        <v>54</v>
      </c>
      <c r="AR331" t="s">
        <v>54</v>
      </c>
      <c r="AS331" t="s">
        <v>54</v>
      </c>
      <c r="AT331" t="s">
        <v>54</v>
      </c>
      <c r="AU331" s="5">
        <v>0</v>
      </c>
      <c r="AV331" s="5">
        <v>0</v>
      </c>
      <c r="AW331" s="5">
        <v>0</v>
      </c>
      <c r="AX331" s="5">
        <v>0</v>
      </c>
      <c r="AY331" t="s">
        <v>54</v>
      </c>
      <c r="AZ331" t="s">
        <v>54</v>
      </c>
      <c r="BA331" t="s">
        <v>54</v>
      </c>
      <c r="BB331" t="s">
        <v>54</v>
      </c>
      <c r="BC331" t="s">
        <v>58</v>
      </c>
      <c r="BE331" s="37" t="s">
        <v>1509</v>
      </c>
      <c r="BF331" s="37" t="str">
        <f t="shared" si="11"/>
        <v>PPISCV026</v>
      </c>
      <c r="BH331" s="37">
        <v>26</v>
      </c>
      <c r="BI331" s="37" t="s">
        <v>94</v>
      </c>
      <c r="BJ331" s="37">
        <v>260000</v>
      </c>
      <c r="BK331" s="37">
        <v>260000</v>
      </c>
      <c r="BL331" s="37">
        <v>9</v>
      </c>
      <c r="BM331" s="37" t="s">
        <v>180</v>
      </c>
      <c r="BN331" s="37">
        <v>292.5</v>
      </c>
      <c r="BO331" s="37" t="s">
        <v>191</v>
      </c>
    </row>
    <row r="332" spans="1:67" x14ac:dyDescent="0.2">
      <c r="A332">
        <v>331</v>
      </c>
      <c r="B332" t="s">
        <v>53</v>
      </c>
      <c r="C332" s="37" t="str">
        <f t="shared" si="10"/>
        <v>ประกันคุ้มครองวงเงิน 026/10</v>
      </c>
      <c r="D332" t="s">
        <v>191</v>
      </c>
      <c r="E332" t="s">
        <v>1880</v>
      </c>
      <c r="F332" t="s">
        <v>525</v>
      </c>
      <c r="G332" s="4">
        <v>44927</v>
      </c>
      <c r="H332" s="4">
        <v>73050</v>
      </c>
      <c r="I332" t="s">
        <v>54</v>
      </c>
      <c r="J332" t="s">
        <v>54</v>
      </c>
      <c r="K332" t="s">
        <v>55</v>
      </c>
      <c r="L332">
        <v>260000</v>
      </c>
      <c r="M332">
        <v>325</v>
      </c>
      <c r="N332">
        <v>325</v>
      </c>
      <c r="O332" s="43" t="s">
        <v>1506</v>
      </c>
      <c r="P332" t="s">
        <v>56</v>
      </c>
      <c r="Q332" s="5">
        <v>0</v>
      </c>
      <c r="R332" s="6">
        <v>7.0000000000000007E-2</v>
      </c>
      <c r="S332" s="5">
        <v>0</v>
      </c>
      <c r="T332" s="6">
        <v>4.0000000000000001E-3</v>
      </c>
      <c r="U332" t="s">
        <v>54</v>
      </c>
      <c r="V332" s="5">
        <v>0</v>
      </c>
      <c r="W332" s="5">
        <v>0</v>
      </c>
      <c r="X332" s="5">
        <v>0</v>
      </c>
      <c r="Y332" s="5">
        <v>0</v>
      </c>
      <c r="Z332" t="s">
        <v>54</v>
      </c>
      <c r="AA332" s="5">
        <v>0</v>
      </c>
      <c r="AB332" s="5">
        <v>0</v>
      </c>
      <c r="AC332" s="5">
        <v>0</v>
      </c>
      <c r="AD332" s="5">
        <v>0</v>
      </c>
      <c r="AE332" t="s">
        <v>54</v>
      </c>
      <c r="AF332" s="5">
        <v>0</v>
      </c>
      <c r="AG332" s="5">
        <v>0</v>
      </c>
      <c r="AH332" s="5">
        <v>0</v>
      </c>
      <c r="AI332" s="5">
        <v>0</v>
      </c>
      <c r="AJ332" t="s">
        <v>57</v>
      </c>
      <c r="AK332" s="5">
        <v>0</v>
      </c>
      <c r="AL332" t="s">
        <v>55</v>
      </c>
      <c r="AM332" s="6">
        <v>0.18</v>
      </c>
      <c r="AN332" s="6">
        <v>0</v>
      </c>
      <c r="AO332" s="6">
        <v>2.12E-2</v>
      </c>
      <c r="AP332" s="6">
        <v>0.2</v>
      </c>
      <c r="AQ332" t="s">
        <v>54</v>
      </c>
      <c r="AR332" t="s">
        <v>54</v>
      </c>
      <c r="AS332" t="s">
        <v>54</v>
      </c>
      <c r="AT332" t="s">
        <v>54</v>
      </c>
      <c r="AU332" s="5">
        <v>0</v>
      </c>
      <c r="AV332" s="5">
        <v>0</v>
      </c>
      <c r="AW332" s="5">
        <v>0</v>
      </c>
      <c r="AX332" s="5">
        <v>0</v>
      </c>
      <c r="AY332" t="s">
        <v>54</v>
      </c>
      <c r="AZ332" t="s">
        <v>54</v>
      </c>
      <c r="BA332" t="s">
        <v>54</v>
      </c>
      <c r="BB332" t="s">
        <v>54</v>
      </c>
      <c r="BC332" t="s">
        <v>58</v>
      </c>
      <c r="BE332" s="37" t="s">
        <v>1509</v>
      </c>
      <c r="BF332" s="37" t="str">
        <f t="shared" si="11"/>
        <v>PPISCV026</v>
      </c>
      <c r="BH332" s="37">
        <v>26</v>
      </c>
      <c r="BI332" s="37" t="s">
        <v>94</v>
      </c>
      <c r="BJ332" s="37">
        <v>260000</v>
      </c>
      <c r="BK332" s="37">
        <v>260000</v>
      </c>
      <c r="BL332" s="37">
        <v>10</v>
      </c>
      <c r="BM332" s="37" t="s">
        <v>181</v>
      </c>
      <c r="BN332" s="37">
        <v>325</v>
      </c>
      <c r="BO332" s="37" t="s">
        <v>191</v>
      </c>
    </row>
    <row r="333" spans="1:67" x14ac:dyDescent="0.2">
      <c r="A333">
        <v>332</v>
      </c>
      <c r="B333" t="s">
        <v>53</v>
      </c>
      <c r="C333" s="37" t="str">
        <f t="shared" si="10"/>
        <v>ประกันคุ้มครองวงเงิน 026/12</v>
      </c>
      <c r="D333" t="s">
        <v>191</v>
      </c>
      <c r="E333" t="s">
        <v>1881</v>
      </c>
      <c r="F333" t="s">
        <v>526</v>
      </c>
      <c r="G333" s="4">
        <v>44927</v>
      </c>
      <c r="H333" s="4">
        <v>73050</v>
      </c>
      <c r="I333" t="s">
        <v>54</v>
      </c>
      <c r="J333" t="s">
        <v>54</v>
      </c>
      <c r="K333" t="s">
        <v>55</v>
      </c>
      <c r="L333">
        <v>260000</v>
      </c>
      <c r="M333">
        <v>390</v>
      </c>
      <c r="N333">
        <v>390</v>
      </c>
      <c r="O333" s="43" t="s">
        <v>1506</v>
      </c>
      <c r="P333" t="s">
        <v>56</v>
      </c>
      <c r="Q333" s="5">
        <v>0</v>
      </c>
      <c r="R333" s="6">
        <v>7.0000000000000007E-2</v>
      </c>
      <c r="S333" s="5">
        <v>0</v>
      </c>
      <c r="T333" s="6">
        <v>4.0000000000000001E-3</v>
      </c>
      <c r="U333" t="s">
        <v>54</v>
      </c>
      <c r="V333" s="5">
        <v>0</v>
      </c>
      <c r="W333" s="5">
        <v>0</v>
      </c>
      <c r="X333" s="5">
        <v>0</v>
      </c>
      <c r="Y333" s="5">
        <v>0</v>
      </c>
      <c r="Z333" t="s">
        <v>54</v>
      </c>
      <c r="AA333" s="5">
        <v>0</v>
      </c>
      <c r="AB333" s="5">
        <v>0</v>
      </c>
      <c r="AC333" s="5">
        <v>0</v>
      </c>
      <c r="AD333" s="5">
        <v>0</v>
      </c>
      <c r="AE333" t="s">
        <v>54</v>
      </c>
      <c r="AF333" s="5">
        <v>0</v>
      </c>
      <c r="AG333" s="5">
        <v>0</v>
      </c>
      <c r="AH333" s="5">
        <v>0</v>
      </c>
      <c r="AI333" s="5">
        <v>0</v>
      </c>
      <c r="AJ333" t="s">
        <v>57</v>
      </c>
      <c r="AK333" s="5">
        <v>0</v>
      </c>
      <c r="AL333" t="s">
        <v>55</v>
      </c>
      <c r="AM333" s="6">
        <v>0.18</v>
      </c>
      <c r="AN333" s="6">
        <v>0</v>
      </c>
      <c r="AO333" s="6">
        <v>2.12E-2</v>
      </c>
      <c r="AP333" s="6">
        <v>0.2</v>
      </c>
      <c r="AQ333" t="s">
        <v>54</v>
      </c>
      <c r="AR333" t="s">
        <v>54</v>
      </c>
      <c r="AS333" t="s">
        <v>54</v>
      </c>
      <c r="AT333" t="s">
        <v>54</v>
      </c>
      <c r="AU333" s="5">
        <v>0</v>
      </c>
      <c r="AV333" s="5">
        <v>0</v>
      </c>
      <c r="AW333" s="5">
        <v>0</v>
      </c>
      <c r="AX333" s="5">
        <v>0</v>
      </c>
      <c r="AY333" t="s">
        <v>54</v>
      </c>
      <c r="AZ333" t="s">
        <v>54</v>
      </c>
      <c r="BA333" t="s">
        <v>54</v>
      </c>
      <c r="BB333" t="s">
        <v>54</v>
      </c>
      <c r="BC333" t="s">
        <v>58</v>
      </c>
      <c r="BE333" s="37" t="s">
        <v>1509</v>
      </c>
      <c r="BF333" s="37" t="str">
        <f t="shared" si="11"/>
        <v>PPISCV026</v>
      </c>
      <c r="BH333" s="37">
        <v>26</v>
      </c>
      <c r="BI333" s="37" t="s">
        <v>94</v>
      </c>
      <c r="BJ333" s="37">
        <v>260000</v>
      </c>
      <c r="BK333" s="37">
        <v>260000</v>
      </c>
      <c r="BL333" s="37">
        <v>12</v>
      </c>
      <c r="BM333" s="37" t="s">
        <v>182</v>
      </c>
      <c r="BN333" s="37">
        <v>390</v>
      </c>
      <c r="BO333" s="37" t="s">
        <v>191</v>
      </c>
    </row>
    <row r="334" spans="1:67" x14ac:dyDescent="0.2">
      <c r="A334">
        <v>333</v>
      </c>
      <c r="B334" t="s">
        <v>53</v>
      </c>
      <c r="C334" s="37" t="str">
        <f t="shared" si="10"/>
        <v>ประกันคุ้มครองวงเงิน 026/18</v>
      </c>
      <c r="D334" t="s">
        <v>191</v>
      </c>
      <c r="E334" t="s">
        <v>1882</v>
      </c>
      <c r="F334" t="s">
        <v>527</v>
      </c>
      <c r="G334" s="4">
        <v>44927</v>
      </c>
      <c r="H334" s="4">
        <v>73050</v>
      </c>
      <c r="I334" t="s">
        <v>54</v>
      </c>
      <c r="J334" t="s">
        <v>54</v>
      </c>
      <c r="K334" t="s">
        <v>55</v>
      </c>
      <c r="L334">
        <v>260000</v>
      </c>
      <c r="M334">
        <v>585</v>
      </c>
      <c r="N334">
        <v>585</v>
      </c>
      <c r="O334" s="43" t="s">
        <v>1506</v>
      </c>
      <c r="P334" t="s">
        <v>56</v>
      </c>
      <c r="Q334" s="5">
        <v>0</v>
      </c>
      <c r="R334" s="6">
        <v>7.0000000000000007E-2</v>
      </c>
      <c r="S334" s="5">
        <v>0</v>
      </c>
      <c r="T334" s="6">
        <v>4.0000000000000001E-3</v>
      </c>
      <c r="U334" t="s">
        <v>54</v>
      </c>
      <c r="V334" s="5">
        <v>0</v>
      </c>
      <c r="W334" s="5">
        <v>0</v>
      </c>
      <c r="X334" s="5">
        <v>0</v>
      </c>
      <c r="Y334" s="5">
        <v>0</v>
      </c>
      <c r="Z334" t="s">
        <v>54</v>
      </c>
      <c r="AA334" s="5">
        <v>0</v>
      </c>
      <c r="AB334" s="5">
        <v>0</v>
      </c>
      <c r="AC334" s="5">
        <v>0</v>
      </c>
      <c r="AD334" s="5">
        <v>0</v>
      </c>
      <c r="AE334" t="s">
        <v>54</v>
      </c>
      <c r="AF334" s="5">
        <v>0</v>
      </c>
      <c r="AG334" s="5">
        <v>0</v>
      </c>
      <c r="AH334" s="5">
        <v>0</v>
      </c>
      <c r="AI334" s="5">
        <v>0</v>
      </c>
      <c r="AJ334" t="s">
        <v>57</v>
      </c>
      <c r="AK334" s="5">
        <v>0</v>
      </c>
      <c r="AL334" t="s">
        <v>55</v>
      </c>
      <c r="AM334" s="6">
        <v>0.18</v>
      </c>
      <c r="AN334" s="6">
        <v>0</v>
      </c>
      <c r="AO334" s="6">
        <v>2.12E-2</v>
      </c>
      <c r="AP334" s="6">
        <v>0.2</v>
      </c>
      <c r="AQ334" t="s">
        <v>54</v>
      </c>
      <c r="AR334" t="s">
        <v>54</v>
      </c>
      <c r="AS334" t="s">
        <v>54</v>
      </c>
      <c r="AT334" t="s">
        <v>54</v>
      </c>
      <c r="AU334" s="5">
        <v>0</v>
      </c>
      <c r="AV334" s="5">
        <v>0</v>
      </c>
      <c r="AW334" s="5">
        <v>0</v>
      </c>
      <c r="AX334" s="5">
        <v>0</v>
      </c>
      <c r="AY334" t="s">
        <v>54</v>
      </c>
      <c r="AZ334" t="s">
        <v>54</v>
      </c>
      <c r="BA334" t="s">
        <v>54</v>
      </c>
      <c r="BB334" t="s">
        <v>54</v>
      </c>
      <c r="BC334" t="s">
        <v>58</v>
      </c>
      <c r="BE334" s="37" t="s">
        <v>1509</v>
      </c>
      <c r="BF334" s="37" t="str">
        <f t="shared" si="11"/>
        <v>PPISCV026</v>
      </c>
      <c r="BH334" s="37">
        <v>26</v>
      </c>
      <c r="BI334" s="37" t="s">
        <v>94</v>
      </c>
      <c r="BJ334" s="37">
        <v>260000</v>
      </c>
      <c r="BK334" s="37">
        <v>260000</v>
      </c>
      <c r="BL334" s="37">
        <v>18</v>
      </c>
      <c r="BM334" s="37" t="s">
        <v>183</v>
      </c>
      <c r="BN334" s="37">
        <v>585</v>
      </c>
      <c r="BO334" s="37" t="s">
        <v>191</v>
      </c>
    </row>
    <row r="335" spans="1:67" x14ac:dyDescent="0.2">
      <c r="A335">
        <v>334</v>
      </c>
      <c r="B335" t="s">
        <v>53</v>
      </c>
      <c r="C335" s="37" t="str">
        <f t="shared" si="10"/>
        <v>ประกันคุ้มครองวงเงิน 026/24</v>
      </c>
      <c r="D335" t="s">
        <v>191</v>
      </c>
      <c r="E335" t="s">
        <v>1883</v>
      </c>
      <c r="F335" t="s">
        <v>528</v>
      </c>
      <c r="G335" s="4">
        <v>44927</v>
      </c>
      <c r="H335" s="4">
        <v>73050</v>
      </c>
      <c r="I335" t="s">
        <v>54</v>
      </c>
      <c r="J335" t="s">
        <v>54</v>
      </c>
      <c r="K335" t="s">
        <v>55</v>
      </c>
      <c r="L335">
        <v>260000</v>
      </c>
      <c r="M335">
        <v>780</v>
      </c>
      <c r="N335">
        <v>780</v>
      </c>
      <c r="O335" s="43" t="s">
        <v>1506</v>
      </c>
      <c r="P335" t="s">
        <v>56</v>
      </c>
      <c r="Q335" s="5">
        <v>0</v>
      </c>
      <c r="R335" s="6">
        <v>7.0000000000000007E-2</v>
      </c>
      <c r="S335" s="5">
        <v>0</v>
      </c>
      <c r="T335" s="6">
        <v>4.0000000000000001E-3</v>
      </c>
      <c r="U335" t="s">
        <v>54</v>
      </c>
      <c r="V335" s="5">
        <v>0</v>
      </c>
      <c r="W335" s="5">
        <v>0</v>
      </c>
      <c r="X335" s="5">
        <v>0</v>
      </c>
      <c r="Y335" s="5">
        <v>0</v>
      </c>
      <c r="Z335" t="s">
        <v>54</v>
      </c>
      <c r="AA335" s="5">
        <v>0</v>
      </c>
      <c r="AB335" s="5">
        <v>0</v>
      </c>
      <c r="AC335" s="5">
        <v>0</v>
      </c>
      <c r="AD335" s="5">
        <v>0</v>
      </c>
      <c r="AE335" t="s">
        <v>54</v>
      </c>
      <c r="AF335" s="5">
        <v>0</v>
      </c>
      <c r="AG335" s="5">
        <v>0</v>
      </c>
      <c r="AH335" s="5">
        <v>0</v>
      </c>
      <c r="AI335" s="5">
        <v>0</v>
      </c>
      <c r="AJ335" t="s">
        <v>57</v>
      </c>
      <c r="AK335" s="5">
        <v>0</v>
      </c>
      <c r="AL335" t="s">
        <v>55</v>
      </c>
      <c r="AM335" s="6">
        <v>0.18</v>
      </c>
      <c r="AN335" s="6">
        <v>0</v>
      </c>
      <c r="AO335" s="6">
        <v>2.12E-2</v>
      </c>
      <c r="AP335" s="6">
        <v>0.2</v>
      </c>
      <c r="AQ335" t="s">
        <v>54</v>
      </c>
      <c r="AR335" t="s">
        <v>54</v>
      </c>
      <c r="AS335" t="s">
        <v>54</v>
      </c>
      <c r="AT335" t="s">
        <v>54</v>
      </c>
      <c r="AU335" s="5">
        <v>0</v>
      </c>
      <c r="AV335" s="5">
        <v>0</v>
      </c>
      <c r="AW335" s="5">
        <v>0</v>
      </c>
      <c r="AX335" s="5">
        <v>0</v>
      </c>
      <c r="AY335" t="s">
        <v>54</v>
      </c>
      <c r="AZ335" t="s">
        <v>54</v>
      </c>
      <c r="BA335" t="s">
        <v>54</v>
      </c>
      <c r="BB335" t="s">
        <v>54</v>
      </c>
      <c r="BC335" t="s">
        <v>58</v>
      </c>
      <c r="BE335" s="37" t="s">
        <v>1509</v>
      </c>
      <c r="BF335" s="37" t="str">
        <f t="shared" si="11"/>
        <v>PPISCV026</v>
      </c>
      <c r="BH335" s="37">
        <v>26</v>
      </c>
      <c r="BI335" s="37" t="s">
        <v>94</v>
      </c>
      <c r="BJ335" s="37">
        <v>260000</v>
      </c>
      <c r="BK335" s="37">
        <v>260000</v>
      </c>
      <c r="BL335" s="37">
        <v>24</v>
      </c>
      <c r="BM335" s="37" t="s">
        <v>184</v>
      </c>
      <c r="BN335" s="37">
        <v>780</v>
      </c>
      <c r="BO335" s="37" t="s">
        <v>191</v>
      </c>
    </row>
    <row r="336" spans="1:67" x14ac:dyDescent="0.2">
      <c r="A336">
        <v>335</v>
      </c>
      <c r="B336" t="s">
        <v>53</v>
      </c>
      <c r="C336" s="37" t="str">
        <f t="shared" si="10"/>
        <v>ประกันคุ้มครองวงเงิน 026/30</v>
      </c>
      <c r="D336" t="s">
        <v>191</v>
      </c>
      <c r="E336" t="s">
        <v>1884</v>
      </c>
      <c r="F336" t="s">
        <v>529</v>
      </c>
      <c r="G336" s="4">
        <v>44927</v>
      </c>
      <c r="H336" s="4">
        <v>73050</v>
      </c>
      <c r="I336" t="s">
        <v>54</v>
      </c>
      <c r="J336" t="s">
        <v>54</v>
      </c>
      <c r="K336" t="s">
        <v>55</v>
      </c>
      <c r="L336">
        <v>260000</v>
      </c>
      <c r="M336">
        <v>975</v>
      </c>
      <c r="N336">
        <v>975</v>
      </c>
      <c r="O336" s="43" t="s">
        <v>1506</v>
      </c>
      <c r="P336" t="s">
        <v>56</v>
      </c>
      <c r="Q336" s="5">
        <v>0</v>
      </c>
      <c r="R336" s="6">
        <v>7.0000000000000007E-2</v>
      </c>
      <c r="S336" s="5">
        <v>0</v>
      </c>
      <c r="T336" s="6">
        <v>4.0000000000000001E-3</v>
      </c>
      <c r="U336" t="s">
        <v>54</v>
      </c>
      <c r="V336" s="5">
        <v>0</v>
      </c>
      <c r="W336" s="5">
        <v>0</v>
      </c>
      <c r="X336" s="5">
        <v>0</v>
      </c>
      <c r="Y336" s="5">
        <v>0</v>
      </c>
      <c r="Z336" t="s">
        <v>54</v>
      </c>
      <c r="AA336" s="5">
        <v>0</v>
      </c>
      <c r="AB336" s="5">
        <v>0</v>
      </c>
      <c r="AC336" s="5">
        <v>0</v>
      </c>
      <c r="AD336" s="5">
        <v>0</v>
      </c>
      <c r="AE336" t="s">
        <v>54</v>
      </c>
      <c r="AF336" s="5">
        <v>0</v>
      </c>
      <c r="AG336" s="5">
        <v>0</v>
      </c>
      <c r="AH336" s="5">
        <v>0</v>
      </c>
      <c r="AI336" s="5">
        <v>0</v>
      </c>
      <c r="AJ336" t="s">
        <v>57</v>
      </c>
      <c r="AK336" s="5">
        <v>0</v>
      </c>
      <c r="AL336" t="s">
        <v>55</v>
      </c>
      <c r="AM336" s="6">
        <v>0.18</v>
      </c>
      <c r="AN336" s="6">
        <v>0</v>
      </c>
      <c r="AO336" s="6">
        <v>2.12E-2</v>
      </c>
      <c r="AP336" s="6">
        <v>0.2</v>
      </c>
      <c r="AQ336" t="s">
        <v>54</v>
      </c>
      <c r="AR336" t="s">
        <v>54</v>
      </c>
      <c r="AS336" t="s">
        <v>54</v>
      </c>
      <c r="AT336" t="s">
        <v>54</v>
      </c>
      <c r="AU336" s="5">
        <v>0</v>
      </c>
      <c r="AV336" s="5">
        <v>0</v>
      </c>
      <c r="AW336" s="5">
        <v>0</v>
      </c>
      <c r="AX336" s="5">
        <v>0</v>
      </c>
      <c r="AY336" t="s">
        <v>54</v>
      </c>
      <c r="AZ336" t="s">
        <v>54</v>
      </c>
      <c r="BA336" t="s">
        <v>54</v>
      </c>
      <c r="BB336" t="s">
        <v>54</v>
      </c>
      <c r="BC336" t="s">
        <v>58</v>
      </c>
      <c r="BE336" s="37" t="s">
        <v>1509</v>
      </c>
      <c r="BF336" s="37" t="str">
        <f t="shared" si="11"/>
        <v>PPISCV026</v>
      </c>
      <c r="BH336" s="37">
        <v>26</v>
      </c>
      <c r="BI336" s="37" t="s">
        <v>94</v>
      </c>
      <c r="BJ336" s="37">
        <v>260000</v>
      </c>
      <c r="BK336" s="37">
        <v>260000</v>
      </c>
      <c r="BL336" s="37">
        <v>30</v>
      </c>
      <c r="BM336" s="37" t="s">
        <v>185</v>
      </c>
      <c r="BN336" s="37">
        <v>975</v>
      </c>
      <c r="BO336" s="37" t="s">
        <v>191</v>
      </c>
    </row>
    <row r="337" spans="1:67" x14ac:dyDescent="0.2">
      <c r="A337">
        <v>336</v>
      </c>
      <c r="B337" t="s">
        <v>53</v>
      </c>
      <c r="C337" s="37" t="str">
        <f t="shared" si="10"/>
        <v>ประกันคุ้มครองวงเงิน 026/36</v>
      </c>
      <c r="D337" t="s">
        <v>191</v>
      </c>
      <c r="E337" t="s">
        <v>1885</v>
      </c>
      <c r="F337" t="s">
        <v>530</v>
      </c>
      <c r="G337" s="4">
        <v>44927</v>
      </c>
      <c r="H337" s="4">
        <v>73050</v>
      </c>
      <c r="I337" t="s">
        <v>54</v>
      </c>
      <c r="J337" t="s">
        <v>54</v>
      </c>
      <c r="K337" t="s">
        <v>55</v>
      </c>
      <c r="L337">
        <v>260000</v>
      </c>
      <c r="M337">
        <v>1170</v>
      </c>
      <c r="N337">
        <v>1170</v>
      </c>
      <c r="O337" s="43" t="s">
        <v>1506</v>
      </c>
      <c r="P337" t="s">
        <v>56</v>
      </c>
      <c r="Q337" s="5">
        <v>0</v>
      </c>
      <c r="R337" s="6">
        <v>7.0000000000000007E-2</v>
      </c>
      <c r="S337" s="5">
        <v>0</v>
      </c>
      <c r="T337" s="6">
        <v>4.0000000000000001E-3</v>
      </c>
      <c r="U337" t="s">
        <v>54</v>
      </c>
      <c r="V337" s="5">
        <v>0</v>
      </c>
      <c r="W337" s="5">
        <v>0</v>
      </c>
      <c r="X337" s="5">
        <v>0</v>
      </c>
      <c r="Y337" s="5">
        <v>0</v>
      </c>
      <c r="Z337" t="s">
        <v>54</v>
      </c>
      <c r="AA337" s="5">
        <v>0</v>
      </c>
      <c r="AB337" s="5">
        <v>0</v>
      </c>
      <c r="AC337" s="5">
        <v>0</v>
      </c>
      <c r="AD337" s="5">
        <v>0</v>
      </c>
      <c r="AE337" t="s">
        <v>54</v>
      </c>
      <c r="AF337" s="5">
        <v>0</v>
      </c>
      <c r="AG337" s="5">
        <v>0</v>
      </c>
      <c r="AH337" s="5">
        <v>0</v>
      </c>
      <c r="AI337" s="5">
        <v>0</v>
      </c>
      <c r="AJ337" t="s">
        <v>57</v>
      </c>
      <c r="AK337" s="5">
        <v>0</v>
      </c>
      <c r="AL337" t="s">
        <v>55</v>
      </c>
      <c r="AM337" s="6">
        <v>0.18</v>
      </c>
      <c r="AN337" s="6">
        <v>0</v>
      </c>
      <c r="AO337" s="6">
        <v>2.12E-2</v>
      </c>
      <c r="AP337" s="6">
        <v>0.2</v>
      </c>
      <c r="AQ337" t="s">
        <v>54</v>
      </c>
      <c r="AR337" t="s">
        <v>54</v>
      </c>
      <c r="AS337" t="s">
        <v>54</v>
      </c>
      <c r="AT337" t="s">
        <v>54</v>
      </c>
      <c r="AU337" s="5">
        <v>0</v>
      </c>
      <c r="AV337" s="5">
        <v>0</v>
      </c>
      <c r="AW337" s="5">
        <v>0</v>
      </c>
      <c r="AX337" s="5">
        <v>0</v>
      </c>
      <c r="AY337" t="s">
        <v>54</v>
      </c>
      <c r="AZ337" t="s">
        <v>54</v>
      </c>
      <c r="BA337" t="s">
        <v>54</v>
      </c>
      <c r="BB337" t="s">
        <v>54</v>
      </c>
      <c r="BC337" t="s">
        <v>58</v>
      </c>
      <c r="BE337" s="37" t="s">
        <v>1509</v>
      </c>
      <c r="BF337" s="37" t="str">
        <f t="shared" si="11"/>
        <v>PPISCV026</v>
      </c>
      <c r="BH337" s="37">
        <v>26</v>
      </c>
      <c r="BI337" s="37" t="s">
        <v>94</v>
      </c>
      <c r="BJ337" s="37">
        <v>260000</v>
      </c>
      <c r="BK337" s="37">
        <v>260000</v>
      </c>
      <c r="BL337" s="37">
        <v>36</v>
      </c>
      <c r="BM337" s="37" t="s">
        <v>186</v>
      </c>
      <c r="BN337" s="37">
        <v>1170</v>
      </c>
      <c r="BO337" s="37" t="s">
        <v>191</v>
      </c>
    </row>
    <row r="338" spans="1:67" x14ac:dyDescent="0.2">
      <c r="A338">
        <v>337</v>
      </c>
      <c r="B338" t="s">
        <v>53</v>
      </c>
      <c r="C338" s="37" t="str">
        <f t="shared" si="10"/>
        <v>ประกันคุ้มครองวงเงิน 026/42</v>
      </c>
      <c r="D338" t="s">
        <v>191</v>
      </c>
      <c r="E338" t="s">
        <v>1886</v>
      </c>
      <c r="F338" t="s">
        <v>531</v>
      </c>
      <c r="G338" s="4">
        <v>44927</v>
      </c>
      <c r="H338" s="4">
        <v>73050</v>
      </c>
      <c r="I338" t="s">
        <v>54</v>
      </c>
      <c r="J338" t="s">
        <v>54</v>
      </c>
      <c r="K338" t="s">
        <v>55</v>
      </c>
      <c r="L338">
        <v>260000</v>
      </c>
      <c r="M338">
        <v>1365</v>
      </c>
      <c r="N338">
        <v>1365</v>
      </c>
      <c r="O338" s="43" t="s">
        <v>1506</v>
      </c>
      <c r="P338" t="s">
        <v>56</v>
      </c>
      <c r="Q338" s="5">
        <v>0</v>
      </c>
      <c r="R338" s="6">
        <v>7.0000000000000007E-2</v>
      </c>
      <c r="S338" s="5">
        <v>0</v>
      </c>
      <c r="T338" s="6">
        <v>4.0000000000000001E-3</v>
      </c>
      <c r="U338" t="s">
        <v>54</v>
      </c>
      <c r="V338" s="5">
        <v>0</v>
      </c>
      <c r="W338" s="5">
        <v>0</v>
      </c>
      <c r="X338" s="5">
        <v>0</v>
      </c>
      <c r="Y338" s="5">
        <v>0</v>
      </c>
      <c r="Z338" t="s">
        <v>54</v>
      </c>
      <c r="AA338" s="5">
        <v>0</v>
      </c>
      <c r="AB338" s="5">
        <v>0</v>
      </c>
      <c r="AC338" s="5">
        <v>0</v>
      </c>
      <c r="AD338" s="5">
        <v>0</v>
      </c>
      <c r="AE338" t="s">
        <v>54</v>
      </c>
      <c r="AF338" s="5">
        <v>0</v>
      </c>
      <c r="AG338" s="5">
        <v>0</v>
      </c>
      <c r="AH338" s="5">
        <v>0</v>
      </c>
      <c r="AI338" s="5">
        <v>0</v>
      </c>
      <c r="AJ338" t="s">
        <v>57</v>
      </c>
      <c r="AK338" s="5">
        <v>0</v>
      </c>
      <c r="AL338" t="s">
        <v>55</v>
      </c>
      <c r="AM338" s="6">
        <v>0.18</v>
      </c>
      <c r="AN338" s="6">
        <v>0</v>
      </c>
      <c r="AO338" s="6">
        <v>2.12E-2</v>
      </c>
      <c r="AP338" s="6">
        <v>0.2</v>
      </c>
      <c r="AQ338" t="s">
        <v>54</v>
      </c>
      <c r="AR338" t="s">
        <v>54</v>
      </c>
      <c r="AS338" t="s">
        <v>54</v>
      </c>
      <c r="AT338" t="s">
        <v>54</v>
      </c>
      <c r="AU338" s="5">
        <v>0</v>
      </c>
      <c r="AV338" s="5">
        <v>0</v>
      </c>
      <c r="AW338" s="5">
        <v>0</v>
      </c>
      <c r="AX338" s="5">
        <v>0</v>
      </c>
      <c r="AY338" t="s">
        <v>54</v>
      </c>
      <c r="AZ338" t="s">
        <v>54</v>
      </c>
      <c r="BA338" t="s">
        <v>54</v>
      </c>
      <c r="BB338" t="s">
        <v>54</v>
      </c>
      <c r="BC338" t="s">
        <v>58</v>
      </c>
      <c r="BE338" s="37" t="s">
        <v>1509</v>
      </c>
      <c r="BF338" s="37" t="str">
        <f t="shared" si="11"/>
        <v>PPISCV026</v>
      </c>
      <c r="BH338" s="37">
        <v>26</v>
      </c>
      <c r="BI338" s="37" t="s">
        <v>94</v>
      </c>
      <c r="BJ338" s="37">
        <v>260000</v>
      </c>
      <c r="BK338" s="37">
        <v>260000</v>
      </c>
      <c r="BL338" s="37">
        <v>42</v>
      </c>
      <c r="BM338" s="37" t="s">
        <v>187</v>
      </c>
      <c r="BN338" s="37">
        <v>1365</v>
      </c>
      <c r="BO338" s="37" t="s">
        <v>191</v>
      </c>
    </row>
    <row r="339" spans="1:67" x14ac:dyDescent="0.2">
      <c r="A339">
        <v>338</v>
      </c>
      <c r="B339" t="s">
        <v>53</v>
      </c>
      <c r="C339" s="37" t="str">
        <f t="shared" si="10"/>
        <v>ประกันคุ้มครองวงเงิน 026/48</v>
      </c>
      <c r="D339" t="s">
        <v>191</v>
      </c>
      <c r="E339" t="s">
        <v>1887</v>
      </c>
      <c r="F339" t="s">
        <v>532</v>
      </c>
      <c r="G339" s="4">
        <v>44927</v>
      </c>
      <c r="H339" s="4">
        <v>73050</v>
      </c>
      <c r="I339" t="s">
        <v>54</v>
      </c>
      <c r="J339" t="s">
        <v>54</v>
      </c>
      <c r="K339" t="s">
        <v>55</v>
      </c>
      <c r="L339">
        <v>260000</v>
      </c>
      <c r="M339">
        <v>1560</v>
      </c>
      <c r="N339">
        <v>1560</v>
      </c>
      <c r="O339" s="43" t="s">
        <v>1506</v>
      </c>
      <c r="P339" t="s">
        <v>56</v>
      </c>
      <c r="Q339" s="5">
        <v>0</v>
      </c>
      <c r="R339" s="6">
        <v>7.0000000000000007E-2</v>
      </c>
      <c r="S339" s="5">
        <v>0</v>
      </c>
      <c r="T339" s="6">
        <v>4.0000000000000001E-3</v>
      </c>
      <c r="U339" t="s">
        <v>54</v>
      </c>
      <c r="V339" s="5">
        <v>0</v>
      </c>
      <c r="W339" s="5">
        <v>0</v>
      </c>
      <c r="X339" s="5">
        <v>0</v>
      </c>
      <c r="Y339" s="5">
        <v>0</v>
      </c>
      <c r="Z339" t="s">
        <v>54</v>
      </c>
      <c r="AA339" s="5">
        <v>0</v>
      </c>
      <c r="AB339" s="5">
        <v>0</v>
      </c>
      <c r="AC339" s="5">
        <v>0</v>
      </c>
      <c r="AD339" s="5">
        <v>0</v>
      </c>
      <c r="AE339" t="s">
        <v>54</v>
      </c>
      <c r="AF339" s="5">
        <v>0</v>
      </c>
      <c r="AG339" s="5">
        <v>0</v>
      </c>
      <c r="AH339" s="5">
        <v>0</v>
      </c>
      <c r="AI339" s="5">
        <v>0</v>
      </c>
      <c r="AJ339" t="s">
        <v>57</v>
      </c>
      <c r="AK339" s="5">
        <v>0</v>
      </c>
      <c r="AL339" t="s">
        <v>55</v>
      </c>
      <c r="AM339" s="6">
        <v>0.18</v>
      </c>
      <c r="AN339" s="6">
        <v>0</v>
      </c>
      <c r="AO339" s="6">
        <v>2.12E-2</v>
      </c>
      <c r="AP339" s="6">
        <v>0.2</v>
      </c>
      <c r="AQ339" t="s">
        <v>54</v>
      </c>
      <c r="AR339" t="s">
        <v>54</v>
      </c>
      <c r="AS339" t="s">
        <v>54</v>
      </c>
      <c r="AT339" t="s">
        <v>54</v>
      </c>
      <c r="AU339" s="5">
        <v>0</v>
      </c>
      <c r="AV339" s="5">
        <v>0</v>
      </c>
      <c r="AW339" s="5">
        <v>0</v>
      </c>
      <c r="AX339" s="5">
        <v>0</v>
      </c>
      <c r="AY339" t="s">
        <v>54</v>
      </c>
      <c r="AZ339" t="s">
        <v>54</v>
      </c>
      <c r="BA339" t="s">
        <v>54</v>
      </c>
      <c r="BB339" t="s">
        <v>54</v>
      </c>
      <c r="BC339" t="s">
        <v>58</v>
      </c>
      <c r="BE339" s="37" t="s">
        <v>1509</v>
      </c>
      <c r="BF339" s="37" t="str">
        <f t="shared" si="11"/>
        <v>PPISCV026</v>
      </c>
      <c r="BH339" s="37">
        <v>26</v>
      </c>
      <c r="BI339" s="37" t="s">
        <v>94</v>
      </c>
      <c r="BJ339" s="37">
        <v>260000</v>
      </c>
      <c r="BK339" s="37">
        <v>260000</v>
      </c>
      <c r="BL339" s="37">
        <v>48</v>
      </c>
      <c r="BM339" s="37" t="s">
        <v>188</v>
      </c>
      <c r="BN339" s="37">
        <v>1560</v>
      </c>
      <c r="BO339" s="37" t="s">
        <v>191</v>
      </c>
    </row>
    <row r="340" spans="1:67" x14ac:dyDescent="0.2">
      <c r="A340">
        <v>339</v>
      </c>
      <c r="B340" t="s">
        <v>53</v>
      </c>
      <c r="C340" s="37" t="str">
        <f t="shared" si="10"/>
        <v>ประกันคุ้มครองวงเงิน 027/01</v>
      </c>
      <c r="D340" t="s">
        <v>191</v>
      </c>
      <c r="E340" t="s">
        <v>1888</v>
      </c>
      <c r="F340" t="s">
        <v>533</v>
      </c>
      <c r="G340" s="4">
        <v>44927</v>
      </c>
      <c r="H340" s="4">
        <v>73050</v>
      </c>
      <c r="I340" t="s">
        <v>54</v>
      </c>
      <c r="J340" t="s">
        <v>54</v>
      </c>
      <c r="K340" t="s">
        <v>55</v>
      </c>
      <c r="L340">
        <v>270000</v>
      </c>
      <c r="M340">
        <v>33.75</v>
      </c>
      <c r="N340">
        <v>33.75</v>
      </c>
      <c r="O340" s="43" t="s">
        <v>1506</v>
      </c>
      <c r="P340" t="s">
        <v>56</v>
      </c>
      <c r="Q340" s="5">
        <v>0</v>
      </c>
      <c r="R340" s="6">
        <v>7.0000000000000007E-2</v>
      </c>
      <c r="S340" s="5">
        <v>0</v>
      </c>
      <c r="T340" s="6">
        <v>4.0000000000000001E-3</v>
      </c>
      <c r="U340" t="s">
        <v>54</v>
      </c>
      <c r="V340" s="5">
        <v>0</v>
      </c>
      <c r="W340" s="5">
        <v>0</v>
      </c>
      <c r="X340" s="5">
        <v>0</v>
      </c>
      <c r="Y340" s="5">
        <v>0</v>
      </c>
      <c r="Z340" t="s">
        <v>54</v>
      </c>
      <c r="AA340" s="5">
        <v>0</v>
      </c>
      <c r="AB340" s="5">
        <v>0</v>
      </c>
      <c r="AC340" s="5">
        <v>0</v>
      </c>
      <c r="AD340" s="5">
        <v>0</v>
      </c>
      <c r="AE340" t="s">
        <v>54</v>
      </c>
      <c r="AF340" s="5">
        <v>0</v>
      </c>
      <c r="AG340" s="5">
        <v>0</v>
      </c>
      <c r="AH340" s="5">
        <v>0</v>
      </c>
      <c r="AI340" s="5">
        <v>0</v>
      </c>
      <c r="AJ340" t="s">
        <v>57</v>
      </c>
      <c r="AK340" s="5">
        <v>0</v>
      </c>
      <c r="AL340" t="s">
        <v>55</v>
      </c>
      <c r="AM340" s="6">
        <v>0.18</v>
      </c>
      <c r="AN340" s="6">
        <v>0</v>
      </c>
      <c r="AO340" s="6">
        <v>2.12E-2</v>
      </c>
      <c r="AP340" s="6">
        <v>0.2</v>
      </c>
      <c r="AQ340" t="s">
        <v>54</v>
      </c>
      <c r="AR340" t="s">
        <v>54</v>
      </c>
      <c r="AS340" t="s">
        <v>54</v>
      </c>
      <c r="AT340" t="s">
        <v>54</v>
      </c>
      <c r="AU340" s="5">
        <v>0</v>
      </c>
      <c r="AV340" s="5">
        <v>0</v>
      </c>
      <c r="AW340" s="5">
        <v>0</v>
      </c>
      <c r="AX340" s="5">
        <v>0</v>
      </c>
      <c r="AY340" t="s">
        <v>54</v>
      </c>
      <c r="AZ340" t="s">
        <v>54</v>
      </c>
      <c r="BA340" t="s">
        <v>54</v>
      </c>
      <c r="BB340" t="s">
        <v>54</v>
      </c>
      <c r="BC340" t="s">
        <v>58</v>
      </c>
      <c r="BE340" s="37" t="s">
        <v>1509</v>
      </c>
      <c r="BF340" s="37" t="str">
        <f t="shared" si="11"/>
        <v>PPISCV027</v>
      </c>
      <c r="BH340" s="37">
        <v>27</v>
      </c>
      <c r="BI340" s="37" t="s">
        <v>95</v>
      </c>
      <c r="BJ340" s="37">
        <v>270000</v>
      </c>
      <c r="BK340" s="37">
        <v>270000</v>
      </c>
      <c r="BL340" s="37">
        <v>1</v>
      </c>
      <c r="BM340" s="37" t="s">
        <v>176</v>
      </c>
      <c r="BN340" s="37">
        <v>33.75</v>
      </c>
      <c r="BO340" s="37" t="s">
        <v>191</v>
      </c>
    </row>
    <row r="341" spans="1:67" x14ac:dyDescent="0.2">
      <c r="A341">
        <v>340</v>
      </c>
      <c r="B341" t="s">
        <v>53</v>
      </c>
      <c r="C341" s="37" t="str">
        <f t="shared" si="10"/>
        <v>ประกันคุ้มครองวงเงิน 027/03</v>
      </c>
      <c r="D341" t="s">
        <v>191</v>
      </c>
      <c r="E341" t="s">
        <v>1889</v>
      </c>
      <c r="F341" t="s">
        <v>534</v>
      </c>
      <c r="G341" s="4">
        <v>44927</v>
      </c>
      <c r="H341" s="4">
        <v>73050</v>
      </c>
      <c r="I341" t="s">
        <v>54</v>
      </c>
      <c r="J341" t="s">
        <v>54</v>
      </c>
      <c r="K341" t="s">
        <v>55</v>
      </c>
      <c r="L341">
        <v>270000</v>
      </c>
      <c r="M341">
        <v>101.25</v>
      </c>
      <c r="N341">
        <v>101.25</v>
      </c>
      <c r="O341" s="43" t="s">
        <v>1506</v>
      </c>
      <c r="P341" t="s">
        <v>56</v>
      </c>
      <c r="Q341" s="5">
        <v>0</v>
      </c>
      <c r="R341" s="6">
        <v>7.0000000000000007E-2</v>
      </c>
      <c r="S341" s="5">
        <v>0</v>
      </c>
      <c r="T341" s="6">
        <v>4.0000000000000001E-3</v>
      </c>
      <c r="U341" t="s">
        <v>54</v>
      </c>
      <c r="V341" s="5">
        <v>0</v>
      </c>
      <c r="W341" s="5">
        <v>0</v>
      </c>
      <c r="X341" s="5">
        <v>0</v>
      </c>
      <c r="Y341" s="5">
        <v>0</v>
      </c>
      <c r="Z341" t="s">
        <v>54</v>
      </c>
      <c r="AA341" s="5">
        <v>0</v>
      </c>
      <c r="AB341" s="5">
        <v>0</v>
      </c>
      <c r="AC341" s="5">
        <v>0</v>
      </c>
      <c r="AD341" s="5">
        <v>0</v>
      </c>
      <c r="AE341" t="s">
        <v>54</v>
      </c>
      <c r="AF341" s="5">
        <v>0</v>
      </c>
      <c r="AG341" s="5">
        <v>0</v>
      </c>
      <c r="AH341" s="5">
        <v>0</v>
      </c>
      <c r="AI341" s="5">
        <v>0</v>
      </c>
      <c r="AJ341" t="s">
        <v>57</v>
      </c>
      <c r="AK341" s="5">
        <v>0</v>
      </c>
      <c r="AL341" t="s">
        <v>55</v>
      </c>
      <c r="AM341" s="6">
        <v>0.18</v>
      </c>
      <c r="AN341" s="6">
        <v>0</v>
      </c>
      <c r="AO341" s="6">
        <v>2.12E-2</v>
      </c>
      <c r="AP341" s="6">
        <v>0.2</v>
      </c>
      <c r="AQ341" t="s">
        <v>54</v>
      </c>
      <c r="AR341" t="s">
        <v>54</v>
      </c>
      <c r="AS341" t="s">
        <v>54</v>
      </c>
      <c r="AT341" t="s">
        <v>54</v>
      </c>
      <c r="AU341" s="5">
        <v>0</v>
      </c>
      <c r="AV341" s="5">
        <v>0</v>
      </c>
      <c r="AW341" s="5">
        <v>0</v>
      </c>
      <c r="AX341" s="5">
        <v>0</v>
      </c>
      <c r="AY341" t="s">
        <v>54</v>
      </c>
      <c r="AZ341" t="s">
        <v>54</v>
      </c>
      <c r="BA341" t="s">
        <v>54</v>
      </c>
      <c r="BB341" t="s">
        <v>54</v>
      </c>
      <c r="BC341" t="s">
        <v>58</v>
      </c>
      <c r="BE341" s="37" t="s">
        <v>1509</v>
      </c>
      <c r="BF341" s="37" t="str">
        <f t="shared" si="11"/>
        <v>PPISCV027</v>
      </c>
      <c r="BH341" s="37">
        <v>27</v>
      </c>
      <c r="BI341" s="37" t="s">
        <v>95</v>
      </c>
      <c r="BJ341" s="37">
        <v>270000</v>
      </c>
      <c r="BK341" s="37">
        <v>270000</v>
      </c>
      <c r="BL341" s="37">
        <v>3</v>
      </c>
      <c r="BM341" s="37" t="s">
        <v>177</v>
      </c>
      <c r="BN341" s="37">
        <v>101.25</v>
      </c>
      <c r="BO341" s="37" t="s">
        <v>191</v>
      </c>
    </row>
    <row r="342" spans="1:67" x14ac:dyDescent="0.2">
      <c r="A342">
        <v>341</v>
      </c>
      <c r="B342" t="s">
        <v>53</v>
      </c>
      <c r="C342" s="37" t="str">
        <f t="shared" si="10"/>
        <v>ประกันคุ้มครองวงเงิน 027/05</v>
      </c>
      <c r="D342" t="s">
        <v>191</v>
      </c>
      <c r="E342" t="s">
        <v>1890</v>
      </c>
      <c r="F342" t="s">
        <v>535</v>
      </c>
      <c r="G342" s="4">
        <v>44927</v>
      </c>
      <c r="H342" s="4">
        <v>73050</v>
      </c>
      <c r="I342" t="s">
        <v>54</v>
      </c>
      <c r="J342" t="s">
        <v>54</v>
      </c>
      <c r="K342" t="s">
        <v>55</v>
      </c>
      <c r="L342">
        <v>270000</v>
      </c>
      <c r="M342">
        <v>168.75</v>
      </c>
      <c r="N342">
        <v>168.75</v>
      </c>
      <c r="O342" s="43" t="s">
        <v>1506</v>
      </c>
      <c r="P342" t="s">
        <v>56</v>
      </c>
      <c r="Q342" s="5">
        <v>0</v>
      </c>
      <c r="R342" s="6">
        <v>7.0000000000000007E-2</v>
      </c>
      <c r="S342" s="5">
        <v>0</v>
      </c>
      <c r="T342" s="6">
        <v>4.0000000000000001E-3</v>
      </c>
      <c r="U342" t="s">
        <v>54</v>
      </c>
      <c r="V342" s="5">
        <v>0</v>
      </c>
      <c r="W342" s="5">
        <v>0</v>
      </c>
      <c r="X342" s="5">
        <v>0</v>
      </c>
      <c r="Y342" s="5">
        <v>0</v>
      </c>
      <c r="Z342" t="s">
        <v>54</v>
      </c>
      <c r="AA342" s="5">
        <v>0</v>
      </c>
      <c r="AB342" s="5">
        <v>0</v>
      </c>
      <c r="AC342" s="5">
        <v>0</v>
      </c>
      <c r="AD342" s="5">
        <v>0</v>
      </c>
      <c r="AE342" t="s">
        <v>54</v>
      </c>
      <c r="AF342" s="5">
        <v>0</v>
      </c>
      <c r="AG342" s="5">
        <v>0</v>
      </c>
      <c r="AH342" s="5">
        <v>0</v>
      </c>
      <c r="AI342" s="5">
        <v>0</v>
      </c>
      <c r="AJ342" t="s">
        <v>57</v>
      </c>
      <c r="AK342" s="5">
        <v>0</v>
      </c>
      <c r="AL342" t="s">
        <v>55</v>
      </c>
      <c r="AM342" s="6">
        <v>0.18</v>
      </c>
      <c r="AN342" s="6">
        <v>0</v>
      </c>
      <c r="AO342" s="6">
        <v>2.12E-2</v>
      </c>
      <c r="AP342" s="6">
        <v>0.2</v>
      </c>
      <c r="AQ342" t="s">
        <v>54</v>
      </c>
      <c r="AR342" t="s">
        <v>54</v>
      </c>
      <c r="AS342" t="s">
        <v>54</v>
      </c>
      <c r="AT342" t="s">
        <v>54</v>
      </c>
      <c r="AU342" s="5">
        <v>0</v>
      </c>
      <c r="AV342" s="5">
        <v>0</v>
      </c>
      <c r="AW342" s="5">
        <v>0</v>
      </c>
      <c r="AX342" s="5">
        <v>0</v>
      </c>
      <c r="AY342" t="s">
        <v>54</v>
      </c>
      <c r="AZ342" t="s">
        <v>54</v>
      </c>
      <c r="BA342" t="s">
        <v>54</v>
      </c>
      <c r="BB342" t="s">
        <v>54</v>
      </c>
      <c r="BC342" t="s">
        <v>58</v>
      </c>
      <c r="BE342" s="37" t="s">
        <v>1509</v>
      </c>
      <c r="BF342" s="37" t="str">
        <f t="shared" si="11"/>
        <v>PPISCV027</v>
      </c>
      <c r="BH342" s="37">
        <v>27</v>
      </c>
      <c r="BI342" s="37" t="s">
        <v>95</v>
      </c>
      <c r="BJ342" s="37">
        <v>270000</v>
      </c>
      <c r="BK342" s="37">
        <v>270000</v>
      </c>
      <c r="BL342" s="37">
        <v>5</v>
      </c>
      <c r="BM342" s="37" t="s">
        <v>178</v>
      </c>
      <c r="BN342" s="37">
        <v>168.75</v>
      </c>
      <c r="BO342" s="37" t="s">
        <v>191</v>
      </c>
    </row>
    <row r="343" spans="1:67" x14ac:dyDescent="0.2">
      <c r="A343">
        <v>342</v>
      </c>
      <c r="B343" t="s">
        <v>53</v>
      </c>
      <c r="C343" s="37" t="str">
        <f t="shared" si="10"/>
        <v>ประกันคุ้มครองวงเงิน 027/06</v>
      </c>
      <c r="D343" t="s">
        <v>191</v>
      </c>
      <c r="E343" t="s">
        <v>1891</v>
      </c>
      <c r="F343" t="s">
        <v>536</v>
      </c>
      <c r="G343" s="4">
        <v>44927</v>
      </c>
      <c r="H343" s="4">
        <v>73050</v>
      </c>
      <c r="I343" t="s">
        <v>54</v>
      </c>
      <c r="J343" t="s">
        <v>54</v>
      </c>
      <c r="K343" t="s">
        <v>55</v>
      </c>
      <c r="L343">
        <v>270000</v>
      </c>
      <c r="M343">
        <v>202.5</v>
      </c>
      <c r="N343">
        <v>202.5</v>
      </c>
      <c r="O343" s="43" t="s">
        <v>1506</v>
      </c>
      <c r="P343" t="s">
        <v>56</v>
      </c>
      <c r="Q343" s="5">
        <v>0</v>
      </c>
      <c r="R343" s="6">
        <v>7.0000000000000007E-2</v>
      </c>
      <c r="S343" s="5">
        <v>0</v>
      </c>
      <c r="T343" s="6">
        <v>4.0000000000000001E-3</v>
      </c>
      <c r="U343" t="s">
        <v>54</v>
      </c>
      <c r="V343" s="5">
        <v>0</v>
      </c>
      <c r="W343" s="5">
        <v>0</v>
      </c>
      <c r="X343" s="5">
        <v>0</v>
      </c>
      <c r="Y343" s="5">
        <v>0</v>
      </c>
      <c r="Z343" t="s">
        <v>54</v>
      </c>
      <c r="AA343" s="5">
        <v>0</v>
      </c>
      <c r="AB343" s="5">
        <v>0</v>
      </c>
      <c r="AC343" s="5">
        <v>0</v>
      </c>
      <c r="AD343" s="5">
        <v>0</v>
      </c>
      <c r="AE343" t="s">
        <v>54</v>
      </c>
      <c r="AF343" s="5">
        <v>0</v>
      </c>
      <c r="AG343" s="5">
        <v>0</v>
      </c>
      <c r="AH343" s="5">
        <v>0</v>
      </c>
      <c r="AI343" s="5">
        <v>0</v>
      </c>
      <c r="AJ343" t="s">
        <v>57</v>
      </c>
      <c r="AK343" s="5">
        <v>0</v>
      </c>
      <c r="AL343" t="s">
        <v>55</v>
      </c>
      <c r="AM343" s="6">
        <v>0.18</v>
      </c>
      <c r="AN343" s="6">
        <v>0</v>
      </c>
      <c r="AO343" s="6">
        <v>2.12E-2</v>
      </c>
      <c r="AP343" s="6">
        <v>0.2</v>
      </c>
      <c r="AQ343" t="s">
        <v>54</v>
      </c>
      <c r="AR343" t="s">
        <v>54</v>
      </c>
      <c r="AS343" t="s">
        <v>54</v>
      </c>
      <c r="AT343" t="s">
        <v>54</v>
      </c>
      <c r="AU343" s="5">
        <v>0</v>
      </c>
      <c r="AV343" s="5">
        <v>0</v>
      </c>
      <c r="AW343" s="5">
        <v>0</v>
      </c>
      <c r="AX343" s="5">
        <v>0</v>
      </c>
      <c r="AY343" t="s">
        <v>54</v>
      </c>
      <c r="AZ343" t="s">
        <v>54</v>
      </c>
      <c r="BA343" t="s">
        <v>54</v>
      </c>
      <c r="BB343" t="s">
        <v>54</v>
      </c>
      <c r="BC343" t="s">
        <v>58</v>
      </c>
      <c r="BE343" s="37" t="s">
        <v>1509</v>
      </c>
      <c r="BF343" s="37" t="str">
        <f t="shared" si="11"/>
        <v>PPISCV027</v>
      </c>
      <c r="BH343" s="37">
        <v>27</v>
      </c>
      <c r="BI343" s="37" t="s">
        <v>95</v>
      </c>
      <c r="BJ343" s="37">
        <v>270000</v>
      </c>
      <c r="BK343" s="37">
        <v>270000</v>
      </c>
      <c r="BL343" s="37">
        <v>6</v>
      </c>
      <c r="BM343" s="37" t="s">
        <v>179</v>
      </c>
      <c r="BN343" s="37">
        <v>202.5</v>
      </c>
      <c r="BO343" s="37" t="s">
        <v>191</v>
      </c>
    </row>
    <row r="344" spans="1:67" x14ac:dyDescent="0.2">
      <c r="A344">
        <v>343</v>
      </c>
      <c r="B344" t="s">
        <v>53</v>
      </c>
      <c r="C344" s="37" t="str">
        <f t="shared" si="10"/>
        <v>ประกันคุ้มครองวงเงิน 027/09</v>
      </c>
      <c r="D344" t="s">
        <v>191</v>
      </c>
      <c r="E344" t="s">
        <v>1892</v>
      </c>
      <c r="F344" t="s">
        <v>537</v>
      </c>
      <c r="G344" s="4">
        <v>44927</v>
      </c>
      <c r="H344" s="4">
        <v>73050</v>
      </c>
      <c r="I344" t="s">
        <v>54</v>
      </c>
      <c r="J344" t="s">
        <v>54</v>
      </c>
      <c r="K344" t="s">
        <v>55</v>
      </c>
      <c r="L344">
        <v>270000</v>
      </c>
      <c r="M344">
        <v>303.75</v>
      </c>
      <c r="N344">
        <v>303.75</v>
      </c>
      <c r="O344" s="43" t="s">
        <v>1506</v>
      </c>
      <c r="P344" t="s">
        <v>56</v>
      </c>
      <c r="Q344" s="5">
        <v>0</v>
      </c>
      <c r="R344" s="6">
        <v>7.0000000000000007E-2</v>
      </c>
      <c r="S344" s="5">
        <v>0</v>
      </c>
      <c r="T344" s="6">
        <v>4.0000000000000001E-3</v>
      </c>
      <c r="U344" t="s">
        <v>54</v>
      </c>
      <c r="V344" s="5">
        <v>0</v>
      </c>
      <c r="W344" s="5">
        <v>0</v>
      </c>
      <c r="X344" s="5">
        <v>0</v>
      </c>
      <c r="Y344" s="5">
        <v>0</v>
      </c>
      <c r="Z344" t="s">
        <v>54</v>
      </c>
      <c r="AA344" s="5">
        <v>0</v>
      </c>
      <c r="AB344" s="5">
        <v>0</v>
      </c>
      <c r="AC344" s="5">
        <v>0</v>
      </c>
      <c r="AD344" s="5">
        <v>0</v>
      </c>
      <c r="AE344" t="s">
        <v>54</v>
      </c>
      <c r="AF344" s="5">
        <v>0</v>
      </c>
      <c r="AG344" s="5">
        <v>0</v>
      </c>
      <c r="AH344" s="5">
        <v>0</v>
      </c>
      <c r="AI344" s="5">
        <v>0</v>
      </c>
      <c r="AJ344" t="s">
        <v>57</v>
      </c>
      <c r="AK344" s="5">
        <v>0</v>
      </c>
      <c r="AL344" t="s">
        <v>55</v>
      </c>
      <c r="AM344" s="6">
        <v>0.18</v>
      </c>
      <c r="AN344" s="6">
        <v>0</v>
      </c>
      <c r="AO344" s="6">
        <v>2.12E-2</v>
      </c>
      <c r="AP344" s="6">
        <v>0.2</v>
      </c>
      <c r="AQ344" t="s">
        <v>54</v>
      </c>
      <c r="AR344" t="s">
        <v>54</v>
      </c>
      <c r="AS344" t="s">
        <v>54</v>
      </c>
      <c r="AT344" t="s">
        <v>54</v>
      </c>
      <c r="AU344" s="5">
        <v>0</v>
      </c>
      <c r="AV344" s="5">
        <v>0</v>
      </c>
      <c r="AW344" s="5">
        <v>0</v>
      </c>
      <c r="AX344" s="5">
        <v>0</v>
      </c>
      <c r="AY344" t="s">
        <v>54</v>
      </c>
      <c r="AZ344" t="s">
        <v>54</v>
      </c>
      <c r="BA344" t="s">
        <v>54</v>
      </c>
      <c r="BB344" t="s">
        <v>54</v>
      </c>
      <c r="BC344" t="s">
        <v>58</v>
      </c>
      <c r="BE344" s="37" t="s">
        <v>1509</v>
      </c>
      <c r="BF344" s="37" t="str">
        <f t="shared" si="11"/>
        <v>PPISCV027</v>
      </c>
      <c r="BH344" s="37">
        <v>27</v>
      </c>
      <c r="BI344" s="37" t="s">
        <v>95</v>
      </c>
      <c r="BJ344" s="37">
        <v>270000</v>
      </c>
      <c r="BK344" s="37">
        <v>270000</v>
      </c>
      <c r="BL344" s="37">
        <v>9</v>
      </c>
      <c r="BM344" s="37" t="s">
        <v>180</v>
      </c>
      <c r="BN344" s="37">
        <v>303.75</v>
      </c>
      <c r="BO344" s="37" t="s">
        <v>191</v>
      </c>
    </row>
    <row r="345" spans="1:67" x14ac:dyDescent="0.2">
      <c r="A345">
        <v>344</v>
      </c>
      <c r="B345" t="s">
        <v>53</v>
      </c>
      <c r="C345" s="37" t="str">
        <f t="shared" si="10"/>
        <v>ประกันคุ้มครองวงเงิน 027/10</v>
      </c>
      <c r="D345" t="s">
        <v>191</v>
      </c>
      <c r="E345" t="s">
        <v>1893</v>
      </c>
      <c r="F345" t="s">
        <v>538</v>
      </c>
      <c r="G345" s="4">
        <v>44927</v>
      </c>
      <c r="H345" s="4">
        <v>73050</v>
      </c>
      <c r="I345" t="s">
        <v>54</v>
      </c>
      <c r="J345" t="s">
        <v>54</v>
      </c>
      <c r="K345" t="s">
        <v>55</v>
      </c>
      <c r="L345">
        <v>270000</v>
      </c>
      <c r="M345">
        <v>337.5</v>
      </c>
      <c r="N345">
        <v>337.5</v>
      </c>
      <c r="O345" s="43" t="s">
        <v>1506</v>
      </c>
      <c r="P345" t="s">
        <v>56</v>
      </c>
      <c r="Q345" s="5">
        <v>0</v>
      </c>
      <c r="R345" s="6">
        <v>7.0000000000000007E-2</v>
      </c>
      <c r="S345" s="5">
        <v>0</v>
      </c>
      <c r="T345" s="6">
        <v>4.0000000000000001E-3</v>
      </c>
      <c r="U345" t="s">
        <v>54</v>
      </c>
      <c r="V345" s="5">
        <v>0</v>
      </c>
      <c r="W345" s="5">
        <v>0</v>
      </c>
      <c r="X345" s="5">
        <v>0</v>
      </c>
      <c r="Y345" s="5">
        <v>0</v>
      </c>
      <c r="Z345" t="s">
        <v>54</v>
      </c>
      <c r="AA345" s="5">
        <v>0</v>
      </c>
      <c r="AB345" s="5">
        <v>0</v>
      </c>
      <c r="AC345" s="5">
        <v>0</v>
      </c>
      <c r="AD345" s="5">
        <v>0</v>
      </c>
      <c r="AE345" t="s">
        <v>54</v>
      </c>
      <c r="AF345" s="5">
        <v>0</v>
      </c>
      <c r="AG345" s="5">
        <v>0</v>
      </c>
      <c r="AH345" s="5">
        <v>0</v>
      </c>
      <c r="AI345" s="5">
        <v>0</v>
      </c>
      <c r="AJ345" t="s">
        <v>57</v>
      </c>
      <c r="AK345" s="5">
        <v>0</v>
      </c>
      <c r="AL345" t="s">
        <v>55</v>
      </c>
      <c r="AM345" s="6">
        <v>0.18</v>
      </c>
      <c r="AN345" s="6">
        <v>0</v>
      </c>
      <c r="AO345" s="6">
        <v>2.12E-2</v>
      </c>
      <c r="AP345" s="6">
        <v>0.2</v>
      </c>
      <c r="AQ345" t="s">
        <v>54</v>
      </c>
      <c r="AR345" t="s">
        <v>54</v>
      </c>
      <c r="AS345" t="s">
        <v>54</v>
      </c>
      <c r="AT345" t="s">
        <v>54</v>
      </c>
      <c r="AU345" s="5">
        <v>0</v>
      </c>
      <c r="AV345" s="5">
        <v>0</v>
      </c>
      <c r="AW345" s="5">
        <v>0</v>
      </c>
      <c r="AX345" s="5">
        <v>0</v>
      </c>
      <c r="AY345" t="s">
        <v>54</v>
      </c>
      <c r="AZ345" t="s">
        <v>54</v>
      </c>
      <c r="BA345" t="s">
        <v>54</v>
      </c>
      <c r="BB345" t="s">
        <v>54</v>
      </c>
      <c r="BC345" t="s">
        <v>58</v>
      </c>
      <c r="BE345" s="37" t="s">
        <v>1509</v>
      </c>
      <c r="BF345" s="37" t="str">
        <f t="shared" si="11"/>
        <v>PPISCV027</v>
      </c>
      <c r="BH345" s="37">
        <v>27</v>
      </c>
      <c r="BI345" s="37" t="s">
        <v>95</v>
      </c>
      <c r="BJ345" s="37">
        <v>270000</v>
      </c>
      <c r="BK345" s="37">
        <v>270000</v>
      </c>
      <c r="BL345" s="37">
        <v>10</v>
      </c>
      <c r="BM345" s="37" t="s">
        <v>181</v>
      </c>
      <c r="BN345" s="37">
        <v>337.5</v>
      </c>
      <c r="BO345" s="37" t="s">
        <v>191</v>
      </c>
    </row>
    <row r="346" spans="1:67" x14ac:dyDescent="0.2">
      <c r="A346">
        <v>345</v>
      </c>
      <c r="B346" t="s">
        <v>53</v>
      </c>
      <c r="C346" s="37" t="str">
        <f t="shared" si="10"/>
        <v>ประกันคุ้มครองวงเงิน 027/12</v>
      </c>
      <c r="D346" t="s">
        <v>191</v>
      </c>
      <c r="E346" t="s">
        <v>1894</v>
      </c>
      <c r="F346" t="s">
        <v>539</v>
      </c>
      <c r="G346" s="4">
        <v>44927</v>
      </c>
      <c r="H346" s="4">
        <v>73050</v>
      </c>
      <c r="I346" t="s">
        <v>54</v>
      </c>
      <c r="J346" t="s">
        <v>54</v>
      </c>
      <c r="K346" t="s">
        <v>55</v>
      </c>
      <c r="L346">
        <v>270000</v>
      </c>
      <c r="M346">
        <v>405</v>
      </c>
      <c r="N346">
        <v>405</v>
      </c>
      <c r="O346" s="43" t="s">
        <v>1506</v>
      </c>
      <c r="P346" t="s">
        <v>56</v>
      </c>
      <c r="Q346" s="5">
        <v>0</v>
      </c>
      <c r="R346" s="6">
        <v>7.0000000000000007E-2</v>
      </c>
      <c r="S346" s="5">
        <v>0</v>
      </c>
      <c r="T346" s="6">
        <v>4.0000000000000001E-3</v>
      </c>
      <c r="U346" t="s">
        <v>54</v>
      </c>
      <c r="V346" s="5">
        <v>0</v>
      </c>
      <c r="W346" s="5">
        <v>0</v>
      </c>
      <c r="X346" s="5">
        <v>0</v>
      </c>
      <c r="Y346" s="5">
        <v>0</v>
      </c>
      <c r="Z346" t="s">
        <v>54</v>
      </c>
      <c r="AA346" s="5">
        <v>0</v>
      </c>
      <c r="AB346" s="5">
        <v>0</v>
      </c>
      <c r="AC346" s="5">
        <v>0</v>
      </c>
      <c r="AD346" s="5">
        <v>0</v>
      </c>
      <c r="AE346" t="s">
        <v>54</v>
      </c>
      <c r="AF346" s="5">
        <v>0</v>
      </c>
      <c r="AG346" s="5">
        <v>0</v>
      </c>
      <c r="AH346" s="5">
        <v>0</v>
      </c>
      <c r="AI346" s="5">
        <v>0</v>
      </c>
      <c r="AJ346" t="s">
        <v>57</v>
      </c>
      <c r="AK346" s="5">
        <v>0</v>
      </c>
      <c r="AL346" t="s">
        <v>55</v>
      </c>
      <c r="AM346" s="6">
        <v>0.18</v>
      </c>
      <c r="AN346" s="6">
        <v>0</v>
      </c>
      <c r="AO346" s="6">
        <v>2.12E-2</v>
      </c>
      <c r="AP346" s="6">
        <v>0.2</v>
      </c>
      <c r="AQ346" t="s">
        <v>54</v>
      </c>
      <c r="AR346" t="s">
        <v>54</v>
      </c>
      <c r="AS346" t="s">
        <v>54</v>
      </c>
      <c r="AT346" t="s">
        <v>54</v>
      </c>
      <c r="AU346" s="5">
        <v>0</v>
      </c>
      <c r="AV346" s="5">
        <v>0</v>
      </c>
      <c r="AW346" s="5">
        <v>0</v>
      </c>
      <c r="AX346" s="5">
        <v>0</v>
      </c>
      <c r="AY346" t="s">
        <v>54</v>
      </c>
      <c r="AZ346" t="s">
        <v>54</v>
      </c>
      <c r="BA346" t="s">
        <v>54</v>
      </c>
      <c r="BB346" t="s">
        <v>54</v>
      </c>
      <c r="BC346" t="s">
        <v>58</v>
      </c>
      <c r="BE346" s="37" t="s">
        <v>1509</v>
      </c>
      <c r="BF346" s="37" t="str">
        <f t="shared" si="11"/>
        <v>PPISCV027</v>
      </c>
      <c r="BH346" s="37">
        <v>27</v>
      </c>
      <c r="BI346" s="37" t="s">
        <v>95</v>
      </c>
      <c r="BJ346" s="37">
        <v>270000</v>
      </c>
      <c r="BK346" s="37">
        <v>270000</v>
      </c>
      <c r="BL346" s="37">
        <v>12</v>
      </c>
      <c r="BM346" s="37" t="s">
        <v>182</v>
      </c>
      <c r="BN346" s="37">
        <v>405</v>
      </c>
      <c r="BO346" s="37" t="s">
        <v>191</v>
      </c>
    </row>
    <row r="347" spans="1:67" x14ac:dyDescent="0.2">
      <c r="A347">
        <v>346</v>
      </c>
      <c r="B347" t="s">
        <v>53</v>
      </c>
      <c r="C347" s="37" t="str">
        <f t="shared" si="10"/>
        <v>ประกันคุ้มครองวงเงิน 027/18</v>
      </c>
      <c r="D347" t="s">
        <v>191</v>
      </c>
      <c r="E347" t="s">
        <v>1895</v>
      </c>
      <c r="F347" t="s">
        <v>540</v>
      </c>
      <c r="G347" s="4">
        <v>44927</v>
      </c>
      <c r="H347" s="4">
        <v>73050</v>
      </c>
      <c r="I347" t="s">
        <v>54</v>
      </c>
      <c r="J347" t="s">
        <v>54</v>
      </c>
      <c r="K347" t="s">
        <v>55</v>
      </c>
      <c r="L347">
        <v>270000</v>
      </c>
      <c r="M347">
        <v>607.5</v>
      </c>
      <c r="N347">
        <v>607.5</v>
      </c>
      <c r="O347" s="43" t="s">
        <v>1506</v>
      </c>
      <c r="P347" t="s">
        <v>56</v>
      </c>
      <c r="Q347" s="5">
        <v>0</v>
      </c>
      <c r="R347" s="6">
        <v>7.0000000000000007E-2</v>
      </c>
      <c r="S347" s="5">
        <v>0</v>
      </c>
      <c r="T347" s="6">
        <v>4.0000000000000001E-3</v>
      </c>
      <c r="U347" t="s">
        <v>54</v>
      </c>
      <c r="V347" s="5">
        <v>0</v>
      </c>
      <c r="W347" s="5">
        <v>0</v>
      </c>
      <c r="X347" s="5">
        <v>0</v>
      </c>
      <c r="Y347" s="5">
        <v>0</v>
      </c>
      <c r="Z347" t="s">
        <v>54</v>
      </c>
      <c r="AA347" s="5">
        <v>0</v>
      </c>
      <c r="AB347" s="5">
        <v>0</v>
      </c>
      <c r="AC347" s="5">
        <v>0</v>
      </c>
      <c r="AD347" s="5">
        <v>0</v>
      </c>
      <c r="AE347" t="s">
        <v>54</v>
      </c>
      <c r="AF347" s="5">
        <v>0</v>
      </c>
      <c r="AG347" s="5">
        <v>0</v>
      </c>
      <c r="AH347" s="5">
        <v>0</v>
      </c>
      <c r="AI347" s="5">
        <v>0</v>
      </c>
      <c r="AJ347" t="s">
        <v>57</v>
      </c>
      <c r="AK347" s="5">
        <v>0</v>
      </c>
      <c r="AL347" t="s">
        <v>55</v>
      </c>
      <c r="AM347" s="6">
        <v>0.18</v>
      </c>
      <c r="AN347" s="6">
        <v>0</v>
      </c>
      <c r="AO347" s="6">
        <v>2.12E-2</v>
      </c>
      <c r="AP347" s="6">
        <v>0.2</v>
      </c>
      <c r="AQ347" t="s">
        <v>54</v>
      </c>
      <c r="AR347" t="s">
        <v>54</v>
      </c>
      <c r="AS347" t="s">
        <v>54</v>
      </c>
      <c r="AT347" t="s">
        <v>54</v>
      </c>
      <c r="AU347" s="5">
        <v>0</v>
      </c>
      <c r="AV347" s="5">
        <v>0</v>
      </c>
      <c r="AW347" s="5">
        <v>0</v>
      </c>
      <c r="AX347" s="5">
        <v>0</v>
      </c>
      <c r="AY347" t="s">
        <v>54</v>
      </c>
      <c r="AZ347" t="s">
        <v>54</v>
      </c>
      <c r="BA347" t="s">
        <v>54</v>
      </c>
      <c r="BB347" t="s">
        <v>54</v>
      </c>
      <c r="BC347" t="s">
        <v>58</v>
      </c>
      <c r="BE347" s="37" t="s">
        <v>1509</v>
      </c>
      <c r="BF347" s="37" t="str">
        <f t="shared" si="11"/>
        <v>PPISCV027</v>
      </c>
      <c r="BH347" s="37">
        <v>27</v>
      </c>
      <c r="BI347" s="37" t="s">
        <v>95</v>
      </c>
      <c r="BJ347" s="37">
        <v>270000</v>
      </c>
      <c r="BK347" s="37">
        <v>270000</v>
      </c>
      <c r="BL347" s="37">
        <v>18</v>
      </c>
      <c r="BM347" s="37" t="s">
        <v>183</v>
      </c>
      <c r="BN347" s="37">
        <v>607.5</v>
      </c>
      <c r="BO347" s="37" t="s">
        <v>191</v>
      </c>
    </row>
    <row r="348" spans="1:67" x14ac:dyDescent="0.2">
      <c r="A348">
        <v>347</v>
      </c>
      <c r="B348" t="s">
        <v>53</v>
      </c>
      <c r="C348" s="37" t="str">
        <f t="shared" si="10"/>
        <v>ประกันคุ้มครองวงเงิน 027/24</v>
      </c>
      <c r="D348" t="s">
        <v>191</v>
      </c>
      <c r="E348" t="s">
        <v>1896</v>
      </c>
      <c r="F348" t="s">
        <v>541</v>
      </c>
      <c r="G348" s="4">
        <v>44927</v>
      </c>
      <c r="H348" s="4">
        <v>73050</v>
      </c>
      <c r="I348" t="s">
        <v>54</v>
      </c>
      <c r="J348" t="s">
        <v>54</v>
      </c>
      <c r="K348" t="s">
        <v>55</v>
      </c>
      <c r="L348">
        <v>270000</v>
      </c>
      <c r="M348">
        <v>810</v>
      </c>
      <c r="N348">
        <v>810</v>
      </c>
      <c r="O348" s="43" t="s">
        <v>1506</v>
      </c>
      <c r="P348" t="s">
        <v>56</v>
      </c>
      <c r="Q348" s="5">
        <v>0</v>
      </c>
      <c r="R348" s="6">
        <v>7.0000000000000007E-2</v>
      </c>
      <c r="S348" s="5">
        <v>0</v>
      </c>
      <c r="T348" s="6">
        <v>4.0000000000000001E-3</v>
      </c>
      <c r="U348" t="s">
        <v>54</v>
      </c>
      <c r="V348" s="5">
        <v>0</v>
      </c>
      <c r="W348" s="5">
        <v>0</v>
      </c>
      <c r="X348" s="5">
        <v>0</v>
      </c>
      <c r="Y348" s="5">
        <v>0</v>
      </c>
      <c r="Z348" t="s">
        <v>54</v>
      </c>
      <c r="AA348" s="5">
        <v>0</v>
      </c>
      <c r="AB348" s="5">
        <v>0</v>
      </c>
      <c r="AC348" s="5">
        <v>0</v>
      </c>
      <c r="AD348" s="5">
        <v>0</v>
      </c>
      <c r="AE348" t="s">
        <v>54</v>
      </c>
      <c r="AF348" s="5">
        <v>0</v>
      </c>
      <c r="AG348" s="5">
        <v>0</v>
      </c>
      <c r="AH348" s="5">
        <v>0</v>
      </c>
      <c r="AI348" s="5">
        <v>0</v>
      </c>
      <c r="AJ348" t="s">
        <v>57</v>
      </c>
      <c r="AK348" s="5">
        <v>0</v>
      </c>
      <c r="AL348" t="s">
        <v>55</v>
      </c>
      <c r="AM348" s="6">
        <v>0.18</v>
      </c>
      <c r="AN348" s="6">
        <v>0</v>
      </c>
      <c r="AO348" s="6">
        <v>2.12E-2</v>
      </c>
      <c r="AP348" s="6">
        <v>0.2</v>
      </c>
      <c r="AQ348" t="s">
        <v>54</v>
      </c>
      <c r="AR348" t="s">
        <v>54</v>
      </c>
      <c r="AS348" t="s">
        <v>54</v>
      </c>
      <c r="AT348" t="s">
        <v>54</v>
      </c>
      <c r="AU348" s="5">
        <v>0</v>
      </c>
      <c r="AV348" s="5">
        <v>0</v>
      </c>
      <c r="AW348" s="5">
        <v>0</v>
      </c>
      <c r="AX348" s="5">
        <v>0</v>
      </c>
      <c r="AY348" t="s">
        <v>54</v>
      </c>
      <c r="AZ348" t="s">
        <v>54</v>
      </c>
      <c r="BA348" t="s">
        <v>54</v>
      </c>
      <c r="BB348" t="s">
        <v>54</v>
      </c>
      <c r="BC348" t="s">
        <v>58</v>
      </c>
      <c r="BE348" s="37" t="s">
        <v>1509</v>
      </c>
      <c r="BF348" s="37" t="str">
        <f t="shared" si="11"/>
        <v>PPISCV027</v>
      </c>
      <c r="BH348" s="37">
        <v>27</v>
      </c>
      <c r="BI348" s="37" t="s">
        <v>95</v>
      </c>
      <c r="BJ348" s="37">
        <v>270000</v>
      </c>
      <c r="BK348" s="37">
        <v>270000</v>
      </c>
      <c r="BL348" s="37">
        <v>24</v>
      </c>
      <c r="BM348" s="37" t="s">
        <v>184</v>
      </c>
      <c r="BN348" s="37">
        <v>810</v>
      </c>
      <c r="BO348" s="37" t="s">
        <v>191</v>
      </c>
    </row>
    <row r="349" spans="1:67" x14ac:dyDescent="0.2">
      <c r="A349">
        <v>348</v>
      </c>
      <c r="B349" t="s">
        <v>53</v>
      </c>
      <c r="C349" s="37" t="str">
        <f t="shared" si="10"/>
        <v>ประกันคุ้มครองวงเงิน 027/30</v>
      </c>
      <c r="D349" t="s">
        <v>191</v>
      </c>
      <c r="E349" t="s">
        <v>1897</v>
      </c>
      <c r="F349" t="s">
        <v>542</v>
      </c>
      <c r="G349" s="4">
        <v>44927</v>
      </c>
      <c r="H349" s="4">
        <v>73050</v>
      </c>
      <c r="I349" t="s">
        <v>54</v>
      </c>
      <c r="J349" t="s">
        <v>54</v>
      </c>
      <c r="K349" t="s">
        <v>55</v>
      </c>
      <c r="L349">
        <v>270000</v>
      </c>
      <c r="M349">
        <v>1012.5</v>
      </c>
      <c r="N349">
        <v>1012.5</v>
      </c>
      <c r="O349" s="43" t="s">
        <v>1506</v>
      </c>
      <c r="P349" t="s">
        <v>56</v>
      </c>
      <c r="Q349" s="5">
        <v>0</v>
      </c>
      <c r="R349" s="6">
        <v>7.0000000000000007E-2</v>
      </c>
      <c r="S349" s="5">
        <v>0</v>
      </c>
      <c r="T349" s="6">
        <v>4.0000000000000001E-3</v>
      </c>
      <c r="U349" t="s">
        <v>54</v>
      </c>
      <c r="V349" s="5">
        <v>0</v>
      </c>
      <c r="W349" s="5">
        <v>0</v>
      </c>
      <c r="X349" s="5">
        <v>0</v>
      </c>
      <c r="Y349" s="5">
        <v>0</v>
      </c>
      <c r="Z349" t="s">
        <v>54</v>
      </c>
      <c r="AA349" s="5">
        <v>0</v>
      </c>
      <c r="AB349" s="5">
        <v>0</v>
      </c>
      <c r="AC349" s="5">
        <v>0</v>
      </c>
      <c r="AD349" s="5">
        <v>0</v>
      </c>
      <c r="AE349" t="s">
        <v>54</v>
      </c>
      <c r="AF349" s="5">
        <v>0</v>
      </c>
      <c r="AG349" s="5">
        <v>0</v>
      </c>
      <c r="AH349" s="5">
        <v>0</v>
      </c>
      <c r="AI349" s="5">
        <v>0</v>
      </c>
      <c r="AJ349" t="s">
        <v>57</v>
      </c>
      <c r="AK349" s="5">
        <v>0</v>
      </c>
      <c r="AL349" t="s">
        <v>55</v>
      </c>
      <c r="AM349" s="6">
        <v>0.18</v>
      </c>
      <c r="AN349" s="6">
        <v>0</v>
      </c>
      <c r="AO349" s="6">
        <v>2.12E-2</v>
      </c>
      <c r="AP349" s="6">
        <v>0.2</v>
      </c>
      <c r="AQ349" t="s">
        <v>54</v>
      </c>
      <c r="AR349" t="s">
        <v>54</v>
      </c>
      <c r="AS349" t="s">
        <v>54</v>
      </c>
      <c r="AT349" t="s">
        <v>54</v>
      </c>
      <c r="AU349" s="5">
        <v>0</v>
      </c>
      <c r="AV349" s="5">
        <v>0</v>
      </c>
      <c r="AW349" s="5">
        <v>0</v>
      </c>
      <c r="AX349" s="5">
        <v>0</v>
      </c>
      <c r="AY349" t="s">
        <v>54</v>
      </c>
      <c r="AZ349" t="s">
        <v>54</v>
      </c>
      <c r="BA349" t="s">
        <v>54</v>
      </c>
      <c r="BB349" t="s">
        <v>54</v>
      </c>
      <c r="BC349" t="s">
        <v>58</v>
      </c>
      <c r="BE349" s="37" t="s">
        <v>1509</v>
      </c>
      <c r="BF349" s="37" t="str">
        <f t="shared" si="11"/>
        <v>PPISCV027</v>
      </c>
      <c r="BH349" s="37">
        <v>27</v>
      </c>
      <c r="BI349" s="37" t="s">
        <v>95</v>
      </c>
      <c r="BJ349" s="37">
        <v>270000</v>
      </c>
      <c r="BK349" s="37">
        <v>270000</v>
      </c>
      <c r="BL349" s="37">
        <v>30</v>
      </c>
      <c r="BM349" s="37" t="s">
        <v>185</v>
      </c>
      <c r="BN349" s="37">
        <v>1012.5</v>
      </c>
      <c r="BO349" s="37" t="s">
        <v>191</v>
      </c>
    </row>
    <row r="350" spans="1:67" x14ac:dyDescent="0.2">
      <c r="A350">
        <v>349</v>
      </c>
      <c r="B350" t="s">
        <v>53</v>
      </c>
      <c r="C350" s="37" t="str">
        <f t="shared" si="10"/>
        <v>ประกันคุ้มครองวงเงิน 027/36</v>
      </c>
      <c r="D350" t="s">
        <v>191</v>
      </c>
      <c r="E350" t="s">
        <v>1898</v>
      </c>
      <c r="F350" t="s">
        <v>543</v>
      </c>
      <c r="G350" s="4">
        <v>44927</v>
      </c>
      <c r="H350" s="4">
        <v>73050</v>
      </c>
      <c r="I350" t="s">
        <v>54</v>
      </c>
      <c r="J350" t="s">
        <v>54</v>
      </c>
      <c r="K350" t="s">
        <v>55</v>
      </c>
      <c r="L350">
        <v>270000</v>
      </c>
      <c r="M350">
        <v>1215</v>
      </c>
      <c r="N350">
        <v>1215</v>
      </c>
      <c r="O350" s="43" t="s">
        <v>1506</v>
      </c>
      <c r="P350" t="s">
        <v>56</v>
      </c>
      <c r="Q350" s="5">
        <v>0</v>
      </c>
      <c r="R350" s="6">
        <v>7.0000000000000007E-2</v>
      </c>
      <c r="S350" s="5">
        <v>0</v>
      </c>
      <c r="T350" s="6">
        <v>4.0000000000000001E-3</v>
      </c>
      <c r="U350" t="s">
        <v>54</v>
      </c>
      <c r="V350" s="5">
        <v>0</v>
      </c>
      <c r="W350" s="5">
        <v>0</v>
      </c>
      <c r="X350" s="5">
        <v>0</v>
      </c>
      <c r="Y350" s="5">
        <v>0</v>
      </c>
      <c r="Z350" t="s">
        <v>54</v>
      </c>
      <c r="AA350" s="5">
        <v>0</v>
      </c>
      <c r="AB350" s="5">
        <v>0</v>
      </c>
      <c r="AC350" s="5">
        <v>0</v>
      </c>
      <c r="AD350" s="5">
        <v>0</v>
      </c>
      <c r="AE350" t="s">
        <v>54</v>
      </c>
      <c r="AF350" s="5">
        <v>0</v>
      </c>
      <c r="AG350" s="5">
        <v>0</v>
      </c>
      <c r="AH350" s="5">
        <v>0</v>
      </c>
      <c r="AI350" s="5">
        <v>0</v>
      </c>
      <c r="AJ350" t="s">
        <v>57</v>
      </c>
      <c r="AK350" s="5">
        <v>0</v>
      </c>
      <c r="AL350" t="s">
        <v>55</v>
      </c>
      <c r="AM350" s="6">
        <v>0.18</v>
      </c>
      <c r="AN350" s="6">
        <v>0</v>
      </c>
      <c r="AO350" s="6">
        <v>2.12E-2</v>
      </c>
      <c r="AP350" s="6">
        <v>0.2</v>
      </c>
      <c r="AQ350" t="s">
        <v>54</v>
      </c>
      <c r="AR350" t="s">
        <v>54</v>
      </c>
      <c r="AS350" t="s">
        <v>54</v>
      </c>
      <c r="AT350" t="s">
        <v>54</v>
      </c>
      <c r="AU350" s="5">
        <v>0</v>
      </c>
      <c r="AV350" s="5">
        <v>0</v>
      </c>
      <c r="AW350" s="5">
        <v>0</v>
      </c>
      <c r="AX350" s="5">
        <v>0</v>
      </c>
      <c r="AY350" t="s">
        <v>54</v>
      </c>
      <c r="AZ350" t="s">
        <v>54</v>
      </c>
      <c r="BA350" t="s">
        <v>54</v>
      </c>
      <c r="BB350" t="s">
        <v>54</v>
      </c>
      <c r="BC350" t="s">
        <v>58</v>
      </c>
      <c r="BE350" s="37" t="s">
        <v>1509</v>
      </c>
      <c r="BF350" s="37" t="str">
        <f t="shared" si="11"/>
        <v>PPISCV027</v>
      </c>
      <c r="BH350" s="37">
        <v>27</v>
      </c>
      <c r="BI350" s="37" t="s">
        <v>95</v>
      </c>
      <c r="BJ350" s="37">
        <v>270000</v>
      </c>
      <c r="BK350" s="37">
        <v>270000</v>
      </c>
      <c r="BL350" s="37">
        <v>36</v>
      </c>
      <c r="BM350" s="37" t="s">
        <v>186</v>
      </c>
      <c r="BN350" s="37">
        <v>1215</v>
      </c>
      <c r="BO350" s="37" t="s">
        <v>191</v>
      </c>
    </row>
    <row r="351" spans="1:67" x14ac:dyDescent="0.2">
      <c r="A351">
        <v>350</v>
      </c>
      <c r="B351" t="s">
        <v>53</v>
      </c>
      <c r="C351" s="37" t="str">
        <f t="shared" si="10"/>
        <v>ประกันคุ้มครองวงเงิน 027/42</v>
      </c>
      <c r="D351" t="s">
        <v>191</v>
      </c>
      <c r="E351" t="s">
        <v>1899</v>
      </c>
      <c r="F351" t="s">
        <v>544</v>
      </c>
      <c r="G351" s="4">
        <v>44927</v>
      </c>
      <c r="H351" s="4">
        <v>73050</v>
      </c>
      <c r="I351" t="s">
        <v>54</v>
      </c>
      <c r="J351" t="s">
        <v>54</v>
      </c>
      <c r="K351" t="s">
        <v>55</v>
      </c>
      <c r="L351">
        <v>270000</v>
      </c>
      <c r="M351">
        <v>1417.5</v>
      </c>
      <c r="N351">
        <v>1417.5</v>
      </c>
      <c r="O351" s="43" t="s">
        <v>1506</v>
      </c>
      <c r="P351" t="s">
        <v>56</v>
      </c>
      <c r="Q351" s="5">
        <v>0</v>
      </c>
      <c r="R351" s="6">
        <v>7.0000000000000007E-2</v>
      </c>
      <c r="S351" s="5">
        <v>0</v>
      </c>
      <c r="T351" s="6">
        <v>4.0000000000000001E-3</v>
      </c>
      <c r="U351" t="s">
        <v>54</v>
      </c>
      <c r="V351" s="5">
        <v>0</v>
      </c>
      <c r="W351" s="5">
        <v>0</v>
      </c>
      <c r="X351" s="5">
        <v>0</v>
      </c>
      <c r="Y351" s="5">
        <v>0</v>
      </c>
      <c r="Z351" t="s">
        <v>54</v>
      </c>
      <c r="AA351" s="5">
        <v>0</v>
      </c>
      <c r="AB351" s="5">
        <v>0</v>
      </c>
      <c r="AC351" s="5">
        <v>0</v>
      </c>
      <c r="AD351" s="5">
        <v>0</v>
      </c>
      <c r="AE351" t="s">
        <v>54</v>
      </c>
      <c r="AF351" s="5">
        <v>0</v>
      </c>
      <c r="AG351" s="5">
        <v>0</v>
      </c>
      <c r="AH351" s="5">
        <v>0</v>
      </c>
      <c r="AI351" s="5">
        <v>0</v>
      </c>
      <c r="AJ351" t="s">
        <v>57</v>
      </c>
      <c r="AK351" s="5">
        <v>0</v>
      </c>
      <c r="AL351" t="s">
        <v>55</v>
      </c>
      <c r="AM351" s="6">
        <v>0.18</v>
      </c>
      <c r="AN351" s="6">
        <v>0</v>
      </c>
      <c r="AO351" s="6">
        <v>2.12E-2</v>
      </c>
      <c r="AP351" s="6">
        <v>0.2</v>
      </c>
      <c r="AQ351" t="s">
        <v>54</v>
      </c>
      <c r="AR351" t="s">
        <v>54</v>
      </c>
      <c r="AS351" t="s">
        <v>54</v>
      </c>
      <c r="AT351" t="s">
        <v>54</v>
      </c>
      <c r="AU351" s="5">
        <v>0</v>
      </c>
      <c r="AV351" s="5">
        <v>0</v>
      </c>
      <c r="AW351" s="5">
        <v>0</v>
      </c>
      <c r="AX351" s="5">
        <v>0</v>
      </c>
      <c r="AY351" t="s">
        <v>54</v>
      </c>
      <c r="AZ351" t="s">
        <v>54</v>
      </c>
      <c r="BA351" t="s">
        <v>54</v>
      </c>
      <c r="BB351" t="s">
        <v>54</v>
      </c>
      <c r="BC351" t="s">
        <v>58</v>
      </c>
      <c r="BE351" s="37" t="s">
        <v>1509</v>
      </c>
      <c r="BF351" s="37" t="str">
        <f t="shared" si="11"/>
        <v>PPISCV027</v>
      </c>
      <c r="BH351" s="37">
        <v>27</v>
      </c>
      <c r="BI351" s="37" t="s">
        <v>95</v>
      </c>
      <c r="BJ351" s="37">
        <v>270000</v>
      </c>
      <c r="BK351" s="37">
        <v>270000</v>
      </c>
      <c r="BL351" s="37">
        <v>42</v>
      </c>
      <c r="BM351" s="37" t="s">
        <v>187</v>
      </c>
      <c r="BN351" s="37">
        <v>1417.5</v>
      </c>
      <c r="BO351" s="37" t="s">
        <v>191</v>
      </c>
    </row>
    <row r="352" spans="1:67" x14ac:dyDescent="0.2">
      <c r="A352">
        <v>351</v>
      </c>
      <c r="B352" t="s">
        <v>53</v>
      </c>
      <c r="C352" s="37" t="str">
        <f t="shared" si="10"/>
        <v>ประกันคุ้มครองวงเงิน 027/48</v>
      </c>
      <c r="D352" t="s">
        <v>191</v>
      </c>
      <c r="E352" t="s">
        <v>1900</v>
      </c>
      <c r="F352" t="s">
        <v>545</v>
      </c>
      <c r="G352" s="4">
        <v>44927</v>
      </c>
      <c r="H352" s="4">
        <v>73050</v>
      </c>
      <c r="I352" t="s">
        <v>54</v>
      </c>
      <c r="J352" t="s">
        <v>54</v>
      </c>
      <c r="K352" t="s">
        <v>55</v>
      </c>
      <c r="L352">
        <v>270000</v>
      </c>
      <c r="M352">
        <v>1620</v>
      </c>
      <c r="N352">
        <v>1620</v>
      </c>
      <c r="O352" s="43" t="s">
        <v>1506</v>
      </c>
      <c r="P352" t="s">
        <v>56</v>
      </c>
      <c r="Q352" s="5">
        <v>0</v>
      </c>
      <c r="R352" s="6">
        <v>7.0000000000000007E-2</v>
      </c>
      <c r="S352" s="5">
        <v>0</v>
      </c>
      <c r="T352" s="6">
        <v>4.0000000000000001E-3</v>
      </c>
      <c r="U352" t="s">
        <v>54</v>
      </c>
      <c r="V352" s="5">
        <v>0</v>
      </c>
      <c r="W352" s="5">
        <v>0</v>
      </c>
      <c r="X352" s="5">
        <v>0</v>
      </c>
      <c r="Y352" s="5">
        <v>0</v>
      </c>
      <c r="Z352" t="s">
        <v>54</v>
      </c>
      <c r="AA352" s="5">
        <v>0</v>
      </c>
      <c r="AB352" s="5">
        <v>0</v>
      </c>
      <c r="AC352" s="5">
        <v>0</v>
      </c>
      <c r="AD352" s="5">
        <v>0</v>
      </c>
      <c r="AE352" t="s">
        <v>54</v>
      </c>
      <c r="AF352" s="5">
        <v>0</v>
      </c>
      <c r="AG352" s="5">
        <v>0</v>
      </c>
      <c r="AH352" s="5">
        <v>0</v>
      </c>
      <c r="AI352" s="5">
        <v>0</v>
      </c>
      <c r="AJ352" t="s">
        <v>57</v>
      </c>
      <c r="AK352" s="5">
        <v>0</v>
      </c>
      <c r="AL352" t="s">
        <v>55</v>
      </c>
      <c r="AM352" s="6">
        <v>0.18</v>
      </c>
      <c r="AN352" s="6">
        <v>0</v>
      </c>
      <c r="AO352" s="6">
        <v>2.12E-2</v>
      </c>
      <c r="AP352" s="6">
        <v>0.2</v>
      </c>
      <c r="AQ352" t="s">
        <v>54</v>
      </c>
      <c r="AR352" t="s">
        <v>54</v>
      </c>
      <c r="AS352" t="s">
        <v>54</v>
      </c>
      <c r="AT352" t="s">
        <v>54</v>
      </c>
      <c r="AU352" s="5">
        <v>0</v>
      </c>
      <c r="AV352" s="5">
        <v>0</v>
      </c>
      <c r="AW352" s="5">
        <v>0</v>
      </c>
      <c r="AX352" s="5">
        <v>0</v>
      </c>
      <c r="AY352" t="s">
        <v>54</v>
      </c>
      <c r="AZ352" t="s">
        <v>54</v>
      </c>
      <c r="BA352" t="s">
        <v>54</v>
      </c>
      <c r="BB352" t="s">
        <v>54</v>
      </c>
      <c r="BC352" t="s">
        <v>58</v>
      </c>
      <c r="BE352" s="37" t="s">
        <v>1509</v>
      </c>
      <c r="BF352" s="37" t="str">
        <f t="shared" si="11"/>
        <v>PPISCV027</v>
      </c>
      <c r="BH352" s="37">
        <v>27</v>
      </c>
      <c r="BI352" s="37" t="s">
        <v>95</v>
      </c>
      <c r="BJ352" s="37">
        <v>270000</v>
      </c>
      <c r="BK352" s="37">
        <v>270000</v>
      </c>
      <c r="BL352" s="37">
        <v>48</v>
      </c>
      <c r="BM352" s="37" t="s">
        <v>188</v>
      </c>
      <c r="BN352" s="37">
        <v>1620</v>
      </c>
      <c r="BO352" s="37" t="s">
        <v>191</v>
      </c>
    </row>
    <row r="353" spans="1:67" x14ac:dyDescent="0.2">
      <c r="A353">
        <v>352</v>
      </c>
      <c r="B353" t="s">
        <v>53</v>
      </c>
      <c r="C353" s="37" t="str">
        <f t="shared" si="10"/>
        <v>ประกันคุ้มครองวงเงิน 028/01</v>
      </c>
      <c r="D353" t="s">
        <v>191</v>
      </c>
      <c r="E353" t="s">
        <v>1901</v>
      </c>
      <c r="F353" t="s">
        <v>546</v>
      </c>
      <c r="G353" s="4">
        <v>44927</v>
      </c>
      <c r="H353" s="4">
        <v>73050</v>
      </c>
      <c r="I353" t="s">
        <v>54</v>
      </c>
      <c r="J353" t="s">
        <v>54</v>
      </c>
      <c r="K353" t="s">
        <v>55</v>
      </c>
      <c r="L353">
        <v>280000</v>
      </c>
      <c r="M353">
        <v>35</v>
      </c>
      <c r="N353">
        <v>35</v>
      </c>
      <c r="O353" s="43" t="s">
        <v>1506</v>
      </c>
      <c r="P353" t="s">
        <v>56</v>
      </c>
      <c r="Q353" s="5">
        <v>0</v>
      </c>
      <c r="R353" s="6">
        <v>7.0000000000000007E-2</v>
      </c>
      <c r="S353" s="5">
        <v>0</v>
      </c>
      <c r="T353" s="6">
        <v>4.0000000000000001E-3</v>
      </c>
      <c r="U353" t="s">
        <v>54</v>
      </c>
      <c r="V353" s="5">
        <v>0</v>
      </c>
      <c r="W353" s="5">
        <v>0</v>
      </c>
      <c r="X353" s="5">
        <v>0</v>
      </c>
      <c r="Y353" s="5">
        <v>0</v>
      </c>
      <c r="Z353" t="s">
        <v>54</v>
      </c>
      <c r="AA353" s="5">
        <v>0</v>
      </c>
      <c r="AB353" s="5">
        <v>0</v>
      </c>
      <c r="AC353" s="5">
        <v>0</v>
      </c>
      <c r="AD353" s="5">
        <v>0</v>
      </c>
      <c r="AE353" t="s">
        <v>54</v>
      </c>
      <c r="AF353" s="5">
        <v>0</v>
      </c>
      <c r="AG353" s="5">
        <v>0</v>
      </c>
      <c r="AH353" s="5">
        <v>0</v>
      </c>
      <c r="AI353" s="5">
        <v>0</v>
      </c>
      <c r="AJ353" t="s">
        <v>57</v>
      </c>
      <c r="AK353" s="5">
        <v>0</v>
      </c>
      <c r="AL353" t="s">
        <v>55</v>
      </c>
      <c r="AM353" s="6">
        <v>0.18</v>
      </c>
      <c r="AN353" s="6">
        <v>0</v>
      </c>
      <c r="AO353" s="6">
        <v>2.12E-2</v>
      </c>
      <c r="AP353" s="6">
        <v>0.2</v>
      </c>
      <c r="AQ353" t="s">
        <v>54</v>
      </c>
      <c r="AR353" t="s">
        <v>54</v>
      </c>
      <c r="AS353" t="s">
        <v>54</v>
      </c>
      <c r="AT353" t="s">
        <v>54</v>
      </c>
      <c r="AU353" s="5">
        <v>0</v>
      </c>
      <c r="AV353" s="5">
        <v>0</v>
      </c>
      <c r="AW353" s="5">
        <v>0</v>
      </c>
      <c r="AX353" s="5">
        <v>0</v>
      </c>
      <c r="AY353" t="s">
        <v>54</v>
      </c>
      <c r="AZ353" t="s">
        <v>54</v>
      </c>
      <c r="BA353" t="s">
        <v>54</v>
      </c>
      <c r="BB353" t="s">
        <v>54</v>
      </c>
      <c r="BC353" t="s">
        <v>58</v>
      </c>
      <c r="BE353" s="37" t="s">
        <v>1509</v>
      </c>
      <c r="BF353" s="37" t="str">
        <f t="shared" si="11"/>
        <v>PPISCV028</v>
      </c>
      <c r="BH353" s="37">
        <v>28</v>
      </c>
      <c r="BI353" s="37" t="s">
        <v>96</v>
      </c>
      <c r="BJ353" s="37">
        <v>280000</v>
      </c>
      <c r="BK353" s="37">
        <v>280000</v>
      </c>
      <c r="BL353" s="37">
        <v>1</v>
      </c>
      <c r="BM353" s="37" t="s">
        <v>176</v>
      </c>
      <c r="BN353" s="37">
        <v>35</v>
      </c>
      <c r="BO353" s="37" t="s">
        <v>191</v>
      </c>
    </row>
    <row r="354" spans="1:67" x14ac:dyDescent="0.2">
      <c r="A354">
        <v>353</v>
      </c>
      <c r="B354" t="s">
        <v>53</v>
      </c>
      <c r="C354" s="37" t="str">
        <f t="shared" si="10"/>
        <v>ประกันคุ้มครองวงเงิน 028/03</v>
      </c>
      <c r="D354" t="s">
        <v>191</v>
      </c>
      <c r="E354" t="s">
        <v>1902</v>
      </c>
      <c r="F354" t="s">
        <v>547</v>
      </c>
      <c r="G354" s="4">
        <v>44927</v>
      </c>
      <c r="H354" s="4">
        <v>73050</v>
      </c>
      <c r="I354" t="s">
        <v>54</v>
      </c>
      <c r="J354" t="s">
        <v>54</v>
      </c>
      <c r="K354" t="s">
        <v>55</v>
      </c>
      <c r="L354">
        <v>280000</v>
      </c>
      <c r="M354">
        <v>105</v>
      </c>
      <c r="N354">
        <v>105</v>
      </c>
      <c r="O354" s="43" t="s">
        <v>1506</v>
      </c>
      <c r="P354" t="s">
        <v>56</v>
      </c>
      <c r="Q354" s="5">
        <v>0</v>
      </c>
      <c r="R354" s="6">
        <v>7.0000000000000007E-2</v>
      </c>
      <c r="S354" s="5">
        <v>0</v>
      </c>
      <c r="T354" s="6">
        <v>4.0000000000000001E-3</v>
      </c>
      <c r="U354" t="s">
        <v>54</v>
      </c>
      <c r="V354" s="5">
        <v>0</v>
      </c>
      <c r="W354" s="5">
        <v>0</v>
      </c>
      <c r="X354" s="5">
        <v>0</v>
      </c>
      <c r="Y354" s="5">
        <v>0</v>
      </c>
      <c r="Z354" t="s">
        <v>54</v>
      </c>
      <c r="AA354" s="5">
        <v>0</v>
      </c>
      <c r="AB354" s="5">
        <v>0</v>
      </c>
      <c r="AC354" s="5">
        <v>0</v>
      </c>
      <c r="AD354" s="5">
        <v>0</v>
      </c>
      <c r="AE354" t="s">
        <v>54</v>
      </c>
      <c r="AF354" s="5">
        <v>0</v>
      </c>
      <c r="AG354" s="5">
        <v>0</v>
      </c>
      <c r="AH354" s="5">
        <v>0</v>
      </c>
      <c r="AI354" s="5">
        <v>0</v>
      </c>
      <c r="AJ354" t="s">
        <v>57</v>
      </c>
      <c r="AK354" s="5">
        <v>0</v>
      </c>
      <c r="AL354" t="s">
        <v>55</v>
      </c>
      <c r="AM354" s="6">
        <v>0.18</v>
      </c>
      <c r="AN354" s="6">
        <v>0</v>
      </c>
      <c r="AO354" s="6">
        <v>2.12E-2</v>
      </c>
      <c r="AP354" s="6">
        <v>0.2</v>
      </c>
      <c r="AQ354" t="s">
        <v>54</v>
      </c>
      <c r="AR354" t="s">
        <v>54</v>
      </c>
      <c r="AS354" t="s">
        <v>54</v>
      </c>
      <c r="AT354" t="s">
        <v>54</v>
      </c>
      <c r="AU354" s="5">
        <v>0</v>
      </c>
      <c r="AV354" s="5">
        <v>0</v>
      </c>
      <c r="AW354" s="5">
        <v>0</v>
      </c>
      <c r="AX354" s="5">
        <v>0</v>
      </c>
      <c r="AY354" t="s">
        <v>54</v>
      </c>
      <c r="AZ354" t="s">
        <v>54</v>
      </c>
      <c r="BA354" t="s">
        <v>54</v>
      </c>
      <c r="BB354" t="s">
        <v>54</v>
      </c>
      <c r="BC354" t="s">
        <v>58</v>
      </c>
      <c r="BE354" s="37" t="s">
        <v>1509</v>
      </c>
      <c r="BF354" s="37" t="str">
        <f t="shared" si="11"/>
        <v>PPISCV028</v>
      </c>
      <c r="BH354" s="37">
        <v>28</v>
      </c>
      <c r="BI354" s="37" t="s">
        <v>96</v>
      </c>
      <c r="BJ354" s="37">
        <v>280000</v>
      </c>
      <c r="BK354" s="37">
        <v>280000</v>
      </c>
      <c r="BL354" s="37">
        <v>3</v>
      </c>
      <c r="BM354" s="37" t="s">
        <v>177</v>
      </c>
      <c r="BN354" s="37">
        <v>105</v>
      </c>
      <c r="BO354" s="37" t="s">
        <v>191</v>
      </c>
    </row>
    <row r="355" spans="1:67" x14ac:dyDescent="0.2">
      <c r="A355">
        <v>354</v>
      </c>
      <c r="B355" t="s">
        <v>53</v>
      </c>
      <c r="C355" s="37" t="str">
        <f t="shared" si="10"/>
        <v>ประกันคุ้มครองวงเงิน 028/05</v>
      </c>
      <c r="D355" t="s">
        <v>191</v>
      </c>
      <c r="E355" t="s">
        <v>1903</v>
      </c>
      <c r="F355" t="s">
        <v>548</v>
      </c>
      <c r="G355" s="4">
        <v>44927</v>
      </c>
      <c r="H355" s="4">
        <v>73050</v>
      </c>
      <c r="I355" t="s">
        <v>54</v>
      </c>
      <c r="J355" t="s">
        <v>54</v>
      </c>
      <c r="K355" t="s">
        <v>55</v>
      </c>
      <c r="L355">
        <v>280000</v>
      </c>
      <c r="M355">
        <v>175</v>
      </c>
      <c r="N355">
        <v>175</v>
      </c>
      <c r="O355" s="43" t="s">
        <v>1506</v>
      </c>
      <c r="P355" t="s">
        <v>56</v>
      </c>
      <c r="Q355" s="5">
        <v>0</v>
      </c>
      <c r="R355" s="6">
        <v>7.0000000000000007E-2</v>
      </c>
      <c r="S355" s="5">
        <v>0</v>
      </c>
      <c r="T355" s="6">
        <v>4.0000000000000001E-3</v>
      </c>
      <c r="U355" t="s">
        <v>54</v>
      </c>
      <c r="V355" s="5">
        <v>0</v>
      </c>
      <c r="W355" s="5">
        <v>0</v>
      </c>
      <c r="X355" s="5">
        <v>0</v>
      </c>
      <c r="Y355" s="5">
        <v>0</v>
      </c>
      <c r="Z355" t="s">
        <v>54</v>
      </c>
      <c r="AA355" s="5">
        <v>0</v>
      </c>
      <c r="AB355" s="5">
        <v>0</v>
      </c>
      <c r="AC355" s="5">
        <v>0</v>
      </c>
      <c r="AD355" s="5">
        <v>0</v>
      </c>
      <c r="AE355" t="s">
        <v>54</v>
      </c>
      <c r="AF355" s="5">
        <v>0</v>
      </c>
      <c r="AG355" s="5">
        <v>0</v>
      </c>
      <c r="AH355" s="5">
        <v>0</v>
      </c>
      <c r="AI355" s="5">
        <v>0</v>
      </c>
      <c r="AJ355" t="s">
        <v>57</v>
      </c>
      <c r="AK355" s="5">
        <v>0</v>
      </c>
      <c r="AL355" t="s">
        <v>55</v>
      </c>
      <c r="AM355" s="6">
        <v>0.18</v>
      </c>
      <c r="AN355" s="6">
        <v>0</v>
      </c>
      <c r="AO355" s="6">
        <v>2.12E-2</v>
      </c>
      <c r="AP355" s="6">
        <v>0.2</v>
      </c>
      <c r="AQ355" t="s">
        <v>54</v>
      </c>
      <c r="AR355" t="s">
        <v>54</v>
      </c>
      <c r="AS355" t="s">
        <v>54</v>
      </c>
      <c r="AT355" t="s">
        <v>54</v>
      </c>
      <c r="AU355" s="5">
        <v>0</v>
      </c>
      <c r="AV355" s="5">
        <v>0</v>
      </c>
      <c r="AW355" s="5">
        <v>0</v>
      </c>
      <c r="AX355" s="5">
        <v>0</v>
      </c>
      <c r="AY355" t="s">
        <v>54</v>
      </c>
      <c r="AZ355" t="s">
        <v>54</v>
      </c>
      <c r="BA355" t="s">
        <v>54</v>
      </c>
      <c r="BB355" t="s">
        <v>54</v>
      </c>
      <c r="BC355" t="s">
        <v>58</v>
      </c>
      <c r="BE355" s="37" t="s">
        <v>1509</v>
      </c>
      <c r="BF355" s="37" t="str">
        <f t="shared" si="11"/>
        <v>PPISCV028</v>
      </c>
      <c r="BH355" s="37">
        <v>28</v>
      </c>
      <c r="BI355" s="37" t="s">
        <v>96</v>
      </c>
      <c r="BJ355" s="37">
        <v>280000</v>
      </c>
      <c r="BK355" s="37">
        <v>280000</v>
      </c>
      <c r="BL355" s="37">
        <v>5</v>
      </c>
      <c r="BM355" s="37" t="s">
        <v>178</v>
      </c>
      <c r="BN355" s="37">
        <v>175</v>
      </c>
      <c r="BO355" s="37" t="s">
        <v>191</v>
      </c>
    </row>
    <row r="356" spans="1:67" x14ac:dyDescent="0.2">
      <c r="A356">
        <v>355</v>
      </c>
      <c r="B356" t="s">
        <v>53</v>
      </c>
      <c r="C356" s="37" t="str">
        <f t="shared" si="10"/>
        <v>ประกันคุ้มครองวงเงิน 028/06</v>
      </c>
      <c r="D356" t="s">
        <v>191</v>
      </c>
      <c r="E356" t="s">
        <v>1904</v>
      </c>
      <c r="F356" t="s">
        <v>549</v>
      </c>
      <c r="G356" s="4">
        <v>44927</v>
      </c>
      <c r="H356" s="4">
        <v>73050</v>
      </c>
      <c r="I356" t="s">
        <v>54</v>
      </c>
      <c r="J356" t="s">
        <v>54</v>
      </c>
      <c r="K356" t="s">
        <v>55</v>
      </c>
      <c r="L356">
        <v>280000</v>
      </c>
      <c r="M356">
        <v>210</v>
      </c>
      <c r="N356">
        <v>210</v>
      </c>
      <c r="O356" s="43" t="s">
        <v>1506</v>
      </c>
      <c r="P356" t="s">
        <v>56</v>
      </c>
      <c r="Q356" s="5">
        <v>0</v>
      </c>
      <c r="R356" s="6">
        <v>7.0000000000000007E-2</v>
      </c>
      <c r="S356" s="5">
        <v>0</v>
      </c>
      <c r="T356" s="6">
        <v>4.0000000000000001E-3</v>
      </c>
      <c r="U356" t="s">
        <v>54</v>
      </c>
      <c r="V356" s="5">
        <v>0</v>
      </c>
      <c r="W356" s="5">
        <v>0</v>
      </c>
      <c r="X356" s="5">
        <v>0</v>
      </c>
      <c r="Y356" s="5">
        <v>0</v>
      </c>
      <c r="Z356" t="s">
        <v>54</v>
      </c>
      <c r="AA356" s="5">
        <v>0</v>
      </c>
      <c r="AB356" s="5">
        <v>0</v>
      </c>
      <c r="AC356" s="5">
        <v>0</v>
      </c>
      <c r="AD356" s="5">
        <v>0</v>
      </c>
      <c r="AE356" t="s">
        <v>54</v>
      </c>
      <c r="AF356" s="5">
        <v>0</v>
      </c>
      <c r="AG356" s="5">
        <v>0</v>
      </c>
      <c r="AH356" s="5">
        <v>0</v>
      </c>
      <c r="AI356" s="5">
        <v>0</v>
      </c>
      <c r="AJ356" t="s">
        <v>57</v>
      </c>
      <c r="AK356" s="5">
        <v>0</v>
      </c>
      <c r="AL356" t="s">
        <v>55</v>
      </c>
      <c r="AM356" s="6">
        <v>0.18</v>
      </c>
      <c r="AN356" s="6">
        <v>0</v>
      </c>
      <c r="AO356" s="6">
        <v>2.12E-2</v>
      </c>
      <c r="AP356" s="6">
        <v>0.2</v>
      </c>
      <c r="AQ356" t="s">
        <v>54</v>
      </c>
      <c r="AR356" t="s">
        <v>54</v>
      </c>
      <c r="AS356" t="s">
        <v>54</v>
      </c>
      <c r="AT356" t="s">
        <v>54</v>
      </c>
      <c r="AU356" s="5">
        <v>0</v>
      </c>
      <c r="AV356" s="5">
        <v>0</v>
      </c>
      <c r="AW356" s="5">
        <v>0</v>
      </c>
      <c r="AX356" s="5">
        <v>0</v>
      </c>
      <c r="AY356" t="s">
        <v>54</v>
      </c>
      <c r="AZ356" t="s">
        <v>54</v>
      </c>
      <c r="BA356" t="s">
        <v>54</v>
      </c>
      <c r="BB356" t="s">
        <v>54</v>
      </c>
      <c r="BC356" t="s">
        <v>58</v>
      </c>
      <c r="BE356" s="37" t="s">
        <v>1509</v>
      </c>
      <c r="BF356" s="37" t="str">
        <f t="shared" si="11"/>
        <v>PPISCV028</v>
      </c>
      <c r="BH356" s="37">
        <v>28</v>
      </c>
      <c r="BI356" s="37" t="s">
        <v>96</v>
      </c>
      <c r="BJ356" s="37">
        <v>280000</v>
      </c>
      <c r="BK356" s="37">
        <v>280000</v>
      </c>
      <c r="BL356" s="37">
        <v>6</v>
      </c>
      <c r="BM356" s="37" t="s">
        <v>179</v>
      </c>
      <c r="BN356" s="37">
        <v>210</v>
      </c>
      <c r="BO356" s="37" t="s">
        <v>191</v>
      </c>
    </row>
    <row r="357" spans="1:67" x14ac:dyDescent="0.2">
      <c r="A357">
        <v>356</v>
      </c>
      <c r="B357" t="s">
        <v>53</v>
      </c>
      <c r="C357" s="37" t="str">
        <f t="shared" si="10"/>
        <v>ประกันคุ้มครองวงเงิน 028/09</v>
      </c>
      <c r="D357" t="s">
        <v>191</v>
      </c>
      <c r="E357" t="s">
        <v>1905</v>
      </c>
      <c r="F357" t="s">
        <v>550</v>
      </c>
      <c r="G357" s="4">
        <v>44927</v>
      </c>
      <c r="H357" s="4">
        <v>73050</v>
      </c>
      <c r="I357" t="s">
        <v>54</v>
      </c>
      <c r="J357" t="s">
        <v>54</v>
      </c>
      <c r="K357" t="s">
        <v>55</v>
      </c>
      <c r="L357">
        <v>280000</v>
      </c>
      <c r="M357">
        <v>315</v>
      </c>
      <c r="N357">
        <v>315</v>
      </c>
      <c r="O357" s="43" t="s">
        <v>1506</v>
      </c>
      <c r="P357" t="s">
        <v>56</v>
      </c>
      <c r="Q357" s="5">
        <v>0</v>
      </c>
      <c r="R357" s="6">
        <v>7.0000000000000007E-2</v>
      </c>
      <c r="S357" s="5">
        <v>0</v>
      </c>
      <c r="T357" s="6">
        <v>4.0000000000000001E-3</v>
      </c>
      <c r="U357" t="s">
        <v>54</v>
      </c>
      <c r="V357" s="5">
        <v>0</v>
      </c>
      <c r="W357" s="5">
        <v>0</v>
      </c>
      <c r="X357" s="5">
        <v>0</v>
      </c>
      <c r="Y357" s="5">
        <v>0</v>
      </c>
      <c r="Z357" t="s">
        <v>54</v>
      </c>
      <c r="AA357" s="5">
        <v>0</v>
      </c>
      <c r="AB357" s="5">
        <v>0</v>
      </c>
      <c r="AC357" s="5">
        <v>0</v>
      </c>
      <c r="AD357" s="5">
        <v>0</v>
      </c>
      <c r="AE357" t="s">
        <v>54</v>
      </c>
      <c r="AF357" s="5">
        <v>0</v>
      </c>
      <c r="AG357" s="5">
        <v>0</v>
      </c>
      <c r="AH357" s="5">
        <v>0</v>
      </c>
      <c r="AI357" s="5">
        <v>0</v>
      </c>
      <c r="AJ357" t="s">
        <v>57</v>
      </c>
      <c r="AK357" s="5">
        <v>0</v>
      </c>
      <c r="AL357" t="s">
        <v>55</v>
      </c>
      <c r="AM357" s="6">
        <v>0.18</v>
      </c>
      <c r="AN357" s="6">
        <v>0</v>
      </c>
      <c r="AO357" s="6">
        <v>2.12E-2</v>
      </c>
      <c r="AP357" s="6">
        <v>0.2</v>
      </c>
      <c r="AQ357" t="s">
        <v>54</v>
      </c>
      <c r="AR357" t="s">
        <v>54</v>
      </c>
      <c r="AS357" t="s">
        <v>54</v>
      </c>
      <c r="AT357" t="s">
        <v>54</v>
      </c>
      <c r="AU357" s="5">
        <v>0</v>
      </c>
      <c r="AV357" s="5">
        <v>0</v>
      </c>
      <c r="AW357" s="5">
        <v>0</v>
      </c>
      <c r="AX357" s="5">
        <v>0</v>
      </c>
      <c r="AY357" t="s">
        <v>54</v>
      </c>
      <c r="AZ357" t="s">
        <v>54</v>
      </c>
      <c r="BA357" t="s">
        <v>54</v>
      </c>
      <c r="BB357" t="s">
        <v>54</v>
      </c>
      <c r="BC357" t="s">
        <v>58</v>
      </c>
      <c r="BE357" s="37" t="s">
        <v>1509</v>
      </c>
      <c r="BF357" s="37" t="str">
        <f t="shared" si="11"/>
        <v>PPISCV028</v>
      </c>
      <c r="BH357" s="37">
        <v>28</v>
      </c>
      <c r="BI357" s="37" t="s">
        <v>96</v>
      </c>
      <c r="BJ357" s="37">
        <v>280000</v>
      </c>
      <c r="BK357" s="37">
        <v>280000</v>
      </c>
      <c r="BL357" s="37">
        <v>9</v>
      </c>
      <c r="BM357" s="37" t="s">
        <v>180</v>
      </c>
      <c r="BN357" s="37">
        <v>315</v>
      </c>
      <c r="BO357" s="37" t="s">
        <v>191</v>
      </c>
    </row>
    <row r="358" spans="1:67" x14ac:dyDescent="0.2">
      <c r="A358">
        <v>357</v>
      </c>
      <c r="B358" t="s">
        <v>53</v>
      </c>
      <c r="C358" s="37" t="str">
        <f t="shared" si="10"/>
        <v>ประกันคุ้มครองวงเงิน 028/10</v>
      </c>
      <c r="D358" t="s">
        <v>191</v>
      </c>
      <c r="E358" t="s">
        <v>1906</v>
      </c>
      <c r="F358" t="s">
        <v>551</v>
      </c>
      <c r="G358" s="4">
        <v>44927</v>
      </c>
      <c r="H358" s="4">
        <v>73050</v>
      </c>
      <c r="I358" t="s">
        <v>54</v>
      </c>
      <c r="J358" t="s">
        <v>54</v>
      </c>
      <c r="K358" t="s">
        <v>55</v>
      </c>
      <c r="L358">
        <v>280000</v>
      </c>
      <c r="M358">
        <v>350</v>
      </c>
      <c r="N358">
        <v>350</v>
      </c>
      <c r="O358" s="43" t="s">
        <v>1506</v>
      </c>
      <c r="P358" t="s">
        <v>56</v>
      </c>
      <c r="Q358" s="5">
        <v>0</v>
      </c>
      <c r="R358" s="6">
        <v>7.0000000000000007E-2</v>
      </c>
      <c r="S358" s="5">
        <v>0</v>
      </c>
      <c r="T358" s="6">
        <v>4.0000000000000001E-3</v>
      </c>
      <c r="U358" t="s">
        <v>54</v>
      </c>
      <c r="V358" s="5">
        <v>0</v>
      </c>
      <c r="W358" s="5">
        <v>0</v>
      </c>
      <c r="X358" s="5">
        <v>0</v>
      </c>
      <c r="Y358" s="5">
        <v>0</v>
      </c>
      <c r="Z358" t="s">
        <v>54</v>
      </c>
      <c r="AA358" s="5">
        <v>0</v>
      </c>
      <c r="AB358" s="5">
        <v>0</v>
      </c>
      <c r="AC358" s="5">
        <v>0</v>
      </c>
      <c r="AD358" s="5">
        <v>0</v>
      </c>
      <c r="AE358" t="s">
        <v>54</v>
      </c>
      <c r="AF358" s="5">
        <v>0</v>
      </c>
      <c r="AG358" s="5">
        <v>0</v>
      </c>
      <c r="AH358" s="5">
        <v>0</v>
      </c>
      <c r="AI358" s="5">
        <v>0</v>
      </c>
      <c r="AJ358" t="s">
        <v>57</v>
      </c>
      <c r="AK358" s="5">
        <v>0</v>
      </c>
      <c r="AL358" t="s">
        <v>55</v>
      </c>
      <c r="AM358" s="6">
        <v>0.18</v>
      </c>
      <c r="AN358" s="6">
        <v>0</v>
      </c>
      <c r="AO358" s="6">
        <v>2.12E-2</v>
      </c>
      <c r="AP358" s="6">
        <v>0.2</v>
      </c>
      <c r="AQ358" t="s">
        <v>54</v>
      </c>
      <c r="AR358" t="s">
        <v>54</v>
      </c>
      <c r="AS358" t="s">
        <v>54</v>
      </c>
      <c r="AT358" t="s">
        <v>54</v>
      </c>
      <c r="AU358" s="5">
        <v>0</v>
      </c>
      <c r="AV358" s="5">
        <v>0</v>
      </c>
      <c r="AW358" s="5">
        <v>0</v>
      </c>
      <c r="AX358" s="5">
        <v>0</v>
      </c>
      <c r="AY358" t="s">
        <v>54</v>
      </c>
      <c r="AZ358" t="s">
        <v>54</v>
      </c>
      <c r="BA358" t="s">
        <v>54</v>
      </c>
      <c r="BB358" t="s">
        <v>54</v>
      </c>
      <c r="BC358" t="s">
        <v>58</v>
      </c>
      <c r="BE358" s="37" t="s">
        <v>1509</v>
      </c>
      <c r="BF358" s="37" t="str">
        <f t="shared" si="11"/>
        <v>PPISCV028</v>
      </c>
      <c r="BH358" s="37">
        <v>28</v>
      </c>
      <c r="BI358" s="37" t="s">
        <v>96</v>
      </c>
      <c r="BJ358" s="37">
        <v>280000</v>
      </c>
      <c r="BK358" s="37">
        <v>280000</v>
      </c>
      <c r="BL358" s="37">
        <v>10</v>
      </c>
      <c r="BM358" s="37" t="s">
        <v>181</v>
      </c>
      <c r="BN358" s="37">
        <v>350</v>
      </c>
      <c r="BO358" s="37" t="s">
        <v>191</v>
      </c>
    </row>
    <row r="359" spans="1:67" x14ac:dyDescent="0.2">
      <c r="A359">
        <v>358</v>
      </c>
      <c r="B359" t="s">
        <v>53</v>
      </c>
      <c r="C359" s="37" t="str">
        <f t="shared" si="10"/>
        <v>ประกันคุ้มครองวงเงิน 028/12</v>
      </c>
      <c r="D359" t="s">
        <v>191</v>
      </c>
      <c r="E359" t="s">
        <v>1907</v>
      </c>
      <c r="F359" t="s">
        <v>552</v>
      </c>
      <c r="G359" s="4">
        <v>44927</v>
      </c>
      <c r="H359" s="4">
        <v>73050</v>
      </c>
      <c r="I359" t="s">
        <v>54</v>
      </c>
      <c r="J359" t="s">
        <v>54</v>
      </c>
      <c r="K359" t="s">
        <v>55</v>
      </c>
      <c r="L359">
        <v>280000</v>
      </c>
      <c r="M359">
        <v>420</v>
      </c>
      <c r="N359">
        <v>420</v>
      </c>
      <c r="O359" s="43" t="s">
        <v>1506</v>
      </c>
      <c r="P359" t="s">
        <v>56</v>
      </c>
      <c r="Q359" s="5">
        <v>0</v>
      </c>
      <c r="R359" s="6">
        <v>7.0000000000000007E-2</v>
      </c>
      <c r="S359" s="5">
        <v>0</v>
      </c>
      <c r="T359" s="6">
        <v>4.0000000000000001E-3</v>
      </c>
      <c r="U359" t="s">
        <v>54</v>
      </c>
      <c r="V359" s="5">
        <v>0</v>
      </c>
      <c r="W359" s="5">
        <v>0</v>
      </c>
      <c r="X359" s="5">
        <v>0</v>
      </c>
      <c r="Y359" s="5">
        <v>0</v>
      </c>
      <c r="Z359" t="s">
        <v>54</v>
      </c>
      <c r="AA359" s="5">
        <v>0</v>
      </c>
      <c r="AB359" s="5">
        <v>0</v>
      </c>
      <c r="AC359" s="5">
        <v>0</v>
      </c>
      <c r="AD359" s="5">
        <v>0</v>
      </c>
      <c r="AE359" t="s">
        <v>54</v>
      </c>
      <c r="AF359" s="5">
        <v>0</v>
      </c>
      <c r="AG359" s="5">
        <v>0</v>
      </c>
      <c r="AH359" s="5">
        <v>0</v>
      </c>
      <c r="AI359" s="5">
        <v>0</v>
      </c>
      <c r="AJ359" t="s">
        <v>57</v>
      </c>
      <c r="AK359" s="5">
        <v>0</v>
      </c>
      <c r="AL359" t="s">
        <v>55</v>
      </c>
      <c r="AM359" s="6">
        <v>0.18</v>
      </c>
      <c r="AN359" s="6">
        <v>0</v>
      </c>
      <c r="AO359" s="6">
        <v>2.12E-2</v>
      </c>
      <c r="AP359" s="6">
        <v>0.2</v>
      </c>
      <c r="AQ359" t="s">
        <v>54</v>
      </c>
      <c r="AR359" t="s">
        <v>54</v>
      </c>
      <c r="AS359" t="s">
        <v>54</v>
      </c>
      <c r="AT359" t="s">
        <v>54</v>
      </c>
      <c r="AU359" s="5">
        <v>0</v>
      </c>
      <c r="AV359" s="5">
        <v>0</v>
      </c>
      <c r="AW359" s="5">
        <v>0</v>
      </c>
      <c r="AX359" s="5">
        <v>0</v>
      </c>
      <c r="AY359" t="s">
        <v>54</v>
      </c>
      <c r="AZ359" t="s">
        <v>54</v>
      </c>
      <c r="BA359" t="s">
        <v>54</v>
      </c>
      <c r="BB359" t="s">
        <v>54</v>
      </c>
      <c r="BC359" t="s">
        <v>58</v>
      </c>
      <c r="BE359" s="37" t="s">
        <v>1509</v>
      </c>
      <c r="BF359" s="37" t="str">
        <f t="shared" si="11"/>
        <v>PPISCV028</v>
      </c>
      <c r="BH359" s="37">
        <v>28</v>
      </c>
      <c r="BI359" s="37" t="s">
        <v>96</v>
      </c>
      <c r="BJ359" s="37">
        <v>280000</v>
      </c>
      <c r="BK359" s="37">
        <v>280000</v>
      </c>
      <c r="BL359" s="37">
        <v>12</v>
      </c>
      <c r="BM359" s="37" t="s">
        <v>182</v>
      </c>
      <c r="BN359" s="37">
        <v>420</v>
      </c>
      <c r="BO359" s="37" t="s">
        <v>191</v>
      </c>
    </row>
    <row r="360" spans="1:67" x14ac:dyDescent="0.2">
      <c r="A360">
        <v>359</v>
      </c>
      <c r="B360" t="s">
        <v>53</v>
      </c>
      <c r="C360" s="37" t="str">
        <f t="shared" si="10"/>
        <v>ประกันคุ้มครองวงเงิน 028/18</v>
      </c>
      <c r="D360" t="s">
        <v>191</v>
      </c>
      <c r="E360" t="s">
        <v>1908</v>
      </c>
      <c r="F360" t="s">
        <v>553</v>
      </c>
      <c r="G360" s="4">
        <v>44927</v>
      </c>
      <c r="H360" s="4">
        <v>73050</v>
      </c>
      <c r="I360" t="s">
        <v>54</v>
      </c>
      <c r="J360" t="s">
        <v>54</v>
      </c>
      <c r="K360" t="s">
        <v>55</v>
      </c>
      <c r="L360">
        <v>280000</v>
      </c>
      <c r="M360">
        <v>630</v>
      </c>
      <c r="N360">
        <v>630</v>
      </c>
      <c r="O360" s="43" t="s">
        <v>1506</v>
      </c>
      <c r="P360" t="s">
        <v>56</v>
      </c>
      <c r="Q360" s="5">
        <v>0</v>
      </c>
      <c r="R360" s="6">
        <v>7.0000000000000007E-2</v>
      </c>
      <c r="S360" s="5">
        <v>0</v>
      </c>
      <c r="T360" s="6">
        <v>4.0000000000000001E-3</v>
      </c>
      <c r="U360" t="s">
        <v>54</v>
      </c>
      <c r="V360" s="5">
        <v>0</v>
      </c>
      <c r="W360" s="5">
        <v>0</v>
      </c>
      <c r="X360" s="5">
        <v>0</v>
      </c>
      <c r="Y360" s="5">
        <v>0</v>
      </c>
      <c r="Z360" t="s">
        <v>54</v>
      </c>
      <c r="AA360" s="5">
        <v>0</v>
      </c>
      <c r="AB360" s="5">
        <v>0</v>
      </c>
      <c r="AC360" s="5">
        <v>0</v>
      </c>
      <c r="AD360" s="5">
        <v>0</v>
      </c>
      <c r="AE360" t="s">
        <v>54</v>
      </c>
      <c r="AF360" s="5">
        <v>0</v>
      </c>
      <c r="AG360" s="5">
        <v>0</v>
      </c>
      <c r="AH360" s="5">
        <v>0</v>
      </c>
      <c r="AI360" s="5">
        <v>0</v>
      </c>
      <c r="AJ360" t="s">
        <v>57</v>
      </c>
      <c r="AK360" s="5">
        <v>0</v>
      </c>
      <c r="AL360" t="s">
        <v>55</v>
      </c>
      <c r="AM360" s="6">
        <v>0.18</v>
      </c>
      <c r="AN360" s="6">
        <v>0</v>
      </c>
      <c r="AO360" s="6">
        <v>2.12E-2</v>
      </c>
      <c r="AP360" s="6">
        <v>0.2</v>
      </c>
      <c r="AQ360" t="s">
        <v>54</v>
      </c>
      <c r="AR360" t="s">
        <v>54</v>
      </c>
      <c r="AS360" t="s">
        <v>54</v>
      </c>
      <c r="AT360" t="s">
        <v>54</v>
      </c>
      <c r="AU360" s="5">
        <v>0</v>
      </c>
      <c r="AV360" s="5">
        <v>0</v>
      </c>
      <c r="AW360" s="5">
        <v>0</v>
      </c>
      <c r="AX360" s="5">
        <v>0</v>
      </c>
      <c r="AY360" t="s">
        <v>54</v>
      </c>
      <c r="AZ360" t="s">
        <v>54</v>
      </c>
      <c r="BA360" t="s">
        <v>54</v>
      </c>
      <c r="BB360" t="s">
        <v>54</v>
      </c>
      <c r="BC360" t="s">
        <v>58</v>
      </c>
      <c r="BE360" s="37" t="s">
        <v>1509</v>
      </c>
      <c r="BF360" s="37" t="str">
        <f t="shared" si="11"/>
        <v>PPISCV028</v>
      </c>
      <c r="BH360" s="37">
        <v>28</v>
      </c>
      <c r="BI360" s="37" t="s">
        <v>96</v>
      </c>
      <c r="BJ360" s="37">
        <v>280000</v>
      </c>
      <c r="BK360" s="37">
        <v>280000</v>
      </c>
      <c r="BL360" s="37">
        <v>18</v>
      </c>
      <c r="BM360" s="37" t="s">
        <v>183</v>
      </c>
      <c r="BN360" s="37">
        <v>630</v>
      </c>
      <c r="BO360" s="37" t="s">
        <v>191</v>
      </c>
    </row>
    <row r="361" spans="1:67" x14ac:dyDescent="0.2">
      <c r="A361">
        <v>360</v>
      </c>
      <c r="B361" t="s">
        <v>53</v>
      </c>
      <c r="C361" s="37" t="str">
        <f t="shared" si="10"/>
        <v>ประกันคุ้มครองวงเงิน 028/24</v>
      </c>
      <c r="D361" t="s">
        <v>191</v>
      </c>
      <c r="E361" t="s">
        <v>1909</v>
      </c>
      <c r="F361" t="s">
        <v>554</v>
      </c>
      <c r="G361" s="4">
        <v>44927</v>
      </c>
      <c r="H361" s="4">
        <v>73050</v>
      </c>
      <c r="I361" t="s">
        <v>54</v>
      </c>
      <c r="J361" t="s">
        <v>54</v>
      </c>
      <c r="K361" t="s">
        <v>55</v>
      </c>
      <c r="L361">
        <v>280000</v>
      </c>
      <c r="M361">
        <v>840</v>
      </c>
      <c r="N361">
        <v>840</v>
      </c>
      <c r="O361" s="43" t="s">
        <v>1506</v>
      </c>
      <c r="P361" t="s">
        <v>56</v>
      </c>
      <c r="Q361" s="5">
        <v>0</v>
      </c>
      <c r="R361" s="6">
        <v>7.0000000000000007E-2</v>
      </c>
      <c r="S361" s="5">
        <v>0</v>
      </c>
      <c r="T361" s="6">
        <v>4.0000000000000001E-3</v>
      </c>
      <c r="U361" t="s">
        <v>54</v>
      </c>
      <c r="V361" s="5">
        <v>0</v>
      </c>
      <c r="W361" s="5">
        <v>0</v>
      </c>
      <c r="X361" s="5">
        <v>0</v>
      </c>
      <c r="Y361" s="5">
        <v>0</v>
      </c>
      <c r="Z361" t="s">
        <v>54</v>
      </c>
      <c r="AA361" s="5">
        <v>0</v>
      </c>
      <c r="AB361" s="5">
        <v>0</v>
      </c>
      <c r="AC361" s="5">
        <v>0</v>
      </c>
      <c r="AD361" s="5">
        <v>0</v>
      </c>
      <c r="AE361" t="s">
        <v>54</v>
      </c>
      <c r="AF361" s="5">
        <v>0</v>
      </c>
      <c r="AG361" s="5">
        <v>0</v>
      </c>
      <c r="AH361" s="5">
        <v>0</v>
      </c>
      <c r="AI361" s="5">
        <v>0</v>
      </c>
      <c r="AJ361" t="s">
        <v>57</v>
      </c>
      <c r="AK361" s="5">
        <v>0</v>
      </c>
      <c r="AL361" t="s">
        <v>55</v>
      </c>
      <c r="AM361" s="6">
        <v>0.18</v>
      </c>
      <c r="AN361" s="6">
        <v>0</v>
      </c>
      <c r="AO361" s="6">
        <v>2.12E-2</v>
      </c>
      <c r="AP361" s="6">
        <v>0.2</v>
      </c>
      <c r="AQ361" t="s">
        <v>54</v>
      </c>
      <c r="AR361" t="s">
        <v>54</v>
      </c>
      <c r="AS361" t="s">
        <v>54</v>
      </c>
      <c r="AT361" t="s">
        <v>54</v>
      </c>
      <c r="AU361" s="5">
        <v>0</v>
      </c>
      <c r="AV361" s="5">
        <v>0</v>
      </c>
      <c r="AW361" s="5">
        <v>0</v>
      </c>
      <c r="AX361" s="5">
        <v>0</v>
      </c>
      <c r="AY361" t="s">
        <v>54</v>
      </c>
      <c r="AZ361" t="s">
        <v>54</v>
      </c>
      <c r="BA361" t="s">
        <v>54</v>
      </c>
      <c r="BB361" t="s">
        <v>54</v>
      </c>
      <c r="BC361" t="s">
        <v>58</v>
      </c>
      <c r="BE361" s="37" t="s">
        <v>1509</v>
      </c>
      <c r="BF361" s="37" t="str">
        <f t="shared" si="11"/>
        <v>PPISCV028</v>
      </c>
      <c r="BH361" s="37">
        <v>28</v>
      </c>
      <c r="BI361" s="37" t="s">
        <v>96</v>
      </c>
      <c r="BJ361" s="37">
        <v>280000</v>
      </c>
      <c r="BK361" s="37">
        <v>280000</v>
      </c>
      <c r="BL361" s="37">
        <v>24</v>
      </c>
      <c r="BM361" s="37" t="s">
        <v>184</v>
      </c>
      <c r="BN361" s="37">
        <v>840</v>
      </c>
      <c r="BO361" s="37" t="s">
        <v>191</v>
      </c>
    </row>
    <row r="362" spans="1:67" x14ac:dyDescent="0.2">
      <c r="A362">
        <v>361</v>
      </c>
      <c r="B362" t="s">
        <v>53</v>
      </c>
      <c r="C362" s="37" t="str">
        <f t="shared" si="10"/>
        <v>ประกันคุ้มครองวงเงิน 028/30</v>
      </c>
      <c r="D362" t="s">
        <v>191</v>
      </c>
      <c r="E362" t="s">
        <v>1910</v>
      </c>
      <c r="F362" t="s">
        <v>555</v>
      </c>
      <c r="G362" s="4">
        <v>44927</v>
      </c>
      <c r="H362" s="4">
        <v>73050</v>
      </c>
      <c r="I362" t="s">
        <v>54</v>
      </c>
      <c r="J362" t="s">
        <v>54</v>
      </c>
      <c r="K362" t="s">
        <v>55</v>
      </c>
      <c r="L362">
        <v>280000</v>
      </c>
      <c r="M362">
        <v>1050</v>
      </c>
      <c r="N362">
        <v>1050</v>
      </c>
      <c r="O362" s="43" t="s">
        <v>1506</v>
      </c>
      <c r="P362" t="s">
        <v>56</v>
      </c>
      <c r="Q362" s="5">
        <v>0</v>
      </c>
      <c r="R362" s="6">
        <v>7.0000000000000007E-2</v>
      </c>
      <c r="S362" s="5">
        <v>0</v>
      </c>
      <c r="T362" s="6">
        <v>4.0000000000000001E-3</v>
      </c>
      <c r="U362" t="s">
        <v>54</v>
      </c>
      <c r="V362" s="5">
        <v>0</v>
      </c>
      <c r="W362" s="5">
        <v>0</v>
      </c>
      <c r="X362" s="5">
        <v>0</v>
      </c>
      <c r="Y362" s="5">
        <v>0</v>
      </c>
      <c r="Z362" t="s">
        <v>54</v>
      </c>
      <c r="AA362" s="5">
        <v>0</v>
      </c>
      <c r="AB362" s="5">
        <v>0</v>
      </c>
      <c r="AC362" s="5">
        <v>0</v>
      </c>
      <c r="AD362" s="5">
        <v>0</v>
      </c>
      <c r="AE362" t="s">
        <v>54</v>
      </c>
      <c r="AF362" s="5">
        <v>0</v>
      </c>
      <c r="AG362" s="5">
        <v>0</v>
      </c>
      <c r="AH362" s="5">
        <v>0</v>
      </c>
      <c r="AI362" s="5">
        <v>0</v>
      </c>
      <c r="AJ362" t="s">
        <v>57</v>
      </c>
      <c r="AK362" s="5">
        <v>0</v>
      </c>
      <c r="AL362" t="s">
        <v>55</v>
      </c>
      <c r="AM362" s="6">
        <v>0.18</v>
      </c>
      <c r="AN362" s="6">
        <v>0</v>
      </c>
      <c r="AO362" s="6">
        <v>2.12E-2</v>
      </c>
      <c r="AP362" s="6">
        <v>0.2</v>
      </c>
      <c r="AQ362" t="s">
        <v>54</v>
      </c>
      <c r="AR362" t="s">
        <v>54</v>
      </c>
      <c r="AS362" t="s">
        <v>54</v>
      </c>
      <c r="AT362" t="s">
        <v>54</v>
      </c>
      <c r="AU362" s="5">
        <v>0</v>
      </c>
      <c r="AV362" s="5">
        <v>0</v>
      </c>
      <c r="AW362" s="5">
        <v>0</v>
      </c>
      <c r="AX362" s="5">
        <v>0</v>
      </c>
      <c r="AY362" t="s">
        <v>54</v>
      </c>
      <c r="AZ362" t="s">
        <v>54</v>
      </c>
      <c r="BA362" t="s">
        <v>54</v>
      </c>
      <c r="BB362" t="s">
        <v>54</v>
      </c>
      <c r="BC362" t="s">
        <v>58</v>
      </c>
      <c r="BE362" s="37" t="s">
        <v>1509</v>
      </c>
      <c r="BF362" s="37" t="str">
        <f t="shared" si="11"/>
        <v>PPISCV028</v>
      </c>
      <c r="BH362" s="37">
        <v>28</v>
      </c>
      <c r="BI362" s="37" t="s">
        <v>96</v>
      </c>
      <c r="BJ362" s="37">
        <v>280000</v>
      </c>
      <c r="BK362" s="37">
        <v>280000</v>
      </c>
      <c r="BL362" s="37">
        <v>30</v>
      </c>
      <c r="BM362" s="37" t="s">
        <v>185</v>
      </c>
      <c r="BN362" s="37">
        <v>1050</v>
      </c>
      <c r="BO362" s="37" t="s">
        <v>191</v>
      </c>
    </row>
    <row r="363" spans="1:67" x14ac:dyDescent="0.2">
      <c r="A363">
        <v>362</v>
      </c>
      <c r="B363" t="s">
        <v>53</v>
      </c>
      <c r="C363" s="37" t="str">
        <f t="shared" si="10"/>
        <v>ประกันคุ้มครองวงเงิน 028/36</v>
      </c>
      <c r="D363" t="s">
        <v>191</v>
      </c>
      <c r="E363" t="s">
        <v>1911</v>
      </c>
      <c r="F363" t="s">
        <v>556</v>
      </c>
      <c r="G363" s="4">
        <v>44927</v>
      </c>
      <c r="H363" s="4">
        <v>73050</v>
      </c>
      <c r="I363" t="s">
        <v>54</v>
      </c>
      <c r="J363" t="s">
        <v>54</v>
      </c>
      <c r="K363" t="s">
        <v>55</v>
      </c>
      <c r="L363">
        <v>280000</v>
      </c>
      <c r="M363">
        <v>1260</v>
      </c>
      <c r="N363">
        <v>1260</v>
      </c>
      <c r="O363" s="43" t="s">
        <v>1506</v>
      </c>
      <c r="P363" t="s">
        <v>56</v>
      </c>
      <c r="Q363" s="5">
        <v>0</v>
      </c>
      <c r="R363" s="6">
        <v>7.0000000000000007E-2</v>
      </c>
      <c r="S363" s="5">
        <v>0</v>
      </c>
      <c r="T363" s="6">
        <v>4.0000000000000001E-3</v>
      </c>
      <c r="U363" t="s">
        <v>54</v>
      </c>
      <c r="V363" s="5">
        <v>0</v>
      </c>
      <c r="W363" s="5">
        <v>0</v>
      </c>
      <c r="X363" s="5">
        <v>0</v>
      </c>
      <c r="Y363" s="5">
        <v>0</v>
      </c>
      <c r="Z363" t="s">
        <v>54</v>
      </c>
      <c r="AA363" s="5">
        <v>0</v>
      </c>
      <c r="AB363" s="5">
        <v>0</v>
      </c>
      <c r="AC363" s="5">
        <v>0</v>
      </c>
      <c r="AD363" s="5">
        <v>0</v>
      </c>
      <c r="AE363" t="s">
        <v>54</v>
      </c>
      <c r="AF363" s="5">
        <v>0</v>
      </c>
      <c r="AG363" s="5">
        <v>0</v>
      </c>
      <c r="AH363" s="5">
        <v>0</v>
      </c>
      <c r="AI363" s="5">
        <v>0</v>
      </c>
      <c r="AJ363" t="s">
        <v>57</v>
      </c>
      <c r="AK363" s="5">
        <v>0</v>
      </c>
      <c r="AL363" t="s">
        <v>55</v>
      </c>
      <c r="AM363" s="6">
        <v>0.18</v>
      </c>
      <c r="AN363" s="6">
        <v>0</v>
      </c>
      <c r="AO363" s="6">
        <v>2.12E-2</v>
      </c>
      <c r="AP363" s="6">
        <v>0.2</v>
      </c>
      <c r="AQ363" t="s">
        <v>54</v>
      </c>
      <c r="AR363" t="s">
        <v>54</v>
      </c>
      <c r="AS363" t="s">
        <v>54</v>
      </c>
      <c r="AT363" t="s">
        <v>54</v>
      </c>
      <c r="AU363" s="5">
        <v>0</v>
      </c>
      <c r="AV363" s="5">
        <v>0</v>
      </c>
      <c r="AW363" s="5">
        <v>0</v>
      </c>
      <c r="AX363" s="5">
        <v>0</v>
      </c>
      <c r="AY363" t="s">
        <v>54</v>
      </c>
      <c r="AZ363" t="s">
        <v>54</v>
      </c>
      <c r="BA363" t="s">
        <v>54</v>
      </c>
      <c r="BB363" t="s">
        <v>54</v>
      </c>
      <c r="BC363" t="s">
        <v>58</v>
      </c>
      <c r="BE363" s="37" t="s">
        <v>1509</v>
      </c>
      <c r="BF363" s="37" t="str">
        <f t="shared" si="11"/>
        <v>PPISCV028</v>
      </c>
      <c r="BH363" s="37">
        <v>28</v>
      </c>
      <c r="BI363" s="37" t="s">
        <v>96</v>
      </c>
      <c r="BJ363" s="37">
        <v>280000</v>
      </c>
      <c r="BK363" s="37">
        <v>280000</v>
      </c>
      <c r="BL363" s="37">
        <v>36</v>
      </c>
      <c r="BM363" s="37" t="s">
        <v>186</v>
      </c>
      <c r="BN363" s="37">
        <v>1260</v>
      </c>
      <c r="BO363" s="37" t="s">
        <v>191</v>
      </c>
    </row>
    <row r="364" spans="1:67" x14ac:dyDescent="0.2">
      <c r="A364">
        <v>363</v>
      </c>
      <c r="B364" t="s">
        <v>53</v>
      </c>
      <c r="C364" s="37" t="str">
        <f t="shared" si="10"/>
        <v>ประกันคุ้มครองวงเงิน 028/42</v>
      </c>
      <c r="D364" t="s">
        <v>191</v>
      </c>
      <c r="E364" t="s">
        <v>1912</v>
      </c>
      <c r="F364" t="s">
        <v>557</v>
      </c>
      <c r="G364" s="4">
        <v>44927</v>
      </c>
      <c r="H364" s="4">
        <v>73050</v>
      </c>
      <c r="I364" t="s">
        <v>54</v>
      </c>
      <c r="J364" t="s">
        <v>54</v>
      </c>
      <c r="K364" t="s">
        <v>55</v>
      </c>
      <c r="L364">
        <v>280000</v>
      </c>
      <c r="M364">
        <v>1470</v>
      </c>
      <c r="N364">
        <v>1470</v>
      </c>
      <c r="O364" s="43" t="s">
        <v>1506</v>
      </c>
      <c r="P364" t="s">
        <v>56</v>
      </c>
      <c r="Q364" s="5">
        <v>0</v>
      </c>
      <c r="R364" s="6">
        <v>7.0000000000000007E-2</v>
      </c>
      <c r="S364" s="5">
        <v>0</v>
      </c>
      <c r="T364" s="6">
        <v>4.0000000000000001E-3</v>
      </c>
      <c r="U364" t="s">
        <v>54</v>
      </c>
      <c r="V364" s="5">
        <v>0</v>
      </c>
      <c r="W364" s="5">
        <v>0</v>
      </c>
      <c r="X364" s="5">
        <v>0</v>
      </c>
      <c r="Y364" s="5">
        <v>0</v>
      </c>
      <c r="Z364" t="s">
        <v>54</v>
      </c>
      <c r="AA364" s="5">
        <v>0</v>
      </c>
      <c r="AB364" s="5">
        <v>0</v>
      </c>
      <c r="AC364" s="5">
        <v>0</v>
      </c>
      <c r="AD364" s="5">
        <v>0</v>
      </c>
      <c r="AE364" t="s">
        <v>54</v>
      </c>
      <c r="AF364" s="5">
        <v>0</v>
      </c>
      <c r="AG364" s="5">
        <v>0</v>
      </c>
      <c r="AH364" s="5">
        <v>0</v>
      </c>
      <c r="AI364" s="5">
        <v>0</v>
      </c>
      <c r="AJ364" t="s">
        <v>57</v>
      </c>
      <c r="AK364" s="5">
        <v>0</v>
      </c>
      <c r="AL364" t="s">
        <v>55</v>
      </c>
      <c r="AM364" s="6">
        <v>0.18</v>
      </c>
      <c r="AN364" s="6">
        <v>0</v>
      </c>
      <c r="AO364" s="6">
        <v>2.12E-2</v>
      </c>
      <c r="AP364" s="6">
        <v>0.2</v>
      </c>
      <c r="AQ364" t="s">
        <v>54</v>
      </c>
      <c r="AR364" t="s">
        <v>54</v>
      </c>
      <c r="AS364" t="s">
        <v>54</v>
      </c>
      <c r="AT364" t="s">
        <v>54</v>
      </c>
      <c r="AU364" s="5">
        <v>0</v>
      </c>
      <c r="AV364" s="5">
        <v>0</v>
      </c>
      <c r="AW364" s="5">
        <v>0</v>
      </c>
      <c r="AX364" s="5">
        <v>0</v>
      </c>
      <c r="AY364" t="s">
        <v>54</v>
      </c>
      <c r="AZ364" t="s">
        <v>54</v>
      </c>
      <c r="BA364" t="s">
        <v>54</v>
      </c>
      <c r="BB364" t="s">
        <v>54</v>
      </c>
      <c r="BC364" t="s">
        <v>58</v>
      </c>
      <c r="BE364" s="37" t="s">
        <v>1509</v>
      </c>
      <c r="BF364" s="37" t="str">
        <f t="shared" si="11"/>
        <v>PPISCV028</v>
      </c>
      <c r="BH364" s="37">
        <v>28</v>
      </c>
      <c r="BI364" s="37" t="s">
        <v>96</v>
      </c>
      <c r="BJ364" s="37">
        <v>280000</v>
      </c>
      <c r="BK364" s="37">
        <v>280000</v>
      </c>
      <c r="BL364" s="37">
        <v>42</v>
      </c>
      <c r="BM364" s="37" t="s">
        <v>187</v>
      </c>
      <c r="BN364" s="37">
        <v>1470</v>
      </c>
      <c r="BO364" s="37" t="s">
        <v>191</v>
      </c>
    </row>
    <row r="365" spans="1:67" x14ac:dyDescent="0.2">
      <c r="A365">
        <v>364</v>
      </c>
      <c r="B365" t="s">
        <v>53</v>
      </c>
      <c r="C365" s="37" t="str">
        <f t="shared" si="10"/>
        <v>ประกันคุ้มครองวงเงิน 028/48</v>
      </c>
      <c r="D365" t="s">
        <v>191</v>
      </c>
      <c r="E365" t="s">
        <v>1913</v>
      </c>
      <c r="F365" t="s">
        <v>558</v>
      </c>
      <c r="G365" s="4">
        <v>44927</v>
      </c>
      <c r="H365" s="4">
        <v>73050</v>
      </c>
      <c r="I365" t="s">
        <v>54</v>
      </c>
      <c r="J365" t="s">
        <v>54</v>
      </c>
      <c r="K365" t="s">
        <v>55</v>
      </c>
      <c r="L365">
        <v>280000</v>
      </c>
      <c r="M365">
        <v>1680</v>
      </c>
      <c r="N365">
        <v>1680</v>
      </c>
      <c r="O365" s="43" t="s">
        <v>1506</v>
      </c>
      <c r="P365" t="s">
        <v>56</v>
      </c>
      <c r="Q365" s="5">
        <v>0</v>
      </c>
      <c r="R365" s="6">
        <v>7.0000000000000007E-2</v>
      </c>
      <c r="S365" s="5">
        <v>0</v>
      </c>
      <c r="T365" s="6">
        <v>4.0000000000000001E-3</v>
      </c>
      <c r="U365" t="s">
        <v>54</v>
      </c>
      <c r="V365" s="5">
        <v>0</v>
      </c>
      <c r="W365" s="5">
        <v>0</v>
      </c>
      <c r="X365" s="5">
        <v>0</v>
      </c>
      <c r="Y365" s="5">
        <v>0</v>
      </c>
      <c r="Z365" t="s">
        <v>54</v>
      </c>
      <c r="AA365" s="5">
        <v>0</v>
      </c>
      <c r="AB365" s="5">
        <v>0</v>
      </c>
      <c r="AC365" s="5">
        <v>0</v>
      </c>
      <c r="AD365" s="5">
        <v>0</v>
      </c>
      <c r="AE365" t="s">
        <v>54</v>
      </c>
      <c r="AF365" s="5">
        <v>0</v>
      </c>
      <c r="AG365" s="5">
        <v>0</v>
      </c>
      <c r="AH365" s="5">
        <v>0</v>
      </c>
      <c r="AI365" s="5">
        <v>0</v>
      </c>
      <c r="AJ365" t="s">
        <v>57</v>
      </c>
      <c r="AK365" s="5">
        <v>0</v>
      </c>
      <c r="AL365" t="s">
        <v>55</v>
      </c>
      <c r="AM365" s="6">
        <v>0.18</v>
      </c>
      <c r="AN365" s="6">
        <v>0</v>
      </c>
      <c r="AO365" s="6">
        <v>2.12E-2</v>
      </c>
      <c r="AP365" s="6">
        <v>0.2</v>
      </c>
      <c r="AQ365" t="s">
        <v>54</v>
      </c>
      <c r="AR365" t="s">
        <v>54</v>
      </c>
      <c r="AS365" t="s">
        <v>54</v>
      </c>
      <c r="AT365" t="s">
        <v>54</v>
      </c>
      <c r="AU365" s="5">
        <v>0</v>
      </c>
      <c r="AV365" s="5">
        <v>0</v>
      </c>
      <c r="AW365" s="5">
        <v>0</v>
      </c>
      <c r="AX365" s="5">
        <v>0</v>
      </c>
      <c r="AY365" t="s">
        <v>54</v>
      </c>
      <c r="AZ365" t="s">
        <v>54</v>
      </c>
      <c r="BA365" t="s">
        <v>54</v>
      </c>
      <c r="BB365" t="s">
        <v>54</v>
      </c>
      <c r="BC365" t="s">
        <v>58</v>
      </c>
      <c r="BE365" s="37" t="s">
        <v>1509</v>
      </c>
      <c r="BF365" s="37" t="str">
        <f t="shared" si="11"/>
        <v>PPISCV028</v>
      </c>
      <c r="BH365" s="37">
        <v>28</v>
      </c>
      <c r="BI365" s="37" t="s">
        <v>96</v>
      </c>
      <c r="BJ365" s="37">
        <v>280000</v>
      </c>
      <c r="BK365" s="37">
        <v>280000</v>
      </c>
      <c r="BL365" s="37">
        <v>48</v>
      </c>
      <c r="BM365" s="37" t="s">
        <v>188</v>
      </c>
      <c r="BN365" s="37">
        <v>1680</v>
      </c>
      <c r="BO365" s="37" t="s">
        <v>191</v>
      </c>
    </row>
    <row r="366" spans="1:67" x14ac:dyDescent="0.2">
      <c r="A366">
        <v>365</v>
      </c>
      <c r="B366" t="s">
        <v>53</v>
      </c>
      <c r="C366" s="37" t="str">
        <f t="shared" si="10"/>
        <v>ประกันคุ้มครองวงเงิน 029/01</v>
      </c>
      <c r="D366" t="s">
        <v>191</v>
      </c>
      <c r="E366" t="s">
        <v>1914</v>
      </c>
      <c r="F366" t="s">
        <v>559</v>
      </c>
      <c r="G366" s="4">
        <v>44927</v>
      </c>
      <c r="H366" s="4">
        <v>73050</v>
      </c>
      <c r="I366" t="s">
        <v>54</v>
      </c>
      <c r="J366" t="s">
        <v>54</v>
      </c>
      <c r="K366" t="s">
        <v>55</v>
      </c>
      <c r="L366">
        <v>290000</v>
      </c>
      <c r="M366">
        <v>36.25</v>
      </c>
      <c r="N366">
        <v>36.25</v>
      </c>
      <c r="O366" s="43" t="s">
        <v>1506</v>
      </c>
      <c r="P366" t="s">
        <v>56</v>
      </c>
      <c r="Q366" s="5">
        <v>0</v>
      </c>
      <c r="R366" s="6">
        <v>7.0000000000000007E-2</v>
      </c>
      <c r="S366" s="5">
        <v>0</v>
      </c>
      <c r="T366" s="6">
        <v>4.0000000000000001E-3</v>
      </c>
      <c r="U366" t="s">
        <v>54</v>
      </c>
      <c r="V366" s="5">
        <v>0</v>
      </c>
      <c r="W366" s="5">
        <v>0</v>
      </c>
      <c r="X366" s="5">
        <v>0</v>
      </c>
      <c r="Y366" s="5">
        <v>0</v>
      </c>
      <c r="Z366" t="s">
        <v>54</v>
      </c>
      <c r="AA366" s="5">
        <v>0</v>
      </c>
      <c r="AB366" s="5">
        <v>0</v>
      </c>
      <c r="AC366" s="5">
        <v>0</v>
      </c>
      <c r="AD366" s="5">
        <v>0</v>
      </c>
      <c r="AE366" t="s">
        <v>54</v>
      </c>
      <c r="AF366" s="5">
        <v>0</v>
      </c>
      <c r="AG366" s="5">
        <v>0</v>
      </c>
      <c r="AH366" s="5">
        <v>0</v>
      </c>
      <c r="AI366" s="5">
        <v>0</v>
      </c>
      <c r="AJ366" t="s">
        <v>57</v>
      </c>
      <c r="AK366" s="5">
        <v>0</v>
      </c>
      <c r="AL366" t="s">
        <v>55</v>
      </c>
      <c r="AM366" s="6">
        <v>0.18</v>
      </c>
      <c r="AN366" s="6">
        <v>0</v>
      </c>
      <c r="AO366" s="6">
        <v>2.12E-2</v>
      </c>
      <c r="AP366" s="6">
        <v>0.2</v>
      </c>
      <c r="AQ366" t="s">
        <v>54</v>
      </c>
      <c r="AR366" t="s">
        <v>54</v>
      </c>
      <c r="AS366" t="s">
        <v>54</v>
      </c>
      <c r="AT366" t="s">
        <v>54</v>
      </c>
      <c r="AU366" s="5">
        <v>0</v>
      </c>
      <c r="AV366" s="5">
        <v>0</v>
      </c>
      <c r="AW366" s="5">
        <v>0</v>
      </c>
      <c r="AX366" s="5">
        <v>0</v>
      </c>
      <c r="AY366" t="s">
        <v>54</v>
      </c>
      <c r="AZ366" t="s">
        <v>54</v>
      </c>
      <c r="BA366" t="s">
        <v>54</v>
      </c>
      <c r="BB366" t="s">
        <v>54</v>
      </c>
      <c r="BC366" t="s">
        <v>58</v>
      </c>
      <c r="BE366" s="37" t="s">
        <v>1509</v>
      </c>
      <c r="BF366" s="37" t="str">
        <f t="shared" si="11"/>
        <v>PPISCV029</v>
      </c>
      <c r="BH366" s="37">
        <v>29</v>
      </c>
      <c r="BI366" s="37" t="s">
        <v>97</v>
      </c>
      <c r="BJ366" s="37">
        <v>290000</v>
      </c>
      <c r="BK366" s="37">
        <v>290000</v>
      </c>
      <c r="BL366" s="37">
        <v>1</v>
      </c>
      <c r="BM366" s="37" t="s">
        <v>176</v>
      </c>
      <c r="BN366" s="37">
        <v>36.25</v>
      </c>
      <c r="BO366" s="37" t="s">
        <v>191</v>
      </c>
    </row>
    <row r="367" spans="1:67" x14ac:dyDescent="0.2">
      <c r="A367">
        <v>366</v>
      </c>
      <c r="B367" t="s">
        <v>53</v>
      </c>
      <c r="C367" s="37" t="str">
        <f t="shared" si="10"/>
        <v>ประกันคุ้มครองวงเงิน 029/03</v>
      </c>
      <c r="D367" t="s">
        <v>191</v>
      </c>
      <c r="E367" t="s">
        <v>1915</v>
      </c>
      <c r="F367" t="s">
        <v>560</v>
      </c>
      <c r="G367" s="4">
        <v>44927</v>
      </c>
      <c r="H367" s="4">
        <v>73050</v>
      </c>
      <c r="I367" t="s">
        <v>54</v>
      </c>
      <c r="J367" t="s">
        <v>54</v>
      </c>
      <c r="K367" t="s">
        <v>55</v>
      </c>
      <c r="L367">
        <v>290000</v>
      </c>
      <c r="M367">
        <v>108.75</v>
      </c>
      <c r="N367">
        <v>108.75</v>
      </c>
      <c r="O367" s="43" t="s">
        <v>1506</v>
      </c>
      <c r="P367" t="s">
        <v>56</v>
      </c>
      <c r="Q367" s="5">
        <v>0</v>
      </c>
      <c r="R367" s="6">
        <v>7.0000000000000007E-2</v>
      </c>
      <c r="S367" s="5">
        <v>0</v>
      </c>
      <c r="T367" s="6">
        <v>4.0000000000000001E-3</v>
      </c>
      <c r="U367" t="s">
        <v>54</v>
      </c>
      <c r="V367" s="5">
        <v>0</v>
      </c>
      <c r="W367" s="5">
        <v>0</v>
      </c>
      <c r="X367" s="5">
        <v>0</v>
      </c>
      <c r="Y367" s="5">
        <v>0</v>
      </c>
      <c r="Z367" t="s">
        <v>54</v>
      </c>
      <c r="AA367" s="5">
        <v>0</v>
      </c>
      <c r="AB367" s="5">
        <v>0</v>
      </c>
      <c r="AC367" s="5">
        <v>0</v>
      </c>
      <c r="AD367" s="5">
        <v>0</v>
      </c>
      <c r="AE367" t="s">
        <v>54</v>
      </c>
      <c r="AF367" s="5">
        <v>0</v>
      </c>
      <c r="AG367" s="5">
        <v>0</v>
      </c>
      <c r="AH367" s="5">
        <v>0</v>
      </c>
      <c r="AI367" s="5">
        <v>0</v>
      </c>
      <c r="AJ367" t="s">
        <v>57</v>
      </c>
      <c r="AK367" s="5">
        <v>0</v>
      </c>
      <c r="AL367" t="s">
        <v>55</v>
      </c>
      <c r="AM367" s="6">
        <v>0.18</v>
      </c>
      <c r="AN367" s="6">
        <v>0</v>
      </c>
      <c r="AO367" s="6">
        <v>2.12E-2</v>
      </c>
      <c r="AP367" s="6">
        <v>0.2</v>
      </c>
      <c r="AQ367" t="s">
        <v>54</v>
      </c>
      <c r="AR367" t="s">
        <v>54</v>
      </c>
      <c r="AS367" t="s">
        <v>54</v>
      </c>
      <c r="AT367" t="s">
        <v>54</v>
      </c>
      <c r="AU367" s="5">
        <v>0</v>
      </c>
      <c r="AV367" s="5">
        <v>0</v>
      </c>
      <c r="AW367" s="5">
        <v>0</v>
      </c>
      <c r="AX367" s="5">
        <v>0</v>
      </c>
      <c r="AY367" t="s">
        <v>54</v>
      </c>
      <c r="AZ367" t="s">
        <v>54</v>
      </c>
      <c r="BA367" t="s">
        <v>54</v>
      </c>
      <c r="BB367" t="s">
        <v>54</v>
      </c>
      <c r="BC367" t="s">
        <v>58</v>
      </c>
      <c r="BE367" s="37" t="s">
        <v>1509</v>
      </c>
      <c r="BF367" s="37" t="str">
        <f t="shared" si="11"/>
        <v>PPISCV029</v>
      </c>
      <c r="BH367" s="37">
        <v>29</v>
      </c>
      <c r="BI367" s="37" t="s">
        <v>97</v>
      </c>
      <c r="BJ367" s="37">
        <v>290000</v>
      </c>
      <c r="BK367" s="37">
        <v>290000</v>
      </c>
      <c r="BL367" s="37">
        <v>3</v>
      </c>
      <c r="BM367" s="37" t="s">
        <v>177</v>
      </c>
      <c r="BN367" s="37">
        <v>108.75</v>
      </c>
      <c r="BO367" s="37" t="s">
        <v>191</v>
      </c>
    </row>
    <row r="368" spans="1:67" x14ac:dyDescent="0.2">
      <c r="A368">
        <v>367</v>
      </c>
      <c r="B368" t="s">
        <v>53</v>
      </c>
      <c r="C368" s="37" t="str">
        <f t="shared" si="10"/>
        <v>ประกันคุ้มครองวงเงิน 029/05</v>
      </c>
      <c r="D368" t="s">
        <v>191</v>
      </c>
      <c r="E368" t="s">
        <v>1916</v>
      </c>
      <c r="F368" t="s">
        <v>561</v>
      </c>
      <c r="G368" s="4">
        <v>44927</v>
      </c>
      <c r="H368" s="4">
        <v>73050</v>
      </c>
      <c r="I368" t="s">
        <v>54</v>
      </c>
      <c r="J368" t="s">
        <v>54</v>
      </c>
      <c r="K368" t="s">
        <v>55</v>
      </c>
      <c r="L368">
        <v>290000</v>
      </c>
      <c r="M368">
        <v>181.25</v>
      </c>
      <c r="N368">
        <v>181.25</v>
      </c>
      <c r="O368" s="43" t="s">
        <v>1506</v>
      </c>
      <c r="P368" t="s">
        <v>56</v>
      </c>
      <c r="Q368" s="5">
        <v>0</v>
      </c>
      <c r="R368" s="6">
        <v>7.0000000000000007E-2</v>
      </c>
      <c r="S368" s="5">
        <v>0</v>
      </c>
      <c r="T368" s="6">
        <v>4.0000000000000001E-3</v>
      </c>
      <c r="U368" t="s">
        <v>54</v>
      </c>
      <c r="V368" s="5">
        <v>0</v>
      </c>
      <c r="W368" s="5">
        <v>0</v>
      </c>
      <c r="X368" s="5">
        <v>0</v>
      </c>
      <c r="Y368" s="5">
        <v>0</v>
      </c>
      <c r="Z368" t="s">
        <v>54</v>
      </c>
      <c r="AA368" s="5">
        <v>0</v>
      </c>
      <c r="AB368" s="5">
        <v>0</v>
      </c>
      <c r="AC368" s="5">
        <v>0</v>
      </c>
      <c r="AD368" s="5">
        <v>0</v>
      </c>
      <c r="AE368" t="s">
        <v>54</v>
      </c>
      <c r="AF368" s="5">
        <v>0</v>
      </c>
      <c r="AG368" s="5">
        <v>0</v>
      </c>
      <c r="AH368" s="5">
        <v>0</v>
      </c>
      <c r="AI368" s="5">
        <v>0</v>
      </c>
      <c r="AJ368" t="s">
        <v>57</v>
      </c>
      <c r="AK368" s="5">
        <v>0</v>
      </c>
      <c r="AL368" t="s">
        <v>55</v>
      </c>
      <c r="AM368" s="6">
        <v>0.18</v>
      </c>
      <c r="AN368" s="6">
        <v>0</v>
      </c>
      <c r="AO368" s="6">
        <v>2.12E-2</v>
      </c>
      <c r="AP368" s="6">
        <v>0.2</v>
      </c>
      <c r="AQ368" t="s">
        <v>54</v>
      </c>
      <c r="AR368" t="s">
        <v>54</v>
      </c>
      <c r="AS368" t="s">
        <v>54</v>
      </c>
      <c r="AT368" t="s">
        <v>54</v>
      </c>
      <c r="AU368" s="5">
        <v>0</v>
      </c>
      <c r="AV368" s="5">
        <v>0</v>
      </c>
      <c r="AW368" s="5">
        <v>0</v>
      </c>
      <c r="AX368" s="5">
        <v>0</v>
      </c>
      <c r="AY368" t="s">
        <v>54</v>
      </c>
      <c r="AZ368" t="s">
        <v>54</v>
      </c>
      <c r="BA368" t="s">
        <v>54</v>
      </c>
      <c r="BB368" t="s">
        <v>54</v>
      </c>
      <c r="BC368" t="s">
        <v>58</v>
      </c>
      <c r="BE368" s="37" t="s">
        <v>1509</v>
      </c>
      <c r="BF368" s="37" t="str">
        <f t="shared" si="11"/>
        <v>PPISCV029</v>
      </c>
      <c r="BH368" s="37">
        <v>29</v>
      </c>
      <c r="BI368" s="37" t="s">
        <v>97</v>
      </c>
      <c r="BJ368" s="37">
        <v>290000</v>
      </c>
      <c r="BK368" s="37">
        <v>290000</v>
      </c>
      <c r="BL368" s="37">
        <v>5</v>
      </c>
      <c r="BM368" s="37" t="s">
        <v>178</v>
      </c>
      <c r="BN368" s="37">
        <v>181.25</v>
      </c>
      <c r="BO368" s="37" t="s">
        <v>191</v>
      </c>
    </row>
    <row r="369" spans="1:67" x14ac:dyDescent="0.2">
      <c r="A369">
        <v>368</v>
      </c>
      <c r="B369" t="s">
        <v>53</v>
      </c>
      <c r="C369" s="37" t="str">
        <f t="shared" si="10"/>
        <v>ประกันคุ้มครองวงเงิน 029/06</v>
      </c>
      <c r="D369" t="s">
        <v>191</v>
      </c>
      <c r="E369" t="s">
        <v>1917</v>
      </c>
      <c r="F369" t="s">
        <v>562</v>
      </c>
      <c r="G369" s="4">
        <v>44927</v>
      </c>
      <c r="H369" s="4">
        <v>73050</v>
      </c>
      <c r="I369" t="s">
        <v>54</v>
      </c>
      <c r="J369" t="s">
        <v>54</v>
      </c>
      <c r="K369" t="s">
        <v>55</v>
      </c>
      <c r="L369">
        <v>290000</v>
      </c>
      <c r="M369">
        <v>217.5</v>
      </c>
      <c r="N369">
        <v>217.5</v>
      </c>
      <c r="O369" s="43" t="s">
        <v>1506</v>
      </c>
      <c r="P369" t="s">
        <v>56</v>
      </c>
      <c r="Q369" s="5">
        <v>0</v>
      </c>
      <c r="R369" s="6">
        <v>7.0000000000000007E-2</v>
      </c>
      <c r="S369" s="5">
        <v>0</v>
      </c>
      <c r="T369" s="6">
        <v>4.0000000000000001E-3</v>
      </c>
      <c r="U369" t="s">
        <v>54</v>
      </c>
      <c r="V369" s="5">
        <v>0</v>
      </c>
      <c r="W369" s="5">
        <v>0</v>
      </c>
      <c r="X369" s="5">
        <v>0</v>
      </c>
      <c r="Y369" s="5">
        <v>0</v>
      </c>
      <c r="Z369" t="s">
        <v>54</v>
      </c>
      <c r="AA369" s="5">
        <v>0</v>
      </c>
      <c r="AB369" s="5">
        <v>0</v>
      </c>
      <c r="AC369" s="5">
        <v>0</v>
      </c>
      <c r="AD369" s="5">
        <v>0</v>
      </c>
      <c r="AE369" t="s">
        <v>54</v>
      </c>
      <c r="AF369" s="5">
        <v>0</v>
      </c>
      <c r="AG369" s="5">
        <v>0</v>
      </c>
      <c r="AH369" s="5">
        <v>0</v>
      </c>
      <c r="AI369" s="5">
        <v>0</v>
      </c>
      <c r="AJ369" t="s">
        <v>57</v>
      </c>
      <c r="AK369" s="5">
        <v>0</v>
      </c>
      <c r="AL369" t="s">
        <v>55</v>
      </c>
      <c r="AM369" s="6">
        <v>0.18</v>
      </c>
      <c r="AN369" s="6">
        <v>0</v>
      </c>
      <c r="AO369" s="6">
        <v>2.12E-2</v>
      </c>
      <c r="AP369" s="6">
        <v>0.2</v>
      </c>
      <c r="AQ369" t="s">
        <v>54</v>
      </c>
      <c r="AR369" t="s">
        <v>54</v>
      </c>
      <c r="AS369" t="s">
        <v>54</v>
      </c>
      <c r="AT369" t="s">
        <v>54</v>
      </c>
      <c r="AU369" s="5">
        <v>0</v>
      </c>
      <c r="AV369" s="5">
        <v>0</v>
      </c>
      <c r="AW369" s="5">
        <v>0</v>
      </c>
      <c r="AX369" s="5">
        <v>0</v>
      </c>
      <c r="AY369" t="s">
        <v>54</v>
      </c>
      <c r="AZ369" t="s">
        <v>54</v>
      </c>
      <c r="BA369" t="s">
        <v>54</v>
      </c>
      <c r="BB369" t="s">
        <v>54</v>
      </c>
      <c r="BC369" t="s">
        <v>58</v>
      </c>
      <c r="BE369" s="37" t="s">
        <v>1509</v>
      </c>
      <c r="BF369" s="37" t="str">
        <f t="shared" si="11"/>
        <v>PPISCV029</v>
      </c>
      <c r="BH369" s="37">
        <v>29</v>
      </c>
      <c r="BI369" s="37" t="s">
        <v>97</v>
      </c>
      <c r="BJ369" s="37">
        <v>290000</v>
      </c>
      <c r="BK369" s="37">
        <v>290000</v>
      </c>
      <c r="BL369" s="37">
        <v>6</v>
      </c>
      <c r="BM369" s="37" t="s">
        <v>179</v>
      </c>
      <c r="BN369" s="37">
        <v>217.5</v>
      </c>
      <c r="BO369" s="37" t="s">
        <v>191</v>
      </c>
    </row>
    <row r="370" spans="1:67" x14ac:dyDescent="0.2">
      <c r="A370">
        <v>369</v>
      </c>
      <c r="B370" t="s">
        <v>53</v>
      </c>
      <c r="C370" s="37" t="str">
        <f t="shared" si="10"/>
        <v>ประกันคุ้มครองวงเงิน 029/09</v>
      </c>
      <c r="D370" t="s">
        <v>191</v>
      </c>
      <c r="E370" t="s">
        <v>1918</v>
      </c>
      <c r="F370" t="s">
        <v>563</v>
      </c>
      <c r="G370" s="4">
        <v>44927</v>
      </c>
      <c r="H370" s="4">
        <v>73050</v>
      </c>
      <c r="I370" t="s">
        <v>54</v>
      </c>
      <c r="J370" t="s">
        <v>54</v>
      </c>
      <c r="K370" t="s">
        <v>55</v>
      </c>
      <c r="L370">
        <v>290000</v>
      </c>
      <c r="M370">
        <v>326.25</v>
      </c>
      <c r="N370">
        <v>326.25</v>
      </c>
      <c r="O370" s="43" t="s">
        <v>1506</v>
      </c>
      <c r="P370" t="s">
        <v>56</v>
      </c>
      <c r="Q370" s="5">
        <v>0</v>
      </c>
      <c r="R370" s="6">
        <v>7.0000000000000007E-2</v>
      </c>
      <c r="S370" s="5">
        <v>0</v>
      </c>
      <c r="T370" s="6">
        <v>4.0000000000000001E-3</v>
      </c>
      <c r="U370" t="s">
        <v>54</v>
      </c>
      <c r="V370" s="5">
        <v>0</v>
      </c>
      <c r="W370" s="5">
        <v>0</v>
      </c>
      <c r="X370" s="5">
        <v>0</v>
      </c>
      <c r="Y370" s="5">
        <v>0</v>
      </c>
      <c r="Z370" t="s">
        <v>54</v>
      </c>
      <c r="AA370" s="5">
        <v>0</v>
      </c>
      <c r="AB370" s="5">
        <v>0</v>
      </c>
      <c r="AC370" s="5">
        <v>0</v>
      </c>
      <c r="AD370" s="5">
        <v>0</v>
      </c>
      <c r="AE370" t="s">
        <v>54</v>
      </c>
      <c r="AF370" s="5">
        <v>0</v>
      </c>
      <c r="AG370" s="5">
        <v>0</v>
      </c>
      <c r="AH370" s="5">
        <v>0</v>
      </c>
      <c r="AI370" s="5">
        <v>0</v>
      </c>
      <c r="AJ370" t="s">
        <v>57</v>
      </c>
      <c r="AK370" s="5">
        <v>0</v>
      </c>
      <c r="AL370" t="s">
        <v>55</v>
      </c>
      <c r="AM370" s="6">
        <v>0.18</v>
      </c>
      <c r="AN370" s="6">
        <v>0</v>
      </c>
      <c r="AO370" s="6">
        <v>2.12E-2</v>
      </c>
      <c r="AP370" s="6">
        <v>0.2</v>
      </c>
      <c r="AQ370" t="s">
        <v>54</v>
      </c>
      <c r="AR370" t="s">
        <v>54</v>
      </c>
      <c r="AS370" t="s">
        <v>54</v>
      </c>
      <c r="AT370" t="s">
        <v>54</v>
      </c>
      <c r="AU370" s="5">
        <v>0</v>
      </c>
      <c r="AV370" s="5">
        <v>0</v>
      </c>
      <c r="AW370" s="5">
        <v>0</v>
      </c>
      <c r="AX370" s="5">
        <v>0</v>
      </c>
      <c r="AY370" t="s">
        <v>54</v>
      </c>
      <c r="AZ370" t="s">
        <v>54</v>
      </c>
      <c r="BA370" t="s">
        <v>54</v>
      </c>
      <c r="BB370" t="s">
        <v>54</v>
      </c>
      <c r="BC370" t="s">
        <v>58</v>
      </c>
      <c r="BE370" s="37" t="s">
        <v>1509</v>
      </c>
      <c r="BF370" s="37" t="str">
        <f t="shared" si="11"/>
        <v>PPISCV029</v>
      </c>
      <c r="BH370" s="37">
        <v>29</v>
      </c>
      <c r="BI370" s="37" t="s">
        <v>97</v>
      </c>
      <c r="BJ370" s="37">
        <v>290000</v>
      </c>
      <c r="BK370" s="37">
        <v>290000</v>
      </c>
      <c r="BL370" s="37">
        <v>9</v>
      </c>
      <c r="BM370" s="37" t="s">
        <v>180</v>
      </c>
      <c r="BN370" s="37">
        <v>326.25</v>
      </c>
      <c r="BO370" s="37" t="s">
        <v>191</v>
      </c>
    </row>
    <row r="371" spans="1:67" x14ac:dyDescent="0.2">
      <c r="A371">
        <v>370</v>
      </c>
      <c r="B371" t="s">
        <v>53</v>
      </c>
      <c r="C371" s="37" t="str">
        <f t="shared" si="10"/>
        <v>ประกันคุ้มครองวงเงิน 029/10</v>
      </c>
      <c r="D371" t="s">
        <v>191</v>
      </c>
      <c r="E371" t="s">
        <v>1919</v>
      </c>
      <c r="F371" t="s">
        <v>564</v>
      </c>
      <c r="G371" s="4">
        <v>44927</v>
      </c>
      <c r="H371" s="4">
        <v>73050</v>
      </c>
      <c r="I371" t="s">
        <v>54</v>
      </c>
      <c r="J371" t="s">
        <v>54</v>
      </c>
      <c r="K371" t="s">
        <v>55</v>
      </c>
      <c r="L371">
        <v>290000</v>
      </c>
      <c r="M371">
        <v>362.5</v>
      </c>
      <c r="N371">
        <v>362.5</v>
      </c>
      <c r="O371" s="43" t="s">
        <v>1506</v>
      </c>
      <c r="P371" t="s">
        <v>56</v>
      </c>
      <c r="Q371" s="5">
        <v>0</v>
      </c>
      <c r="R371" s="6">
        <v>7.0000000000000007E-2</v>
      </c>
      <c r="S371" s="5">
        <v>0</v>
      </c>
      <c r="T371" s="6">
        <v>4.0000000000000001E-3</v>
      </c>
      <c r="U371" t="s">
        <v>54</v>
      </c>
      <c r="V371" s="5">
        <v>0</v>
      </c>
      <c r="W371" s="5">
        <v>0</v>
      </c>
      <c r="X371" s="5">
        <v>0</v>
      </c>
      <c r="Y371" s="5">
        <v>0</v>
      </c>
      <c r="Z371" t="s">
        <v>54</v>
      </c>
      <c r="AA371" s="5">
        <v>0</v>
      </c>
      <c r="AB371" s="5">
        <v>0</v>
      </c>
      <c r="AC371" s="5">
        <v>0</v>
      </c>
      <c r="AD371" s="5">
        <v>0</v>
      </c>
      <c r="AE371" t="s">
        <v>54</v>
      </c>
      <c r="AF371" s="5">
        <v>0</v>
      </c>
      <c r="AG371" s="5">
        <v>0</v>
      </c>
      <c r="AH371" s="5">
        <v>0</v>
      </c>
      <c r="AI371" s="5">
        <v>0</v>
      </c>
      <c r="AJ371" t="s">
        <v>57</v>
      </c>
      <c r="AK371" s="5">
        <v>0</v>
      </c>
      <c r="AL371" t="s">
        <v>55</v>
      </c>
      <c r="AM371" s="6">
        <v>0.18</v>
      </c>
      <c r="AN371" s="6">
        <v>0</v>
      </c>
      <c r="AO371" s="6">
        <v>2.12E-2</v>
      </c>
      <c r="AP371" s="6">
        <v>0.2</v>
      </c>
      <c r="AQ371" t="s">
        <v>54</v>
      </c>
      <c r="AR371" t="s">
        <v>54</v>
      </c>
      <c r="AS371" t="s">
        <v>54</v>
      </c>
      <c r="AT371" t="s">
        <v>54</v>
      </c>
      <c r="AU371" s="5">
        <v>0</v>
      </c>
      <c r="AV371" s="5">
        <v>0</v>
      </c>
      <c r="AW371" s="5">
        <v>0</v>
      </c>
      <c r="AX371" s="5">
        <v>0</v>
      </c>
      <c r="AY371" t="s">
        <v>54</v>
      </c>
      <c r="AZ371" t="s">
        <v>54</v>
      </c>
      <c r="BA371" t="s">
        <v>54</v>
      </c>
      <c r="BB371" t="s">
        <v>54</v>
      </c>
      <c r="BC371" t="s">
        <v>58</v>
      </c>
      <c r="BE371" s="37" t="s">
        <v>1509</v>
      </c>
      <c r="BF371" s="37" t="str">
        <f t="shared" si="11"/>
        <v>PPISCV029</v>
      </c>
      <c r="BH371" s="37">
        <v>29</v>
      </c>
      <c r="BI371" s="37" t="s">
        <v>97</v>
      </c>
      <c r="BJ371" s="37">
        <v>290000</v>
      </c>
      <c r="BK371" s="37">
        <v>290000</v>
      </c>
      <c r="BL371" s="37">
        <v>10</v>
      </c>
      <c r="BM371" s="37" t="s">
        <v>181</v>
      </c>
      <c r="BN371" s="37">
        <v>362.5</v>
      </c>
      <c r="BO371" s="37" t="s">
        <v>191</v>
      </c>
    </row>
    <row r="372" spans="1:67" x14ac:dyDescent="0.2">
      <c r="A372">
        <v>371</v>
      </c>
      <c r="B372" t="s">
        <v>53</v>
      </c>
      <c r="C372" s="37" t="str">
        <f t="shared" si="10"/>
        <v>ประกันคุ้มครองวงเงิน 029/12</v>
      </c>
      <c r="D372" t="s">
        <v>191</v>
      </c>
      <c r="E372" t="s">
        <v>1920</v>
      </c>
      <c r="F372" t="s">
        <v>565</v>
      </c>
      <c r="G372" s="4">
        <v>44927</v>
      </c>
      <c r="H372" s="4">
        <v>73050</v>
      </c>
      <c r="I372" t="s">
        <v>54</v>
      </c>
      <c r="J372" t="s">
        <v>54</v>
      </c>
      <c r="K372" t="s">
        <v>55</v>
      </c>
      <c r="L372">
        <v>290000</v>
      </c>
      <c r="M372">
        <v>435</v>
      </c>
      <c r="N372">
        <v>435</v>
      </c>
      <c r="O372" s="43" t="s">
        <v>1506</v>
      </c>
      <c r="P372" t="s">
        <v>56</v>
      </c>
      <c r="Q372" s="5">
        <v>0</v>
      </c>
      <c r="R372" s="6">
        <v>7.0000000000000007E-2</v>
      </c>
      <c r="S372" s="5">
        <v>0</v>
      </c>
      <c r="T372" s="6">
        <v>4.0000000000000001E-3</v>
      </c>
      <c r="U372" t="s">
        <v>54</v>
      </c>
      <c r="V372" s="5">
        <v>0</v>
      </c>
      <c r="W372" s="5">
        <v>0</v>
      </c>
      <c r="X372" s="5">
        <v>0</v>
      </c>
      <c r="Y372" s="5">
        <v>0</v>
      </c>
      <c r="Z372" t="s">
        <v>54</v>
      </c>
      <c r="AA372" s="5">
        <v>0</v>
      </c>
      <c r="AB372" s="5">
        <v>0</v>
      </c>
      <c r="AC372" s="5">
        <v>0</v>
      </c>
      <c r="AD372" s="5">
        <v>0</v>
      </c>
      <c r="AE372" t="s">
        <v>54</v>
      </c>
      <c r="AF372" s="5">
        <v>0</v>
      </c>
      <c r="AG372" s="5">
        <v>0</v>
      </c>
      <c r="AH372" s="5">
        <v>0</v>
      </c>
      <c r="AI372" s="5">
        <v>0</v>
      </c>
      <c r="AJ372" t="s">
        <v>57</v>
      </c>
      <c r="AK372" s="5">
        <v>0</v>
      </c>
      <c r="AL372" t="s">
        <v>55</v>
      </c>
      <c r="AM372" s="6">
        <v>0.18</v>
      </c>
      <c r="AN372" s="6">
        <v>0</v>
      </c>
      <c r="AO372" s="6">
        <v>2.12E-2</v>
      </c>
      <c r="AP372" s="6">
        <v>0.2</v>
      </c>
      <c r="AQ372" t="s">
        <v>54</v>
      </c>
      <c r="AR372" t="s">
        <v>54</v>
      </c>
      <c r="AS372" t="s">
        <v>54</v>
      </c>
      <c r="AT372" t="s">
        <v>54</v>
      </c>
      <c r="AU372" s="5">
        <v>0</v>
      </c>
      <c r="AV372" s="5">
        <v>0</v>
      </c>
      <c r="AW372" s="5">
        <v>0</v>
      </c>
      <c r="AX372" s="5">
        <v>0</v>
      </c>
      <c r="AY372" t="s">
        <v>54</v>
      </c>
      <c r="AZ372" t="s">
        <v>54</v>
      </c>
      <c r="BA372" t="s">
        <v>54</v>
      </c>
      <c r="BB372" t="s">
        <v>54</v>
      </c>
      <c r="BC372" t="s">
        <v>58</v>
      </c>
      <c r="BE372" s="37" t="s">
        <v>1509</v>
      </c>
      <c r="BF372" s="37" t="str">
        <f t="shared" si="11"/>
        <v>PPISCV029</v>
      </c>
      <c r="BH372" s="37">
        <v>29</v>
      </c>
      <c r="BI372" s="37" t="s">
        <v>97</v>
      </c>
      <c r="BJ372" s="37">
        <v>290000</v>
      </c>
      <c r="BK372" s="37">
        <v>290000</v>
      </c>
      <c r="BL372" s="37">
        <v>12</v>
      </c>
      <c r="BM372" s="37" t="s">
        <v>182</v>
      </c>
      <c r="BN372" s="37">
        <v>435</v>
      </c>
      <c r="BO372" s="37" t="s">
        <v>191</v>
      </c>
    </row>
    <row r="373" spans="1:67" x14ac:dyDescent="0.2">
      <c r="A373">
        <v>372</v>
      </c>
      <c r="B373" t="s">
        <v>53</v>
      </c>
      <c r="C373" s="37" t="str">
        <f t="shared" si="10"/>
        <v>ประกันคุ้มครองวงเงิน 029/18</v>
      </c>
      <c r="D373" t="s">
        <v>191</v>
      </c>
      <c r="E373" t="s">
        <v>1921</v>
      </c>
      <c r="F373" t="s">
        <v>566</v>
      </c>
      <c r="G373" s="4">
        <v>44927</v>
      </c>
      <c r="H373" s="4">
        <v>73050</v>
      </c>
      <c r="I373" t="s">
        <v>54</v>
      </c>
      <c r="J373" t="s">
        <v>54</v>
      </c>
      <c r="K373" t="s">
        <v>55</v>
      </c>
      <c r="L373">
        <v>290000</v>
      </c>
      <c r="M373">
        <v>652.5</v>
      </c>
      <c r="N373">
        <v>652.5</v>
      </c>
      <c r="O373" s="43" t="s">
        <v>1506</v>
      </c>
      <c r="P373" t="s">
        <v>56</v>
      </c>
      <c r="Q373" s="5">
        <v>0</v>
      </c>
      <c r="R373" s="6">
        <v>7.0000000000000007E-2</v>
      </c>
      <c r="S373" s="5">
        <v>0</v>
      </c>
      <c r="T373" s="6">
        <v>4.0000000000000001E-3</v>
      </c>
      <c r="U373" t="s">
        <v>54</v>
      </c>
      <c r="V373" s="5">
        <v>0</v>
      </c>
      <c r="W373" s="5">
        <v>0</v>
      </c>
      <c r="X373" s="5">
        <v>0</v>
      </c>
      <c r="Y373" s="5">
        <v>0</v>
      </c>
      <c r="Z373" t="s">
        <v>54</v>
      </c>
      <c r="AA373" s="5">
        <v>0</v>
      </c>
      <c r="AB373" s="5">
        <v>0</v>
      </c>
      <c r="AC373" s="5">
        <v>0</v>
      </c>
      <c r="AD373" s="5">
        <v>0</v>
      </c>
      <c r="AE373" t="s">
        <v>54</v>
      </c>
      <c r="AF373" s="5">
        <v>0</v>
      </c>
      <c r="AG373" s="5">
        <v>0</v>
      </c>
      <c r="AH373" s="5">
        <v>0</v>
      </c>
      <c r="AI373" s="5">
        <v>0</v>
      </c>
      <c r="AJ373" t="s">
        <v>57</v>
      </c>
      <c r="AK373" s="5">
        <v>0</v>
      </c>
      <c r="AL373" t="s">
        <v>55</v>
      </c>
      <c r="AM373" s="6">
        <v>0.18</v>
      </c>
      <c r="AN373" s="6">
        <v>0</v>
      </c>
      <c r="AO373" s="6">
        <v>2.12E-2</v>
      </c>
      <c r="AP373" s="6">
        <v>0.2</v>
      </c>
      <c r="AQ373" t="s">
        <v>54</v>
      </c>
      <c r="AR373" t="s">
        <v>54</v>
      </c>
      <c r="AS373" t="s">
        <v>54</v>
      </c>
      <c r="AT373" t="s">
        <v>54</v>
      </c>
      <c r="AU373" s="5">
        <v>0</v>
      </c>
      <c r="AV373" s="5">
        <v>0</v>
      </c>
      <c r="AW373" s="5">
        <v>0</v>
      </c>
      <c r="AX373" s="5">
        <v>0</v>
      </c>
      <c r="AY373" t="s">
        <v>54</v>
      </c>
      <c r="AZ373" t="s">
        <v>54</v>
      </c>
      <c r="BA373" t="s">
        <v>54</v>
      </c>
      <c r="BB373" t="s">
        <v>54</v>
      </c>
      <c r="BC373" t="s">
        <v>58</v>
      </c>
      <c r="BE373" s="37" t="s">
        <v>1509</v>
      </c>
      <c r="BF373" s="37" t="str">
        <f t="shared" si="11"/>
        <v>PPISCV029</v>
      </c>
      <c r="BH373" s="37">
        <v>29</v>
      </c>
      <c r="BI373" s="37" t="s">
        <v>97</v>
      </c>
      <c r="BJ373" s="37">
        <v>290000</v>
      </c>
      <c r="BK373" s="37">
        <v>290000</v>
      </c>
      <c r="BL373" s="37">
        <v>18</v>
      </c>
      <c r="BM373" s="37" t="s">
        <v>183</v>
      </c>
      <c r="BN373" s="37">
        <v>652.5</v>
      </c>
      <c r="BO373" s="37" t="s">
        <v>191</v>
      </c>
    </row>
    <row r="374" spans="1:67" x14ac:dyDescent="0.2">
      <c r="A374">
        <v>373</v>
      </c>
      <c r="B374" t="s">
        <v>53</v>
      </c>
      <c r="C374" s="37" t="str">
        <f t="shared" si="10"/>
        <v>ประกันคุ้มครองวงเงิน 029/24</v>
      </c>
      <c r="D374" t="s">
        <v>191</v>
      </c>
      <c r="E374" t="s">
        <v>1922</v>
      </c>
      <c r="F374" t="s">
        <v>567</v>
      </c>
      <c r="G374" s="4">
        <v>44927</v>
      </c>
      <c r="H374" s="4">
        <v>73050</v>
      </c>
      <c r="I374" t="s">
        <v>54</v>
      </c>
      <c r="J374" t="s">
        <v>54</v>
      </c>
      <c r="K374" t="s">
        <v>55</v>
      </c>
      <c r="L374">
        <v>290000</v>
      </c>
      <c r="M374">
        <v>870</v>
      </c>
      <c r="N374">
        <v>870</v>
      </c>
      <c r="O374" s="43" t="s">
        <v>1506</v>
      </c>
      <c r="P374" t="s">
        <v>56</v>
      </c>
      <c r="Q374" s="5">
        <v>0</v>
      </c>
      <c r="R374" s="6">
        <v>7.0000000000000007E-2</v>
      </c>
      <c r="S374" s="5">
        <v>0</v>
      </c>
      <c r="T374" s="6">
        <v>4.0000000000000001E-3</v>
      </c>
      <c r="U374" t="s">
        <v>54</v>
      </c>
      <c r="V374" s="5">
        <v>0</v>
      </c>
      <c r="W374" s="5">
        <v>0</v>
      </c>
      <c r="X374" s="5">
        <v>0</v>
      </c>
      <c r="Y374" s="5">
        <v>0</v>
      </c>
      <c r="Z374" t="s">
        <v>54</v>
      </c>
      <c r="AA374" s="5">
        <v>0</v>
      </c>
      <c r="AB374" s="5">
        <v>0</v>
      </c>
      <c r="AC374" s="5">
        <v>0</v>
      </c>
      <c r="AD374" s="5">
        <v>0</v>
      </c>
      <c r="AE374" t="s">
        <v>54</v>
      </c>
      <c r="AF374" s="5">
        <v>0</v>
      </c>
      <c r="AG374" s="5">
        <v>0</v>
      </c>
      <c r="AH374" s="5">
        <v>0</v>
      </c>
      <c r="AI374" s="5">
        <v>0</v>
      </c>
      <c r="AJ374" t="s">
        <v>57</v>
      </c>
      <c r="AK374" s="5">
        <v>0</v>
      </c>
      <c r="AL374" t="s">
        <v>55</v>
      </c>
      <c r="AM374" s="6">
        <v>0.18</v>
      </c>
      <c r="AN374" s="6">
        <v>0</v>
      </c>
      <c r="AO374" s="6">
        <v>9.0800000000000006E-2</v>
      </c>
      <c r="AP374" s="6">
        <v>0.27</v>
      </c>
      <c r="AQ374" t="s">
        <v>54</v>
      </c>
      <c r="AR374" t="s">
        <v>54</v>
      </c>
      <c r="AS374" t="s">
        <v>54</v>
      </c>
      <c r="AT374" t="s">
        <v>55</v>
      </c>
      <c r="AU374" s="5">
        <v>0</v>
      </c>
      <c r="AV374" s="5">
        <v>0</v>
      </c>
      <c r="AW374" s="5">
        <v>0</v>
      </c>
      <c r="AX374" s="5">
        <v>0</v>
      </c>
      <c r="AY374" t="s">
        <v>54</v>
      </c>
      <c r="AZ374" t="s">
        <v>54</v>
      </c>
      <c r="BA374" t="s">
        <v>54</v>
      </c>
      <c r="BB374" t="s">
        <v>54</v>
      </c>
      <c r="BC374" t="s">
        <v>58</v>
      </c>
      <c r="BE374" s="37" t="s">
        <v>1509</v>
      </c>
      <c r="BF374" s="37" t="str">
        <f t="shared" si="11"/>
        <v>PPISCV029</v>
      </c>
      <c r="BH374" s="37">
        <v>29</v>
      </c>
      <c r="BI374" s="37" t="s">
        <v>97</v>
      </c>
      <c r="BJ374" s="37">
        <v>290000</v>
      </c>
      <c r="BK374" s="37">
        <v>290000</v>
      </c>
      <c r="BL374" s="37">
        <v>24</v>
      </c>
      <c r="BM374" s="37" t="s">
        <v>184</v>
      </c>
      <c r="BN374" s="37">
        <v>870</v>
      </c>
      <c r="BO374" s="37" t="s">
        <v>191</v>
      </c>
    </row>
    <row r="375" spans="1:67" x14ac:dyDescent="0.2">
      <c r="A375">
        <v>374</v>
      </c>
      <c r="B375" t="s">
        <v>53</v>
      </c>
      <c r="C375" s="37" t="str">
        <f t="shared" si="10"/>
        <v>ประกันคุ้มครองวงเงิน 029/30</v>
      </c>
      <c r="D375" t="s">
        <v>191</v>
      </c>
      <c r="E375" t="s">
        <v>1923</v>
      </c>
      <c r="F375" t="s">
        <v>568</v>
      </c>
      <c r="G375" s="4">
        <v>44927</v>
      </c>
      <c r="H375" s="4">
        <v>73050</v>
      </c>
      <c r="I375" t="s">
        <v>54</v>
      </c>
      <c r="J375" t="s">
        <v>54</v>
      </c>
      <c r="K375" t="s">
        <v>55</v>
      </c>
      <c r="L375">
        <v>290000</v>
      </c>
      <c r="M375">
        <v>1087.5</v>
      </c>
      <c r="N375">
        <v>1087.5</v>
      </c>
      <c r="O375" s="43" t="s">
        <v>1506</v>
      </c>
      <c r="P375" t="s">
        <v>56</v>
      </c>
      <c r="Q375" s="5">
        <v>0</v>
      </c>
      <c r="R375" s="6">
        <v>7.0000000000000007E-2</v>
      </c>
      <c r="S375" s="5">
        <v>0</v>
      </c>
      <c r="T375" s="6">
        <v>4.0000000000000001E-3</v>
      </c>
      <c r="U375" t="s">
        <v>54</v>
      </c>
      <c r="V375" s="5">
        <v>0</v>
      </c>
      <c r="W375" s="5">
        <v>0</v>
      </c>
      <c r="X375" s="5">
        <v>0</v>
      </c>
      <c r="Y375" s="5">
        <v>0</v>
      </c>
      <c r="Z375" t="s">
        <v>54</v>
      </c>
      <c r="AA375" s="5">
        <v>0</v>
      </c>
      <c r="AB375" s="5">
        <v>0</v>
      </c>
      <c r="AC375" s="5">
        <v>0</v>
      </c>
      <c r="AD375" s="5">
        <v>0</v>
      </c>
      <c r="AE375" t="s">
        <v>54</v>
      </c>
      <c r="AF375" s="5">
        <v>0</v>
      </c>
      <c r="AG375" s="5">
        <v>0</v>
      </c>
      <c r="AH375" s="5">
        <v>0</v>
      </c>
      <c r="AI375" s="5">
        <v>0</v>
      </c>
      <c r="AJ375" t="s">
        <v>57</v>
      </c>
      <c r="AK375" s="5">
        <v>0</v>
      </c>
      <c r="AL375" t="s">
        <v>55</v>
      </c>
      <c r="AM375" s="6">
        <v>0.18</v>
      </c>
      <c r="AN375" s="6">
        <v>0</v>
      </c>
      <c r="AO375" s="6">
        <v>9.0800000000000006E-2</v>
      </c>
      <c r="AP375" s="6">
        <v>0.27</v>
      </c>
      <c r="AQ375" t="s">
        <v>54</v>
      </c>
      <c r="AR375" t="s">
        <v>54</v>
      </c>
      <c r="AS375" t="s">
        <v>54</v>
      </c>
      <c r="AT375" t="s">
        <v>55</v>
      </c>
      <c r="AU375" s="5">
        <v>0</v>
      </c>
      <c r="AV375" s="5">
        <v>0</v>
      </c>
      <c r="AW375" s="5">
        <v>0</v>
      </c>
      <c r="AX375" s="5">
        <v>0</v>
      </c>
      <c r="AY375" t="s">
        <v>54</v>
      </c>
      <c r="AZ375" t="s">
        <v>54</v>
      </c>
      <c r="BA375" t="s">
        <v>54</v>
      </c>
      <c r="BB375" t="s">
        <v>54</v>
      </c>
      <c r="BC375" t="s">
        <v>58</v>
      </c>
      <c r="BE375" s="37" t="s">
        <v>1509</v>
      </c>
      <c r="BF375" s="37" t="str">
        <f t="shared" si="11"/>
        <v>PPISCV029</v>
      </c>
      <c r="BH375" s="37">
        <v>29</v>
      </c>
      <c r="BI375" s="37" t="s">
        <v>97</v>
      </c>
      <c r="BJ375" s="37">
        <v>290000</v>
      </c>
      <c r="BK375" s="37">
        <v>290000</v>
      </c>
      <c r="BL375" s="37">
        <v>30</v>
      </c>
      <c r="BM375" s="37" t="s">
        <v>185</v>
      </c>
      <c r="BN375" s="37">
        <v>1087.5</v>
      </c>
      <c r="BO375" s="37" t="s">
        <v>191</v>
      </c>
    </row>
    <row r="376" spans="1:67" x14ac:dyDescent="0.2">
      <c r="A376">
        <v>375</v>
      </c>
      <c r="B376" t="s">
        <v>53</v>
      </c>
      <c r="C376" s="37" t="str">
        <f t="shared" si="10"/>
        <v>ประกันคุ้มครองวงเงิน 029/36</v>
      </c>
      <c r="D376" t="s">
        <v>191</v>
      </c>
      <c r="E376" t="s">
        <v>1924</v>
      </c>
      <c r="F376" t="s">
        <v>569</v>
      </c>
      <c r="G376" s="4">
        <v>44927</v>
      </c>
      <c r="H376" s="4">
        <v>73050</v>
      </c>
      <c r="I376" t="s">
        <v>54</v>
      </c>
      <c r="J376" t="s">
        <v>54</v>
      </c>
      <c r="K376" t="s">
        <v>55</v>
      </c>
      <c r="L376">
        <v>290000</v>
      </c>
      <c r="M376">
        <v>1305</v>
      </c>
      <c r="N376">
        <v>1305</v>
      </c>
      <c r="O376" s="43" t="s">
        <v>1506</v>
      </c>
      <c r="P376" t="s">
        <v>56</v>
      </c>
      <c r="Q376" s="5">
        <v>0</v>
      </c>
      <c r="R376" s="6">
        <v>7.0000000000000007E-2</v>
      </c>
      <c r="S376" s="5">
        <v>0</v>
      </c>
      <c r="T376" s="6">
        <v>4.0000000000000001E-3</v>
      </c>
      <c r="U376" t="s">
        <v>54</v>
      </c>
      <c r="V376" s="5">
        <v>0</v>
      </c>
      <c r="W376" s="5">
        <v>0</v>
      </c>
      <c r="X376" s="5">
        <v>0</v>
      </c>
      <c r="Y376" s="5">
        <v>0</v>
      </c>
      <c r="Z376" t="s">
        <v>54</v>
      </c>
      <c r="AA376" s="5">
        <v>0</v>
      </c>
      <c r="AB376" s="5">
        <v>0</v>
      </c>
      <c r="AC376" s="5">
        <v>0</v>
      </c>
      <c r="AD376" s="5">
        <v>0</v>
      </c>
      <c r="AE376" t="s">
        <v>54</v>
      </c>
      <c r="AF376" s="5">
        <v>0</v>
      </c>
      <c r="AG376" s="5">
        <v>0</v>
      </c>
      <c r="AH376" s="5">
        <v>0</v>
      </c>
      <c r="AI376" s="5">
        <v>0</v>
      </c>
      <c r="AJ376" t="s">
        <v>57</v>
      </c>
      <c r="AK376" s="5">
        <v>0</v>
      </c>
      <c r="AL376" t="s">
        <v>55</v>
      </c>
      <c r="AM376" s="6">
        <v>0.18</v>
      </c>
      <c r="AN376" s="6">
        <v>0</v>
      </c>
      <c r="AO376" s="6">
        <v>9.0800000000000006E-2</v>
      </c>
      <c r="AP376" s="6">
        <v>0.27</v>
      </c>
      <c r="AQ376" t="s">
        <v>54</v>
      </c>
      <c r="AR376" t="s">
        <v>54</v>
      </c>
      <c r="AS376" t="s">
        <v>54</v>
      </c>
      <c r="AT376" t="s">
        <v>55</v>
      </c>
      <c r="AU376" s="5">
        <v>0</v>
      </c>
      <c r="AV376" s="5">
        <v>0</v>
      </c>
      <c r="AW376" s="5">
        <v>0</v>
      </c>
      <c r="AX376" s="5">
        <v>0</v>
      </c>
      <c r="AY376" t="s">
        <v>54</v>
      </c>
      <c r="AZ376" t="s">
        <v>54</v>
      </c>
      <c r="BA376" t="s">
        <v>54</v>
      </c>
      <c r="BB376" t="s">
        <v>54</v>
      </c>
      <c r="BC376" t="s">
        <v>58</v>
      </c>
      <c r="BE376" s="37" t="s">
        <v>1509</v>
      </c>
      <c r="BF376" s="37" t="str">
        <f t="shared" si="11"/>
        <v>PPISCV029</v>
      </c>
      <c r="BH376" s="37">
        <v>29</v>
      </c>
      <c r="BI376" s="37" t="s">
        <v>97</v>
      </c>
      <c r="BJ376" s="37">
        <v>290000</v>
      </c>
      <c r="BK376" s="37">
        <v>290000</v>
      </c>
      <c r="BL376" s="37">
        <v>36</v>
      </c>
      <c r="BM376" s="37" t="s">
        <v>186</v>
      </c>
      <c r="BN376" s="37">
        <v>1305</v>
      </c>
      <c r="BO376" s="37" t="s">
        <v>191</v>
      </c>
    </row>
    <row r="377" spans="1:67" x14ac:dyDescent="0.2">
      <c r="A377">
        <v>376</v>
      </c>
      <c r="B377" t="s">
        <v>53</v>
      </c>
      <c r="C377" s="37" t="str">
        <f t="shared" si="10"/>
        <v>ประกันคุ้มครองวงเงิน 029/42</v>
      </c>
      <c r="D377" t="s">
        <v>191</v>
      </c>
      <c r="E377" t="s">
        <v>1925</v>
      </c>
      <c r="F377" t="s">
        <v>570</v>
      </c>
      <c r="G377" s="4">
        <v>44927</v>
      </c>
      <c r="H377" s="4">
        <v>73050</v>
      </c>
      <c r="I377" t="s">
        <v>54</v>
      </c>
      <c r="J377" t="s">
        <v>54</v>
      </c>
      <c r="K377" t="s">
        <v>55</v>
      </c>
      <c r="L377">
        <v>290000</v>
      </c>
      <c r="M377">
        <v>1522.5</v>
      </c>
      <c r="N377">
        <v>1522.5</v>
      </c>
      <c r="O377" s="43" t="s">
        <v>1506</v>
      </c>
      <c r="P377" t="s">
        <v>56</v>
      </c>
      <c r="Q377" s="5">
        <v>0</v>
      </c>
      <c r="R377" s="6">
        <v>7.0000000000000007E-2</v>
      </c>
      <c r="S377" s="5">
        <v>0</v>
      </c>
      <c r="T377" s="6">
        <v>4.0000000000000001E-3</v>
      </c>
      <c r="U377" t="s">
        <v>54</v>
      </c>
      <c r="V377" s="5">
        <v>0</v>
      </c>
      <c r="W377" s="5">
        <v>0</v>
      </c>
      <c r="X377" s="5">
        <v>0</v>
      </c>
      <c r="Y377" s="5">
        <v>0</v>
      </c>
      <c r="Z377" t="s">
        <v>54</v>
      </c>
      <c r="AA377" s="5">
        <v>0</v>
      </c>
      <c r="AB377" s="5">
        <v>0</v>
      </c>
      <c r="AC377" s="5">
        <v>0</v>
      </c>
      <c r="AD377" s="5">
        <v>0</v>
      </c>
      <c r="AE377" t="s">
        <v>54</v>
      </c>
      <c r="AF377" s="5">
        <v>0</v>
      </c>
      <c r="AG377" s="5">
        <v>0</v>
      </c>
      <c r="AH377" s="5">
        <v>0</v>
      </c>
      <c r="AI377" s="5">
        <v>0</v>
      </c>
      <c r="AJ377" t="s">
        <v>57</v>
      </c>
      <c r="AK377" s="5">
        <v>0</v>
      </c>
      <c r="AL377" t="s">
        <v>55</v>
      </c>
      <c r="AM377" s="6">
        <v>0.18</v>
      </c>
      <c r="AN377" s="6">
        <v>0</v>
      </c>
      <c r="AO377" s="6">
        <v>9.0800000000000006E-2</v>
      </c>
      <c r="AP377" s="6">
        <v>0.27</v>
      </c>
      <c r="AQ377" t="s">
        <v>54</v>
      </c>
      <c r="AR377" t="s">
        <v>54</v>
      </c>
      <c r="AS377" t="s">
        <v>54</v>
      </c>
      <c r="AT377" t="s">
        <v>55</v>
      </c>
      <c r="AU377" s="5">
        <v>0</v>
      </c>
      <c r="AV377" s="5">
        <v>0</v>
      </c>
      <c r="AW377" s="5">
        <v>0</v>
      </c>
      <c r="AX377" s="5">
        <v>0</v>
      </c>
      <c r="AY377" t="s">
        <v>54</v>
      </c>
      <c r="AZ377" t="s">
        <v>54</v>
      </c>
      <c r="BA377" t="s">
        <v>54</v>
      </c>
      <c r="BB377" t="s">
        <v>54</v>
      </c>
      <c r="BC377" t="s">
        <v>58</v>
      </c>
      <c r="BE377" s="37" t="s">
        <v>1509</v>
      </c>
      <c r="BF377" s="37" t="str">
        <f t="shared" si="11"/>
        <v>PPISCV029</v>
      </c>
      <c r="BH377" s="37">
        <v>29</v>
      </c>
      <c r="BI377" s="37" t="s">
        <v>97</v>
      </c>
      <c r="BJ377" s="37">
        <v>290000</v>
      </c>
      <c r="BK377" s="37">
        <v>290000</v>
      </c>
      <c r="BL377" s="37">
        <v>42</v>
      </c>
      <c r="BM377" s="37" t="s">
        <v>187</v>
      </c>
      <c r="BN377" s="37">
        <v>1522.5</v>
      </c>
      <c r="BO377" s="37" t="s">
        <v>191</v>
      </c>
    </row>
    <row r="378" spans="1:67" x14ac:dyDescent="0.2">
      <c r="A378">
        <v>377</v>
      </c>
      <c r="B378" t="s">
        <v>53</v>
      </c>
      <c r="C378" s="37" t="str">
        <f t="shared" si="10"/>
        <v>ประกันคุ้มครองวงเงิน 029/48</v>
      </c>
      <c r="D378" t="s">
        <v>191</v>
      </c>
      <c r="E378" t="s">
        <v>1926</v>
      </c>
      <c r="F378" t="s">
        <v>571</v>
      </c>
      <c r="G378" s="4">
        <v>44927</v>
      </c>
      <c r="H378" s="4">
        <v>73050</v>
      </c>
      <c r="I378" t="s">
        <v>54</v>
      </c>
      <c r="J378" t="s">
        <v>54</v>
      </c>
      <c r="K378" t="s">
        <v>55</v>
      </c>
      <c r="L378">
        <v>290000</v>
      </c>
      <c r="M378">
        <v>1740</v>
      </c>
      <c r="N378">
        <v>1740</v>
      </c>
      <c r="O378" s="43" t="s">
        <v>1506</v>
      </c>
      <c r="P378" t="s">
        <v>56</v>
      </c>
      <c r="Q378" s="5">
        <v>0</v>
      </c>
      <c r="R378" s="6">
        <v>7.0000000000000007E-2</v>
      </c>
      <c r="S378" s="5">
        <v>0</v>
      </c>
      <c r="T378" s="6">
        <v>4.0000000000000001E-3</v>
      </c>
      <c r="U378" t="s">
        <v>54</v>
      </c>
      <c r="V378" s="5">
        <v>0</v>
      </c>
      <c r="W378" s="5">
        <v>0</v>
      </c>
      <c r="X378" s="5">
        <v>0</v>
      </c>
      <c r="Y378" s="5">
        <v>0</v>
      </c>
      <c r="Z378" t="s">
        <v>54</v>
      </c>
      <c r="AA378" s="5">
        <v>0</v>
      </c>
      <c r="AB378" s="5">
        <v>0</v>
      </c>
      <c r="AC378" s="5">
        <v>0</v>
      </c>
      <c r="AD378" s="5">
        <v>0</v>
      </c>
      <c r="AE378" t="s">
        <v>54</v>
      </c>
      <c r="AF378" s="5">
        <v>0</v>
      </c>
      <c r="AG378" s="5">
        <v>0</v>
      </c>
      <c r="AH378" s="5">
        <v>0</v>
      </c>
      <c r="AI378" s="5">
        <v>0</v>
      </c>
      <c r="AJ378" t="s">
        <v>57</v>
      </c>
      <c r="AK378" s="5">
        <v>0</v>
      </c>
      <c r="AL378" t="s">
        <v>55</v>
      </c>
      <c r="AM378" s="6">
        <v>0.18</v>
      </c>
      <c r="AN378" s="6">
        <v>0</v>
      </c>
      <c r="AO378" s="6">
        <v>9.0800000000000006E-2</v>
      </c>
      <c r="AP378" s="6">
        <v>0.27</v>
      </c>
      <c r="AQ378" t="s">
        <v>54</v>
      </c>
      <c r="AR378" t="s">
        <v>54</v>
      </c>
      <c r="AS378" t="s">
        <v>54</v>
      </c>
      <c r="AT378" t="s">
        <v>55</v>
      </c>
      <c r="AU378" s="5">
        <v>0</v>
      </c>
      <c r="AV378" s="5">
        <v>0</v>
      </c>
      <c r="AW378" s="5">
        <v>0</v>
      </c>
      <c r="AX378" s="5">
        <v>0</v>
      </c>
      <c r="AY378" t="s">
        <v>54</v>
      </c>
      <c r="AZ378" t="s">
        <v>54</v>
      </c>
      <c r="BA378" t="s">
        <v>54</v>
      </c>
      <c r="BB378" t="s">
        <v>54</v>
      </c>
      <c r="BC378" t="s">
        <v>58</v>
      </c>
      <c r="BE378" s="37" t="s">
        <v>1509</v>
      </c>
      <c r="BF378" s="37" t="str">
        <f t="shared" si="11"/>
        <v>PPISCV029</v>
      </c>
      <c r="BH378" s="37">
        <v>29</v>
      </c>
      <c r="BI378" s="37" t="s">
        <v>97</v>
      </c>
      <c r="BJ378" s="37">
        <v>290000</v>
      </c>
      <c r="BK378" s="37">
        <v>290000</v>
      </c>
      <c r="BL378" s="37">
        <v>48</v>
      </c>
      <c r="BM378" s="37" t="s">
        <v>188</v>
      </c>
      <c r="BN378" s="37">
        <v>1740</v>
      </c>
      <c r="BO378" s="37" t="s">
        <v>191</v>
      </c>
    </row>
    <row r="379" spans="1:67" x14ac:dyDescent="0.2">
      <c r="A379">
        <v>378</v>
      </c>
      <c r="B379" t="s">
        <v>53</v>
      </c>
      <c r="C379" s="37" t="str">
        <f t="shared" si="10"/>
        <v>ประกันคุ้มครองวงเงิน 030/01</v>
      </c>
      <c r="D379" t="s">
        <v>191</v>
      </c>
      <c r="E379" t="s">
        <v>1927</v>
      </c>
      <c r="F379" t="s">
        <v>572</v>
      </c>
      <c r="G379" s="4">
        <v>44927</v>
      </c>
      <c r="H379" s="4">
        <v>73050</v>
      </c>
      <c r="I379" t="s">
        <v>54</v>
      </c>
      <c r="J379" t="s">
        <v>54</v>
      </c>
      <c r="K379" t="s">
        <v>55</v>
      </c>
      <c r="L379">
        <v>300000</v>
      </c>
      <c r="M379">
        <v>37.5</v>
      </c>
      <c r="N379">
        <v>37.5</v>
      </c>
      <c r="O379" s="43" t="s">
        <v>1506</v>
      </c>
      <c r="P379" t="s">
        <v>56</v>
      </c>
      <c r="Q379" s="5">
        <v>0</v>
      </c>
      <c r="R379" s="6">
        <v>7.0000000000000007E-2</v>
      </c>
      <c r="S379" s="5">
        <v>0</v>
      </c>
      <c r="T379" s="6">
        <v>4.0000000000000001E-3</v>
      </c>
      <c r="U379" t="s">
        <v>54</v>
      </c>
      <c r="V379" s="5">
        <v>0</v>
      </c>
      <c r="W379" s="5">
        <v>0</v>
      </c>
      <c r="X379" s="5">
        <v>0</v>
      </c>
      <c r="Y379" s="5">
        <v>0</v>
      </c>
      <c r="Z379" t="s">
        <v>54</v>
      </c>
      <c r="AA379" s="5">
        <v>0</v>
      </c>
      <c r="AB379" s="5">
        <v>0</v>
      </c>
      <c r="AC379" s="5">
        <v>0</v>
      </c>
      <c r="AD379" s="5">
        <v>0</v>
      </c>
      <c r="AE379" t="s">
        <v>54</v>
      </c>
      <c r="AF379" s="5">
        <v>0</v>
      </c>
      <c r="AG379" s="5">
        <v>0</v>
      </c>
      <c r="AH379" s="5">
        <v>0</v>
      </c>
      <c r="AI379" s="5">
        <v>0</v>
      </c>
      <c r="AJ379" t="s">
        <v>57</v>
      </c>
      <c r="AK379" s="5">
        <v>0</v>
      </c>
      <c r="AL379" t="s">
        <v>55</v>
      </c>
      <c r="AM379" s="6">
        <v>0.18</v>
      </c>
      <c r="AN379" s="6">
        <v>0</v>
      </c>
      <c r="AO379" s="6">
        <v>9.0800000000000006E-2</v>
      </c>
      <c r="AP379" s="6">
        <v>0.27</v>
      </c>
      <c r="AQ379" t="s">
        <v>54</v>
      </c>
      <c r="AR379" t="s">
        <v>54</v>
      </c>
      <c r="AS379" t="s">
        <v>54</v>
      </c>
      <c r="AT379" t="s">
        <v>55</v>
      </c>
      <c r="AU379" s="5">
        <v>0</v>
      </c>
      <c r="AV379" s="5">
        <v>0</v>
      </c>
      <c r="AW379" s="5">
        <v>0</v>
      </c>
      <c r="AX379" s="5">
        <v>0</v>
      </c>
      <c r="AY379" t="s">
        <v>54</v>
      </c>
      <c r="AZ379" t="s">
        <v>54</v>
      </c>
      <c r="BA379" t="s">
        <v>54</v>
      </c>
      <c r="BB379" t="s">
        <v>54</v>
      </c>
      <c r="BC379" t="s">
        <v>58</v>
      </c>
      <c r="BE379" s="37" t="s">
        <v>1509</v>
      </c>
      <c r="BF379" s="37" t="str">
        <f t="shared" si="11"/>
        <v>PPISCV030</v>
      </c>
      <c r="BH379" s="37">
        <v>30</v>
      </c>
      <c r="BI379" s="37" t="s">
        <v>98</v>
      </c>
      <c r="BJ379" s="37">
        <v>300000</v>
      </c>
      <c r="BK379" s="37">
        <v>300000</v>
      </c>
      <c r="BL379" s="37">
        <v>1</v>
      </c>
      <c r="BM379" s="37" t="s">
        <v>176</v>
      </c>
      <c r="BN379" s="37">
        <v>37.5</v>
      </c>
      <c r="BO379" s="37" t="s">
        <v>191</v>
      </c>
    </row>
    <row r="380" spans="1:67" x14ac:dyDescent="0.2">
      <c r="A380">
        <v>379</v>
      </c>
      <c r="B380" t="s">
        <v>53</v>
      </c>
      <c r="C380" s="37" t="str">
        <f t="shared" si="10"/>
        <v>ประกันคุ้มครองวงเงิน 030/03</v>
      </c>
      <c r="D380" t="s">
        <v>191</v>
      </c>
      <c r="E380" t="s">
        <v>1928</v>
      </c>
      <c r="F380" t="s">
        <v>573</v>
      </c>
      <c r="G380" s="4">
        <v>44927</v>
      </c>
      <c r="H380" s="4">
        <v>73050</v>
      </c>
      <c r="I380" t="s">
        <v>54</v>
      </c>
      <c r="J380" t="s">
        <v>54</v>
      </c>
      <c r="K380" t="s">
        <v>55</v>
      </c>
      <c r="L380">
        <v>300000</v>
      </c>
      <c r="M380">
        <v>112.5</v>
      </c>
      <c r="N380">
        <v>112.5</v>
      </c>
      <c r="O380" s="43" t="s">
        <v>1506</v>
      </c>
      <c r="P380" t="s">
        <v>56</v>
      </c>
      <c r="Q380" s="5">
        <v>0</v>
      </c>
      <c r="R380" s="6">
        <v>7.0000000000000007E-2</v>
      </c>
      <c r="S380" s="5">
        <v>0</v>
      </c>
      <c r="T380" s="6">
        <v>4.0000000000000001E-3</v>
      </c>
      <c r="U380" t="s">
        <v>54</v>
      </c>
      <c r="V380" s="5">
        <v>0</v>
      </c>
      <c r="W380" s="5">
        <v>0</v>
      </c>
      <c r="X380" s="5">
        <v>0</v>
      </c>
      <c r="Y380" s="5">
        <v>0</v>
      </c>
      <c r="Z380" t="s">
        <v>54</v>
      </c>
      <c r="AA380" s="5">
        <v>0</v>
      </c>
      <c r="AB380" s="5">
        <v>0</v>
      </c>
      <c r="AC380" s="5">
        <v>0</v>
      </c>
      <c r="AD380" s="5">
        <v>0</v>
      </c>
      <c r="AE380" t="s">
        <v>54</v>
      </c>
      <c r="AF380" s="5">
        <v>0</v>
      </c>
      <c r="AG380" s="5">
        <v>0</v>
      </c>
      <c r="AH380" s="5">
        <v>0</v>
      </c>
      <c r="AI380" s="5">
        <v>0</v>
      </c>
      <c r="AJ380" t="s">
        <v>57</v>
      </c>
      <c r="AK380" s="5">
        <v>0</v>
      </c>
      <c r="AL380" t="s">
        <v>55</v>
      </c>
      <c r="AM380" s="6">
        <v>0.18</v>
      </c>
      <c r="AN380" s="6">
        <v>0</v>
      </c>
      <c r="AO380" s="6">
        <v>9.0800000000000006E-2</v>
      </c>
      <c r="AP380" s="6">
        <v>0.27</v>
      </c>
      <c r="AQ380" t="s">
        <v>54</v>
      </c>
      <c r="AR380" t="s">
        <v>54</v>
      </c>
      <c r="AS380" t="s">
        <v>54</v>
      </c>
      <c r="AT380" t="s">
        <v>55</v>
      </c>
      <c r="AU380" s="5">
        <v>0</v>
      </c>
      <c r="AV380" s="5">
        <v>0</v>
      </c>
      <c r="AW380" s="5">
        <v>0</v>
      </c>
      <c r="AX380" s="5">
        <v>0</v>
      </c>
      <c r="AY380" t="s">
        <v>54</v>
      </c>
      <c r="AZ380" t="s">
        <v>54</v>
      </c>
      <c r="BA380" t="s">
        <v>54</v>
      </c>
      <c r="BB380" t="s">
        <v>54</v>
      </c>
      <c r="BC380" t="s">
        <v>58</v>
      </c>
      <c r="BE380" s="37" t="s">
        <v>1509</v>
      </c>
      <c r="BF380" s="37" t="str">
        <f t="shared" si="11"/>
        <v>PPISCV030</v>
      </c>
      <c r="BH380" s="37">
        <v>30</v>
      </c>
      <c r="BI380" s="37" t="s">
        <v>98</v>
      </c>
      <c r="BJ380" s="37">
        <v>300000</v>
      </c>
      <c r="BK380" s="37">
        <v>300000</v>
      </c>
      <c r="BL380" s="37">
        <v>3</v>
      </c>
      <c r="BM380" s="37" t="s">
        <v>177</v>
      </c>
      <c r="BN380" s="37">
        <v>112.5</v>
      </c>
      <c r="BO380" s="37" t="s">
        <v>191</v>
      </c>
    </row>
    <row r="381" spans="1:67" x14ac:dyDescent="0.2">
      <c r="A381">
        <v>380</v>
      </c>
      <c r="B381" t="s">
        <v>53</v>
      </c>
      <c r="C381" s="37" t="str">
        <f t="shared" si="10"/>
        <v>ประกันคุ้มครองวงเงิน 030/05</v>
      </c>
      <c r="D381" t="s">
        <v>191</v>
      </c>
      <c r="E381" t="s">
        <v>1929</v>
      </c>
      <c r="F381" t="s">
        <v>574</v>
      </c>
      <c r="G381" s="4">
        <v>44927</v>
      </c>
      <c r="H381" s="4">
        <v>73050</v>
      </c>
      <c r="I381" t="s">
        <v>54</v>
      </c>
      <c r="J381" t="s">
        <v>54</v>
      </c>
      <c r="K381" t="s">
        <v>55</v>
      </c>
      <c r="L381">
        <v>300000</v>
      </c>
      <c r="M381">
        <v>187.5</v>
      </c>
      <c r="N381">
        <v>187.5</v>
      </c>
      <c r="O381" s="43" t="s">
        <v>1506</v>
      </c>
      <c r="P381" t="s">
        <v>56</v>
      </c>
      <c r="Q381" s="5">
        <v>0</v>
      </c>
      <c r="R381" s="6">
        <v>7.0000000000000007E-2</v>
      </c>
      <c r="S381" s="5">
        <v>0</v>
      </c>
      <c r="T381" s="6">
        <v>4.0000000000000001E-3</v>
      </c>
      <c r="U381" t="s">
        <v>54</v>
      </c>
      <c r="V381" s="5">
        <v>0</v>
      </c>
      <c r="W381" s="5">
        <v>0</v>
      </c>
      <c r="X381" s="5">
        <v>0</v>
      </c>
      <c r="Y381" s="5">
        <v>0</v>
      </c>
      <c r="Z381" t="s">
        <v>54</v>
      </c>
      <c r="AA381" s="5">
        <v>0</v>
      </c>
      <c r="AB381" s="5">
        <v>0</v>
      </c>
      <c r="AC381" s="5">
        <v>0</v>
      </c>
      <c r="AD381" s="5">
        <v>0</v>
      </c>
      <c r="AE381" t="s">
        <v>54</v>
      </c>
      <c r="AF381" s="5">
        <v>0</v>
      </c>
      <c r="AG381" s="5">
        <v>0</v>
      </c>
      <c r="AH381" s="5">
        <v>0</v>
      </c>
      <c r="AI381" s="5">
        <v>0</v>
      </c>
      <c r="AJ381" t="s">
        <v>57</v>
      </c>
      <c r="AK381" s="5">
        <v>0</v>
      </c>
      <c r="AL381" t="s">
        <v>55</v>
      </c>
      <c r="AM381" s="6">
        <v>0.18</v>
      </c>
      <c r="AN381" s="6">
        <v>0</v>
      </c>
      <c r="AO381" s="6">
        <v>9.0800000000000006E-2</v>
      </c>
      <c r="AP381" s="6">
        <v>0.27</v>
      </c>
      <c r="AQ381" t="s">
        <v>54</v>
      </c>
      <c r="AR381" t="s">
        <v>54</v>
      </c>
      <c r="AS381" t="s">
        <v>54</v>
      </c>
      <c r="AT381" t="s">
        <v>55</v>
      </c>
      <c r="AU381" s="5">
        <v>0</v>
      </c>
      <c r="AV381" s="5">
        <v>0</v>
      </c>
      <c r="AW381" s="5">
        <v>0</v>
      </c>
      <c r="AX381" s="5">
        <v>0</v>
      </c>
      <c r="AY381" t="s">
        <v>54</v>
      </c>
      <c r="AZ381" t="s">
        <v>54</v>
      </c>
      <c r="BA381" t="s">
        <v>54</v>
      </c>
      <c r="BB381" t="s">
        <v>54</v>
      </c>
      <c r="BC381" t="s">
        <v>58</v>
      </c>
      <c r="BE381" s="37" t="s">
        <v>1509</v>
      </c>
      <c r="BF381" s="37" t="str">
        <f t="shared" si="11"/>
        <v>PPISCV030</v>
      </c>
      <c r="BH381" s="37">
        <v>30</v>
      </c>
      <c r="BI381" s="37" t="s">
        <v>98</v>
      </c>
      <c r="BJ381" s="37">
        <v>300000</v>
      </c>
      <c r="BK381" s="37">
        <v>300000</v>
      </c>
      <c r="BL381" s="37">
        <v>5</v>
      </c>
      <c r="BM381" s="37" t="s">
        <v>178</v>
      </c>
      <c r="BN381" s="37">
        <v>187.5</v>
      </c>
      <c r="BO381" s="37" t="s">
        <v>191</v>
      </c>
    </row>
    <row r="382" spans="1:67" x14ac:dyDescent="0.2">
      <c r="A382">
        <v>381</v>
      </c>
      <c r="B382" t="s">
        <v>53</v>
      </c>
      <c r="C382" s="37" t="str">
        <f t="shared" si="10"/>
        <v>ประกันคุ้มครองวงเงิน 030/06</v>
      </c>
      <c r="D382" t="s">
        <v>191</v>
      </c>
      <c r="E382" t="s">
        <v>1930</v>
      </c>
      <c r="F382" t="s">
        <v>575</v>
      </c>
      <c r="G382" s="4">
        <v>44927</v>
      </c>
      <c r="H382" s="4">
        <v>73050</v>
      </c>
      <c r="I382" t="s">
        <v>54</v>
      </c>
      <c r="J382" t="s">
        <v>54</v>
      </c>
      <c r="K382" t="s">
        <v>55</v>
      </c>
      <c r="L382">
        <v>300000</v>
      </c>
      <c r="M382">
        <v>225</v>
      </c>
      <c r="N382">
        <v>225</v>
      </c>
      <c r="O382" s="43" t="s">
        <v>1506</v>
      </c>
      <c r="P382" t="s">
        <v>56</v>
      </c>
      <c r="Q382" s="5">
        <v>0</v>
      </c>
      <c r="R382" s="6">
        <v>7.0000000000000007E-2</v>
      </c>
      <c r="S382" s="5">
        <v>0</v>
      </c>
      <c r="T382" s="6">
        <v>4.0000000000000001E-3</v>
      </c>
      <c r="U382" t="s">
        <v>54</v>
      </c>
      <c r="V382" s="5">
        <v>0</v>
      </c>
      <c r="W382" s="5">
        <v>0</v>
      </c>
      <c r="X382" s="5">
        <v>0</v>
      </c>
      <c r="Y382" s="5">
        <v>0</v>
      </c>
      <c r="Z382" t="s">
        <v>54</v>
      </c>
      <c r="AA382" s="5">
        <v>0</v>
      </c>
      <c r="AB382" s="5">
        <v>0</v>
      </c>
      <c r="AC382" s="5">
        <v>0</v>
      </c>
      <c r="AD382" s="5">
        <v>0</v>
      </c>
      <c r="AE382" t="s">
        <v>54</v>
      </c>
      <c r="AF382" s="5">
        <v>0</v>
      </c>
      <c r="AG382" s="5">
        <v>0</v>
      </c>
      <c r="AH382" s="5">
        <v>0</v>
      </c>
      <c r="AI382" s="5">
        <v>0</v>
      </c>
      <c r="AJ382" t="s">
        <v>57</v>
      </c>
      <c r="AK382" s="5">
        <v>0</v>
      </c>
      <c r="AL382" t="s">
        <v>55</v>
      </c>
      <c r="AM382" s="6">
        <v>0.18</v>
      </c>
      <c r="AN382" s="6">
        <v>0</v>
      </c>
      <c r="AO382" s="6">
        <v>9.0800000000000006E-2</v>
      </c>
      <c r="AP382" s="6">
        <v>0.27</v>
      </c>
      <c r="AQ382" t="s">
        <v>54</v>
      </c>
      <c r="AR382" t="s">
        <v>54</v>
      </c>
      <c r="AS382" t="s">
        <v>54</v>
      </c>
      <c r="AT382" t="s">
        <v>55</v>
      </c>
      <c r="AU382" s="5">
        <v>0</v>
      </c>
      <c r="AV382" s="5">
        <v>0</v>
      </c>
      <c r="AW382" s="5">
        <v>0</v>
      </c>
      <c r="AX382" s="5">
        <v>0</v>
      </c>
      <c r="AY382" t="s">
        <v>54</v>
      </c>
      <c r="AZ382" t="s">
        <v>54</v>
      </c>
      <c r="BA382" t="s">
        <v>54</v>
      </c>
      <c r="BB382" t="s">
        <v>54</v>
      </c>
      <c r="BC382" t="s">
        <v>58</v>
      </c>
      <c r="BE382" s="37" t="s">
        <v>1509</v>
      </c>
      <c r="BF382" s="37" t="str">
        <f t="shared" si="11"/>
        <v>PPISCV030</v>
      </c>
      <c r="BH382" s="37">
        <v>30</v>
      </c>
      <c r="BI382" s="37" t="s">
        <v>98</v>
      </c>
      <c r="BJ382" s="37">
        <v>300000</v>
      </c>
      <c r="BK382" s="37">
        <v>300000</v>
      </c>
      <c r="BL382" s="37">
        <v>6</v>
      </c>
      <c r="BM382" s="37" t="s">
        <v>179</v>
      </c>
      <c r="BN382" s="37">
        <v>225</v>
      </c>
      <c r="BO382" s="37" t="s">
        <v>191</v>
      </c>
    </row>
    <row r="383" spans="1:67" x14ac:dyDescent="0.2">
      <c r="A383">
        <v>382</v>
      </c>
      <c r="B383" t="s">
        <v>53</v>
      </c>
      <c r="C383" s="37" t="str">
        <f t="shared" si="10"/>
        <v>ประกันคุ้มครองวงเงิน 030/09</v>
      </c>
      <c r="D383" t="s">
        <v>191</v>
      </c>
      <c r="E383" t="s">
        <v>1931</v>
      </c>
      <c r="F383" t="s">
        <v>576</v>
      </c>
      <c r="G383" s="4">
        <v>44927</v>
      </c>
      <c r="H383" s="4">
        <v>73050</v>
      </c>
      <c r="I383" t="s">
        <v>54</v>
      </c>
      <c r="J383" t="s">
        <v>54</v>
      </c>
      <c r="K383" t="s">
        <v>55</v>
      </c>
      <c r="L383">
        <v>300000</v>
      </c>
      <c r="M383">
        <v>337.5</v>
      </c>
      <c r="N383">
        <v>337.5</v>
      </c>
      <c r="O383" s="43" t="s">
        <v>1506</v>
      </c>
      <c r="P383" t="s">
        <v>56</v>
      </c>
      <c r="Q383" s="5">
        <v>0</v>
      </c>
      <c r="R383" s="6">
        <v>7.0000000000000007E-2</v>
      </c>
      <c r="S383" s="5">
        <v>0</v>
      </c>
      <c r="T383" s="6">
        <v>4.0000000000000001E-3</v>
      </c>
      <c r="U383" t="s">
        <v>54</v>
      </c>
      <c r="V383" s="5">
        <v>0</v>
      </c>
      <c r="W383" s="5">
        <v>0</v>
      </c>
      <c r="X383" s="5">
        <v>0</v>
      </c>
      <c r="Y383" s="5">
        <v>0</v>
      </c>
      <c r="Z383" t="s">
        <v>54</v>
      </c>
      <c r="AA383" s="5">
        <v>0</v>
      </c>
      <c r="AB383" s="5">
        <v>0</v>
      </c>
      <c r="AC383" s="5">
        <v>0</v>
      </c>
      <c r="AD383" s="5">
        <v>0</v>
      </c>
      <c r="AE383" t="s">
        <v>54</v>
      </c>
      <c r="AF383" s="5">
        <v>0</v>
      </c>
      <c r="AG383" s="5">
        <v>0</v>
      </c>
      <c r="AH383" s="5">
        <v>0</v>
      </c>
      <c r="AI383" s="5">
        <v>0</v>
      </c>
      <c r="AJ383" t="s">
        <v>57</v>
      </c>
      <c r="AK383" s="5">
        <v>0</v>
      </c>
      <c r="AL383" t="s">
        <v>55</v>
      </c>
      <c r="AM383" s="6">
        <v>0.18</v>
      </c>
      <c r="AN383" s="6">
        <v>0</v>
      </c>
      <c r="AO383" s="6">
        <v>9.0800000000000006E-2</v>
      </c>
      <c r="AP383" s="6">
        <v>0.27</v>
      </c>
      <c r="AQ383" t="s">
        <v>54</v>
      </c>
      <c r="AR383" t="s">
        <v>54</v>
      </c>
      <c r="AS383" t="s">
        <v>54</v>
      </c>
      <c r="AT383" t="s">
        <v>55</v>
      </c>
      <c r="AU383" s="5">
        <v>0</v>
      </c>
      <c r="AV383" s="5">
        <v>0</v>
      </c>
      <c r="AW383" s="5">
        <v>0</v>
      </c>
      <c r="AX383" s="5">
        <v>0</v>
      </c>
      <c r="AY383" t="s">
        <v>54</v>
      </c>
      <c r="AZ383" t="s">
        <v>54</v>
      </c>
      <c r="BA383" t="s">
        <v>54</v>
      </c>
      <c r="BB383" t="s">
        <v>54</v>
      </c>
      <c r="BC383" t="s">
        <v>58</v>
      </c>
      <c r="BE383" s="37" t="s">
        <v>1509</v>
      </c>
      <c r="BF383" s="37" t="str">
        <f t="shared" si="11"/>
        <v>PPISCV030</v>
      </c>
      <c r="BH383" s="37">
        <v>30</v>
      </c>
      <c r="BI383" s="37" t="s">
        <v>98</v>
      </c>
      <c r="BJ383" s="37">
        <v>300000</v>
      </c>
      <c r="BK383" s="37">
        <v>300000</v>
      </c>
      <c r="BL383" s="37">
        <v>9</v>
      </c>
      <c r="BM383" s="37" t="s">
        <v>180</v>
      </c>
      <c r="BN383" s="37">
        <v>337.5</v>
      </c>
      <c r="BO383" s="37" t="s">
        <v>191</v>
      </c>
    </row>
    <row r="384" spans="1:67" x14ac:dyDescent="0.2">
      <c r="A384">
        <v>383</v>
      </c>
      <c r="B384" t="s">
        <v>53</v>
      </c>
      <c r="C384" s="37" t="str">
        <f t="shared" si="10"/>
        <v>ประกันคุ้มครองวงเงิน 030/10</v>
      </c>
      <c r="D384" t="s">
        <v>191</v>
      </c>
      <c r="E384" t="s">
        <v>1932</v>
      </c>
      <c r="F384" t="s">
        <v>577</v>
      </c>
      <c r="G384" s="4">
        <v>44927</v>
      </c>
      <c r="H384" s="4">
        <v>73050</v>
      </c>
      <c r="I384" t="s">
        <v>54</v>
      </c>
      <c r="J384" t="s">
        <v>54</v>
      </c>
      <c r="K384" t="s">
        <v>55</v>
      </c>
      <c r="L384">
        <v>300000</v>
      </c>
      <c r="M384">
        <v>375</v>
      </c>
      <c r="N384">
        <v>375</v>
      </c>
      <c r="O384" s="43" t="s">
        <v>1506</v>
      </c>
      <c r="P384" t="s">
        <v>56</v>
      </c>
      <c r="Q384" s="5">
        <v>0</v>
      </c>
      <c r="R384" s="6">
        <v>7.0000000000000007E-2</v>
      </c>
      <c r="S384" s="5">
        <v>0</v>
      </c>
      <c r="T384" s="6">
        <v>4.0000000000000001E-3</v>
      </c>
      <c r="U384" t="s">
        <v>54</v>
      </c>
      <c r="V384" s="5">
        <v>0</v>
      </c>
      <c r="W384" s="5">
        <v>0</v>
      </c>
      <c r="X384" s="5">
        <v>0</v>
      </c>
      <c r="Y384" s="5">
        <v>0</v>
      </c>
      <c r="Z384" t="s">
        <v>54</v>
      </c>
      <c r="AA384" s="5">
        <v>0</v>
      </c>
      <c r="AB384" s="5">
        <v>0</v>
      </c>
      <c r="AC384" s="5">
        <v>0</v>
      </c>
      <c r="AD384" s="5">
        <v>0</v>
      </c>
      <c r="AE384" t="s">
        <v>54</v>
      </c>
      <c r="AF384" s="5">
        <v>0</v>
      </c>
      <c r="AG384" s="5">
        <v>0</v>
      </c>
      <c r="AH384" s="5">
        <v>0</v>
      </c>
      <c r="AI384" s="5">
        <v>0</v>
      </c>
      <c r="AJ384" t="s">
        <v>57</v>
      </c>
      <c r="AK384" s="5">
        <v>0</v>
      </c>
      <c r="AL384" t="s">
        <v>55</v>
      </c>
      <c r="AM384" s="6">
        <v>0.18</v>
      </c>
      <c r="AN384" s="6">
        <v>0</v>
      </c>
      <c r="AO384" s="6">
        <v>9.0800000000000006E-2</v>
      </c>
      <c r="AP384" s="6">
        <v>0.27</v>
      </c>
      <c r="AQ384" t="s">
        <v>54</v>
      </c>
      <c r="AR384" t="s">
        <v>54</v>
      </c>
      <c r="AS384" t="s">
        <v>54</v>
      </c>
      <c r="AT384" t="s">
        <v>55</v>
      </c>
      <c r="AU384" s="5">
        <v>0</v>
      </c>
      <c r="AV384" s="5">
        <v>0</v>
      </c>
      <c r="AW384" s="5">
        <v>0</v>
      </c>
      <c r="AX384" s="5">
        <v>0</v>
      </c>
      <c r="AY384" t="s">
        <v>54</v>
      </c>
      <c r="AZ384" t="s">
        <v>54</v>
      </c>
      <c r="BA384" t="s">
        <v>54</v>
      </c>
      <c r="BB384" t="s">
        <v>54</v>
      </c>
      <c r="BC384" t="s">
        <v>58</v>
      </c>
      <c r="BE384" s="37" t="s">
        <v>1509</v>
      </c>
      <c r="BF384" s="37" t="str">
        <f t="shared" si="11"/>
        <v>PPISCV030</v>
      </c>
      <c r="BH384" s="37">
        <v>30</v>
      </c>
      <c r="BI384" s="37" t="s">
        <v>98</v>
      </c>
      <c r="BJ384" s="37">
        <v>300000</v>
      </c>
      <c r="BK384" s="37">
        <v>300000</v>
      </c>
      <c r="BL384" s="37">
        <v>10</v>
      </c>
      <c r="BM384" s="37" t="s">
        <v>181</v>
      </c>
      <c r="BN384" s="37">
        <v>375</v>
      </c>
      <c r="BO384" s="37" t="s">
        <v>191</v>
      </c>
    </row>
    <row r="385" spans="1:67" x14ac:dyDescent="0.2">
      <c r="A385">
        <v>384</v>
      </c>
      <c r="B385" t="s">
        <v>53</v>
      </c>
      <c r="C385" s="37" t="str">
        <f t="shared" si="10"/>
        <v>ประกันคุ้มครองวงเงิน 030/12</v>
      </c>
      <c r="D385" t="s">
        <v>191</v>
      </c>
      <c r="E385" t="s">
        <v>1933</v>
      </c>
      <c r="F385" t="s">
        <v>578</v>
      </c>
      <c r="G385" s="4">
        <v>44927</v>
      </c>
      <c r="H385" s="4">
        <v>73050</v>
      </c>
      <c r="I385" t="s">
        <v>54</v>
      </c>
      <c r="J385" t="s">
        <v>54</v>
      </c>
      <c r="K385" t="s">
        <v>55</v>
      </c>
      <c r="L385">
        <v>300000</v>
      </c>
      <c r="M385">
        <v>450</v>
      </c>
      <c r="N385">
        <v>450</v>
      </c>
      <c r="O385" s="43" t="s">
        <v>1506</v>
      </c>
      <c r="P385" t="s">
        <v>56</v>
      </c>
      <c r="Q385" s="5">
        <v>0</v>
      </c>
      <c r="R385" s="6">
        <v>7.0000000000000007E-2</v>
      </c>
      <c r="S385" s="5">
        <v>0</v>
      </c>
      <c r="T385" s="6">
        <v>4.0000000000000001E-3</v>
      </c>
      <c r="U385" t="s">
        <v>54</v>
      </c>
      <c r="V385" s="5">
        <v>0</v>
      </c>
      <c r="W385" s="5">
        <v>0</v>
      </c>
      <c r="X385" s="5">
        <v>0</v>
      </c>
      <c r="Y385" s="5">
        <v>0</v>
      </c>
      <c r="Z385" t="s">
        <v>54</v>
      </c>
      <c r="AA385" s="5">
        <v>0</v>
      </c>
      <c r="AB385" s="5">
        <v>0</v>
      </c>
      <c r="AC385" s="5">
        <v>0</v>
      </c>
      <c r="AD385" s="5">
        <v>0</v>
      </c>
      <c r="AE385" t="s">
        <v>54</v>
      </c>
      <c r="AF385" s="5">
        <v>0</v>
      </c>
      <c r="AG385" s="5">
        <v>0</v>
      </c>
      <c r="AH385" s="5">
        <v>0</v>
      </c>
      <c r="AI385" s="5">
        <v>0</v>
      </c>
      <c r="AJ385" t="s">
        <v>57</v>
      </c>
      <c r="AK385" s="5">
        <v>0</v>
      </c>
      <c r="AL385" t="s">
        <v>55</v>
      </c>
      <c r="AM385" s="6">
        <v>0.18</v>
      </c>
      <c r="AN385" s="6">
        <v>0</v>
      </c>
      <c r="AO385" s="6">
        <v>9.0800000000000006E-2</v>
      </c>
      <c r="AP385" s="6">
        <v>0.27</v>
      </c>
      <c r="AQ385" t="s">
        <v>54</v>
      </c>
      <c r="AR385" t="s">
        <v>54</v>
      </c>
      <c r="AS385" t="s">
        <v>54</v>
      </c>
      <c r="AT385" t="s">
        <v>55</v>
      </c>
      <c r="AU385" s="5">
        <v>0</v>
      </c>
      <c r="AV385" s="5">
        <v>0</v>
      </c>
      <c r="AW385" s="5">
        <v>0</v>
      </c>
      <c r="AX385" s="5">
        <v>0</v>
      </c>
      <c r="AY385" t="s">
        <v>54</v>
      </c>
      <c r="AZ385" t="s">
        <v>54</v>
      </c>
      <c r="BA385" t="s">
        <v>54</v>
      </c>
      <c r="BB385" t="s">
        <v>54</v>
      </c>
      <c r="BC385" t="s">
        <v>58</v>
      </c>
      <c r="BE385" s="37" t="s">
        <v>1509</v>
      </c>
      <c r="BF385" s="37" t="str">
        <f t="shared" si="11"/>
        <v>PPISCV030</v>
      </c>
      <c r="BH385" s="37">
        <v>30</v>
      </c>
      <c r="BI385" s="37" t="s">
        <v>98</v>
      </c>
      <c r="BJ385" s="37">
        <v>300000</v>
      </c>
      <c r="BK385" s="37">
        <v>300000</v>
      </c>
      <c r="BL385" s="37">
        <v>12</v>
      </c>
      <c r="BM385" s="37" t="s">
        <v>182</v>
      </c>
      <c r="BN385" s="37">
        <v>450</v>
      </c>
      <c r="BO385" s="37" t="s">
        <v>191</v>
      </c>
    </row>
    <row r="386" spans="1:67" x14ac:dyDescent="0.2">
      <c r="A386">
        <v>385</v>
      </c>
      <c r="B386" t="s">
        <v>53</v>
      </c>
      <c r="C386" s="37" t="str">
        <f t="shared" si="10"/>
        <v>ประกันคุ้มครองวงเงิน 030/18</v>
      </c>
      <c r="D386" t="s">
        <v>191</v>
      </c>
      <c r="E386" t="s">
        <v>1934</v>
      </c>
      <c r="F386" t="s">
        <v>579</v>
      </c>
      <c r="G386" s="4">
        <v>44927</v>
      </c>
      <c r="H386" s="4">
        <v>73050</v>
      </c>
      <c r="I386" t="s">
        <v>54</v>
      </c>
      <c r="J386" t="s">
        <v>54</v>
      </c>
      <c r="K386" t="s">
        <v>55</v>
      </c>
      <c r="L386">
        <v>300000</v>
      </c>
      <c r="M386">
        <v>675</v>
      </c>
      <c r="N386">
        <v>675</v>
      </c>
      <c r="O386" s="43" t="s">
        <v>1506</v>
      </c>
      <c r="P386" t="s">
        <v>56</v>
      </c>
      <c r="Q386" s="5">
        <v>0</v>
      </c>
      <c r="R386" s="6">
        <v>7.0000000000000007E-2</v>
      </c>
      <c r="S386" s="5">
        <v>0</v>
      </c>
      <c r="T386" s="6">
        <v>4.0000000000000001E-3</v>
      </c>
      <c r="U386" t="s">
        <v>54</v>
      </c>
      <c r="V386" s="5">
        <v>0</v>
      </c>
      <c r="W386" s="5">
        <v>0</v>
      </c>
      <c r="X386" s="5">
        <v>0</v>
      </c>
      <c r="Y386" s="5">
        <v>0</v>
      </c>
      <c r="Z386" t="s">
        <v>54</v>
      </c>
      <c r="AA386" s="5">
        <v>0</v>
      </c>
      <c r="AB386" s="5">
        <v>0</v>
      </c>
      <c r="AC386" s="5">
        <v>0</v>
      </c>
      <c r="AD386" s="5">
        <v>0</v>
      </c>
      <c r="AE386" t="s">
        <v>54</v>
      </c>
      <c r="AF386" s="5">
        <v>0</v>
      </c>
      <c r="AG386" s="5">
        <v>0</v>
      </c>
      <c r="AH386" s="5">
        <v>0</v>
      </c>
      <c r="AI386" s="5">
        <v>0</v>
      </c>
      <c r="AJ386" t="s">
        <v>57</v>
      </c>
      <c r="AK386" s="5">
        <v>0</v>
      </c>
      <c r="AL386" t="s">
        <v>55</v>
      </c>
      <c r="AM386" s="6">
        <v>0.18</v>
      </c>
      <c r="AN386" s="6">
        <v>0</v>
      </c>
      <c r="AO386" s="6">
        <v>9.0800000000000006E-2</v>
      </c>
      <c r="AP386" s="6">
        <v>0.27</v>
      </c>
      <c r="AQ386" t="s">
        <v>54</v>
      </c>
      <c r="AR386" t="s">
        <v>54</v>
      </c>
      <c r="AS386" t="s">
        <v>54</v>
      </c>
      <c r="AT386" t="s">
        <v>55</v>
      </c>
      <c r="AU386" s="5">
        <v>0</v>
      </c>
      <c r="AV386" s="5">
        <v>0</v>
      </c>
      <c r="AW386" s="5">
        <v>0</v>
      </c>
      <c r="AX386" s="5">
        <v>0</v>
      </c>
      <c r="AY386" t="s">
        <v>54</v>
      </c>
      <c r="AZ386" t="s">
        <v>54</v>
      </c>
      <c r="BA386" t="s">
        <v>54</v>
      </c>
      <c r="BB386" t="s">
        <v>54</v>
      </c>
      <c r="BC386" t="s">
        <v>58</v>
      </c>
      <c r="BE386" s="37" t="s">
        <v>1509</v>
      </c>
      <c r="BF386" s="37" t="str">
        <f t="shared" si="11"/>
        <v>PPISCV030</v>
      </c>
      <c r="BH386" s="37">
        <v>30</v>
      </c>
      <c r="BI386" s="37" t="s">
        <v>98</v>
      </c>
      <c r="BJ386" s="37">
        <v>300000</v>
      </c>
      <c r="BK386" s="37">
        <v>300000</v>
      </c>
      <c r="BL386" s="37">
        <v>18</v>
      </c>
      <c r="BM386" s="37" t="s">
        <v>183</v>
      </c>
      <c r="BN386" s="37">
        <v>675</v>
      </c>
      <c r="BO386" s="37" t="s">
        <v>191</v>
      </c>
    </row>
    <row r="387" spans="1:67" x14ac:dyDescent="0.2">
      <c r="A387">
        <v>386</v>
      </c>
      <c r="B387" t="s">
        <v>53</v>
      </c>
      <c r="C387" s="37" t="str">
        <f t="shared" ref="C387:C450" si="12">"ประกันคุ้มครองวงเงิน "&amp;REPT("0",3-LEN(BH387))&amp;BH387&amp;"/"&amp;REPT("0",2-LEN(BL387))&amp;BL387</f>
        <v>ประกันคุ้มครองวงเงิน 030/24</v>
      </c>
      <c r="D387" t="s">
        <v>191</v>
      </c>
      <c r="E387" t="s">
        <v>1935</v>
      </c>
      <c r="F387" t="s">
        <v>580</v>
      </c>
      <c r="G387" s="4">
        <v>44927</v>
      </c>
      <c r="H387" s="4">
        <v>73050</v>
      </c>
      <c r="I387" t="s">
        <v>54</v>
      </c>
      <c r="J387" t="s">
        <v>54</v>
      </c>
      <c r="K387" t="s">
        <v>55</v>
      </c>
      <c r="L387">
        <v>300000</v>
      </c>
      <c r="M387">
        <v>900</v>
      </c>
      <c r="N387">
        <v>900</v>
      </c>
      <c r="O387" s="43" t="s">
        <v>1506</v>
      </c>
      <c r="P387" t="s">
        <v>56</v>
      </c>
      <c r="Q387" s="5">
        <v>0</v>
      </c>
      <c r="R387" s="6">
        <v>7.0000000000000007E-2</v>
      </c>
      <c r="S387" s="5">
        <v>0</v>
      </c>
      <c r="T387" s="6">
        <v>4.0000000000000001E-3</v>
      </c>
      <c r="U387" t="s">
        <v>54</v>
      </c>
      <c r="V387" s="5">
        <v>0</v>
      </c>
      <c r="W387" s="5">
        <v>0</v>
      </c>
      <c r="X387" s="5">
        <v>0</v>
      </c>
      <c r="Y387" s="5">
        <v>0</v>
      </c>
      <c r="Z387" t="s">
        <v>54</v>
      </c>
      <c r="AA387" s="5">
        <v>0</v>
      </c>
      <c r="AB387" s="5">
        <v>0</v>
      </c>
      <c r="AC387" s="5">
        <v>0</v>
      </c>
      <c r="AD387" s="5">
        <v>0</v>
      </c>
      <c r="AE387" t="s">
        <v>54</v>
      </c>
      <c r="AF387" s="5">
        <v>0</v>
      </c>
      <c r="AG387" s="5">
        <v>0</v>
      </c>
      <c r="AH387" s="5">
        <v>0</v>
      </c>
      <c r="AI387" s="5">
        <v>0</v>
      </c>
      <c r="AJ387" t="s">
        <v>57</v>
      </c>
      <c r="AK387" s="5">
        <v>0</v>
      </c>
      <c r="AL387" t="s">
        <v>55</v>
      </c>
      <c r="AM387" s="6">
        <v>0.18</v>
      </c>
      <c r="AN387" s="6">
        <v>0</v>
      </c>
      <c r="AO387" s="6">
        <v>9.0800000000000006E-2</v>
      </c>
      <c r="AP387" s="6">
        <v>0.27</v>
      </c>
      <c r="AQ387" t="s">
        <v>54</v>
      </c>
      <c r="AR387" t="s">
        <v>54</v>
      </c>
      <c r="AS387" t="s">
        <v>54</v>
      </c>
      <c r="AT387" t="s">
        <v>55</v>
      </c>
      <c r="AU387" s="5">
        <v>0</v>
      </c>
      <c r="AV387" s="5">
        <v>0</v>
      </c>
      <c r="AW387" s="5">
        <v>0</v>
      </c>
      <c r="AX387" s="5">
        <v>0</v>
      </c>
      <c r="AY387" t="s">
        <v>54</v>
      </c>
      <c r="AZ387" t="s">
        <v>54</v>
      </c>
      <c r="BA387" t="s">
        <v>54</v>
      </c>
      <c r="BB387" t="s">
        <v>54</v>
      </c>
      <c r="BC387" t="s">
        <v>58</v>
      </c>
      <c r="BE387" s="37" t="s">
        <v>1509</v>
      </c>
      <c r="BF387" s="37" t="str">
        <f t="shared" ref="BF387:BF450" si="13">"PPISCV0"&amp;REPT("0",2-LEN(BH387))&amp;BH387</f>
        <v>PPISCV030</v>
      </c>
      <c r="BH387" s="37">
        <v>30</v>
      </c>
      <c r="BI387" s="37" t="s">
        <v>98</v>
      </c>
      <c r="BJ387" s="37">
        <v>300000</v>
      </c>
      <c r="BK387" s="37">
        <v>300000</v>
      </c>
      <c r="BL387" s="37">
        <v>24</v>
      </c>
      <c r="BM387" s="37" t="s">
        <v>184</v>
      </c>
      <c r="BN387" s="37">
        <v>900</v>
      </c>
      <c r="BO387" s="37" t="s">
        <v>191</v>
      </c>
    </row>
    <row r="388" spans="1:67" x14ac:dyDescent="0.2">
      <c r="A388">
        <v>387</v>
      </c>
      <c r="B388" t="s">
        <v>53</v>
      </c>
      <c r="C388" s="37" t="str">
        <f t="shared" si="12"/>
        <v>ประกันคุ้มครองวงเงิน 030/30</v>
      </c>
      <c r="D388" t="s">
        <v>191</v>
      </c>
      <c r="E388" t="s">
        <v>1936</v>
      </c>
      <c r="F388" t="s">
        <v>581</v>
      </c>
      <c r="G388" s="4">
        <v>44927</v>
      </c>
      <c r="H388" s="4">
        <v>73050</v>
      </c>
      <c r="I388" t="s">
        <v>54</v>
      </c>
      <c r="J388" t="s">
        <v>54</v>
      </c>
      <c r="K388" t="s">
        <v>55</v>
      </c>
      <c r="L388">
        <v>300000</v>
      </c>
      <c r="M388">
        <v>1125</v>
      </c>
      <c r="N388">
        <v>1125</v>
      </c>
      <c r="O388" s="43" t="s">
        <v>1506</v>
      </c>
      <c r="P388" t="s">
        <v>56</v>
      </c>
      <c r="Q388" s="5">
        <v>0</v>
      </c>
      <c r="R388" s="6">
        <v>7.0000000000000007E-2</v>
      </c>
      <c r="S388" s="5">
        <v>0</v>
      </c>
      <c r="T388" s="6">
        <v>4.0000000000000001E-3</v>
      </c>
      <c r="U388" t="s">
        <v>54</v>
      </c>
      <c r="V388" s="5">
        <v>0</v>
      </c>
      <c r="W388" s="5">
        <v>0</v>
      </c>
      <c r="X388" s="5">
        <v>0</v>
      </c>
      <c r="Y388" s="5">
        <v>0</v>
      </c>
      <c r="Z388" t="s">
        <v>54</v>
      </c>
      <c r="AA388" s="5">
        <v>0</v>
      </c>
      <c r="AB388" s="5">
        <v>0</v>
      </c>
      <c r="AC388" s="5">
        <v>0</v>
      </c>
      <c r="AD388" s="5">
        <v>0</v>
      </c>
      <c r="AE388" t="s">
        <v>54</v>
      </c>
      <c r="AF388" s="5">
        <v>0</v>
      </c>
      <c r="AG388" s="5">
        <v>0</v>
      </c>
      <c r="AH388" s="5">
        <v>0</v>
      </c>
      <c r="AI388" s="5">
        <v>0</v>
      </c>
      <c r="AJ388" t="s">
        <v>57</v>
      </c>
      <c r="AK388" s="5">
        <v>0</v>
      </c>
      <c r="AL388" t="s">
        <v>55</v>
      </c>
      <c r="AM388" s="6">
        <v>0.18</v>
      </c>
      <c r="AN388" s="6">
        <v>0</v>
      </c>
      <c r="AO388" s="6">
        <v>9.0800000000000006E-2</v>
      </c>
      <c r="AP388" s="6">
        <v>0.27</v>
      </c>
      <c r="AQ388" t="s">
        <v>54</v>
      </c>
      <c r="AR388" t="s">
        <v>54</v>
      </c>
      <c r="AS388" t="s">
        <v>54</v>
      </c>
      <c r="AT388" t="s">
        <v>55</v>
      </c>
      <c r="AU388" s="5">
        <v>0</v>
      </c>
      <c r="AV388" s="5">
        <v>0</v>
      </c>
      <c r="AW388" s="5">
        <v>0</v>
      </c>
      <c r="AX388" s="5">
        <v>0</v>
      </c>
      <c r="AY388" t="s">
        <v>54</v>
      </c>
      <c r="AZ388" t="s">
        <v>54</v>
      </c>
      <c r="BA388" t="s">
        <v>54</v>
      </c>
      <c r="BB388" t="s">
        <v>54</v>
      </c>
      <c r="BC388" t="s">
        <v>58</v>
      </c>
      <c r="BE388" s="37" t="s">
        <v>1509</v>
      </c>
      <c r="BF388" s="37" t="str">
        <f t="shared" si="13"/>
        <v>PPISCV030</v>
      </c>
      <c r="BH388" s="37">
        <v>30</v>
      </c>
      <c r="BI388" s="37" t="s">
        <v>98</v>
      </c>
      <c r="BJ388" s="37">
        <v>300000</v>
      </c>
      <c r="BK388" s="37">
        <v>300000</v>
      </c>
      <c r="BL388" s="37">
        <v>30</v>
      </c>
      <c r="BM388" s="37" t="s">
        <v>185</v>
      </c>
      <c r="BN388" s="37">
        <v>1125</v>
      </c>
      <c r="BO388" s="37" t="s">
        <v>191</v>
      </c>
    </row>
    <row r="389" spans="1:67" x14ac:dyDescent="0.2">
      <c r="A389">
        <v>388</v>
      </c>
      <c r="B389" t="s">
        <v>53</v>
      </c>
      <c r="C389" s="37" t="str">
        <f t="shared" si="12"/>
        <v>ประกันคุ้มครองวงเงิน 030/36</v>
      </c>
      <c r="D389" t="s">
        <v>191</v>
      </c>
      <c r="E389" t="s">
        <v>1937</v>
      </c>
      <c r="F389" t="s">
        <v>582</v>
      </c>
      <c r="G389" s="4">
        <v>44927</v>
      </c>
      <c r="H389" s="4">
        <v>73050</v>
      </c>
      <c r="I389" t="s">
        <v>54</v>
      </c>
      <c r="J389" t="s">
        <v>54</v>
      </c>
      <c r="K389" t="s">
        <v>55</v>
      </c>
      <c r="L389">
        <v>300000</v>
      </c>
      <c r="M389">
        <v>1350</v>
      </c>
      <c r="N389">
        <v>1350</v>
      </c>
      <c r="O389" s="43" t="s">
        <v>1506</v>
      </c>
      <c r="P389" t="s">
        <v>56</v>
      </c>
      <c r="Q389" s="5">
        <v>0</v>
      </c>
      <c r="R389" s="6">
        <v>7.0000000000000007E-2</v>
      </c>
      <c r="S389" s="5">
        <v>0</v>
      </c>
      <c r="T389" s="6">
        <v>4.0000000000000001E-3</v>
      </c>
      <c r="U389" t="s">
        <v>54</v>
      </c>
      <c r="V389" s="5">
        <v>0</v>
      </c>
      <c r="W389" s="5">
        <v>0</v>
      </c>
      <c r="X389" s="5">
        <v>0</v>
      </c>
      <c r="Y389" s="5">
        <v>0</v>
      </c>
      <c r="Z389" t="s">
        <v>54</v>
      </c>
      <c r="AA389" s="5">
        <v>0</v>
      </c>
      <c r="AB389" s="5">
        <v>0</v>
      </c>
      <c r="AC389" s="5">
        <v>0</v>
      </c>
      <c r="AD389" s="5">
        <v>0</v>
      </c>
      <c r="AE389" t="s">
        <v>54</v>
      </c>
      <c r="AF389" s="5">
        <v>0</v>
      </c>
      <c r="AG389" s="5">
        <v>0</v>
      </c>
      <c r="AH389" s="5">
        <v>0</v>
      </c>
      <c r="AI389" s="5">
        <v>0</v>
      </c>
      <c r="AJ389" t="s">
        <v>57</v>
      </c>
      <c r="AK389" s="5">
        <v>0</v>
      </c>
      <c r="AL389" t="s">
        <v>55</v>
      </c>
      <c r="AM389" s="6">
        <v>0.18</v>
      </c>
      <c r="AN389" s="6">
        <v>0</v>
      </c>
      <c r="AO389" s="6">
        <v>9.0800000000000006E-2</v>
      </c>
      <c r="AP389" s="6">
        <v>0.27</v>
      </c>
      <c r="AQ389" t="s">
        <v>54</v>
      </c>
      <c r="AR389" t="s">
        <v>54</v>
      </c>
      <c r="AS389" t="s">
        <v>54</v>
      </c>
      <c r="AT389" t="s">
        <v>55</v>
      </c>
      <c r="AU389" s="5">
        <v>0</v>
      </c>
      <c r="AV389" s="5">
        <v>0</v>
      </c>
      <c r="AW389" s="5">
        <v>0</v>
      </c>
      <c r="AX389" s="5">
        <v>0</v>
      </c>
      <c r="AY389" t="s">
        <v>54</v>
      </c>
      <c r="AZ389" t="s">
        <v>54</v>
      </c>
      <c r="BA389" t="s">
        <v>54</v>
      </c>
      <c r="BB389" t="s">
        <v>54</v>
      </c>
      <c r="BC389" t="s">
        <v>58</v>
      </c>
      <c r="BE389" s="37" t="s">
        <v>1509</v>
      </c>
      <c r="BF389" s="37" t="str">
        <f t="shared" si="13"/>
        <v>PPISCV030</v>
      </c>
      <c r="BH389" s="37">
        <v>30</v>
      </c>
      <c r="BI389" s="37" t="s">
        <v>98</v>
      </c>
      <c r="BJ389" s="37">
        <v>300000</v>
      </c>
      <c r="BK389" s="37">
        <v>300000</v>
      </c>
      <c r="BL389" s="37">
        <v>36</v>
      </c>
      <c r="BM389" s="37" t="s">
        <v>186</v>
      </c>
      <c r="BN389" s="37">
        <v>1350</v>
      </c>
      <c r="BO389" s="37" t="s">
        <v>191</v>
      </c>
    </row>
    <row r="390" spans="1:67" x14ac:dyDescent="0.2">
      <c r="A390">
        <v>389</v>
      </c>
      <c r="B390" t="s">
        <v>53</v>
      </c>
      <c r="C390" s="37" t="str">
        <f t="shared" si="12"/>
        <v>ประกันคุ้มครองวงเงิน 030/42</v>
      </c>
      <c r="D390" t="s">
        <v>191</v>
      </c>
      <c r="E390" t="s">
        <v>1938</v>
      </c>
      <c r="F390" t="s">
        <v>583</v>
      </c>
      <c r="G390" s="4">
        <v>44927</v>
      </c>
      <c r="H390" s="4">
        <v>73050</v>
      </c>
      <c r="I390" t="s">
        <v>54</v>
      </c>
      <c r="J390" t="s">
        <v>54</v>
      </c>
      <c r="K390" t="s">
        <v>55</v>
      </c>
      <c r="L390">
        <v>300000</v>
      </c>
      <c r="M390">
        <v>1575</v>
      </c>
      <c r="N390">
        <v>1575</v>
      </c>
      <c r="O390" s="43" t="s">
        <v>1506</v>
      </c>
      <c r="P390" t="s">
        <v>56</v>
      </c>
      <c r="Q390" s="5">
        <v>0</v>
      </c>
      <c r="R390" s="6">
        <v>7.0000000000000007E-2</v>
      </c>
      <c r="S390" s="5">
        <v>0</v>
      </c>
      <c r="T390" s="6">
        <v>4.0000000000000001E-3</v>
      </c>
      <c r="U390" t="s">
        <v>54</v>
      </c>
      <c r="V390" s="5">
        <v>0</v>
      </c>
      <c r="W390" s="5">
        <v>0</v>
      </c>
      <c r="X390" s="5">
        <v>0</v>
      </c>
      <c r="Y390" s="5">
        <v>0</v>
      </c>
      <c r="Z390" t="s">
        <v>54</v>
      </c>
      <c r="AA390" s="5">
        <v>0</v>
      </c>
      <c r="AB390" s="5">
        <v>0</v>
      </c>
      <c r="AC390" s="5">
        <v>0</v>
      </c>
      <c r="AD390" s="5">
        <v>0</v>
      </c>
      <c r="AE390" t="s">
        <v>54</v>
      </c>
      <c r="AF390" s="5">
        <v>0</v>
      </c>
      <c r="AG390" s="5">
        <v>0</v>
      </c>
      <c r="AH390" s="5">
        <v>0</v>
      </c>
      <c r="AI390" s="5">
        <v>0</v>
      </c>
      <c r="AJ390" t="s">
        <v>57</v>
      </c>
      <c r="AK390" s="5">
        <v>0</v>
      </c>
      <c r="AL390" t="s">
        <v>55</v>
      </c>
      <c r="AM390" s="6">
        <v>0.18</v>
      </c>
      <c r="AN390" s="6">
        <v>0</v>
      </c>
      <c r="AO390" s="6">
        <v>9.0800000000000006E-2</v>
      </c>
      <c r="AP390" s="6">
        <v>0.27</v>
      </c>
      <c r="AQ390" t="s">
        <v>54</v>
      </c>
      <c r="AR390" t="s">
        <v>54</v>
      </c>
      <c r="AS390" t="s">
        <v>54</v>
      </c>
      <c r="AT390" t="s">
        <v>55</v>
      </c>
      <c r="AU390" s="5">
        <v>0</v>
      </c>
      <c r="AV390" s="5">
        <v>0</v>
      </c>
      <c r="AW390" s="5">
        <v>0</v>
      </c>
      <c r="AX390" s="5">
        <v>0</v>
      </c>
      <c r="AY390" t="s">
        <v>54</v>
      </c>
      <c r="AZ390" t="s">
        <v>54</v>
      </c>
      <c r="BA390" t="s">
        <v>54</v>
      </c>
      <c r="BB390" t="s">
        <v>54</v>
      </c>
      <c r="BC390" t="s">
        <v>58</v>
      </c>
      <c r="BE390" s="37" t="s">
        <v>1509</v>
      </c>
      <c r="BF390" s="37" t="str">
        <f t="shared" si="13"/>
        <v>PPISCV030</v>
      </c>
      <c r="BH390" s="37">
        <v>30</v>
      </c>
      <c r="BI390" s="37" t="s">
        <v>98</v>
      </c>
      <c r="BJ390" s="37">
        <v>300000</v>
      </c>
      <c r="BK390" s="37">
        <v>300000</v>
      </c>
      <c r="BL390" s="37">
        <v>42</v>
      </c>
      <c r="BM390" s="37" t="s">
        <v>187</v>
      </c>
      <c r="BN390" s="37">
        <v>1575</v>
      </c>
      <c r="BO390" s="37" t="s">
        <v>191</v>
      </c>
    </row>
    <row r="391" spans="1:67" x14ac:dyDescent="0.2">
      <c r="A391">
        <v>390</v>
      </c>
      <c r="B391" t="s">
        <v>53</v>
      </c>
      <c r="C391" s="37" t="str">
        <f t="shared" si="12"/>
        <v>ประกันคุ้มครองวงเงิน 030/48</v>
      </c>
      <c r="D391" t="s">
        <v>191</v>
      </c>
      <c r="E391" t="s">
        <v>1939</v>
      </c>
      <c r="F391" t="s">
        <v>584</v>
      </c>
      <c r="G391" s="4">
        <v>44927</v>
      </c>
      <c r="H391" s="4">
        <v>73050</v>
      </c>
      <c r="I391" t="s">
        <v>54</v>
      </c>
      <c r="J391" t="s">
        <v>54</v>
      </c>
      <c r="K391" t="s">
        <v>55</v>
      </c>
      <c r="L391">
        <v>300000</v>
      </c>
      <c r="M391">
        <v>1800</v>
      </c>
      <c r="N391">
        <v>1800</v>
      </c>
      <c r="O391" s="43" t="s">
        <v>1506</v>
      </c>
      <c r="P391" t="s">
        <v>56</v>
      </c>
      <c r="Q391" s="5">
        <v>0</v>
      </c>
      <c r="R391" s="6">
        <v>7.0000000000000007E-2</v>
      </c>
      <c r="S391" s="5">
        <v>0</v>
      </c>
      <c r="T391" s="6">
        <v>4.0000000000000001E-3</v>
      </c>
      <c r="U391" t="s">
        <v>54</v>
      </c>
      <c r="V391" s="5">
        <v>0</v>
      </c>
      <c r="W391" s="5">
        <v>0</v>
      </c>
      <c r="X391" s="5">
        <v>0</v>
      </c>
      <c r="Y391" s="5">
        <v>0</v>
      </c>
      <c r="Z391" t="s">
        <v>54</v>
      </c>
      <c r="AA391" s="5">
        <v>0</v>
      </c>
      <c r="AB391" s="5">
        <v>0</v>
      </c>
      <c r="AC391" s="5">
        <v>0</v>
      </c>
      <c r="AD391" s="5">
        <v>0</v>
      </c>
      <c r="AE391" t="s">
        <v>54</v>
      </c>
      <c r="AF391" s="5">
        <v>0</v>
      </c>
      <c r="AG391" s="5">
        <v>0</v>
      </c>
      <c r="AH391" s="5">
        <v>0</v>
      </c>
      <c r="AI391" s="5">
        <v>0</v>
      </c>
      <c r="AJ391" t="s">
        <v>57</v>
      </c>
      <c r="AK391" s="5">
        <v>0</v>
      </c>
      <c r="AL391" t="s">
        <v>55</v>
      </c>
      <c r="AM391" s="6">
        <v>0.18</v>
      </c>
      <c r="AN391" s="6">
        <v>0</v>
      </c>
      <c r="AO391" s="6">
        <v>9.0800000000000006E-2</v>
      </c>
      <c r="AP391" s="6">
        <v>0.27</v>
      </c>
      <c r="AQ391" t="s">
        <v>54</v>
      </c>
      <c r="AR391" t="s">
        <v>54</v>
      </c>
      <c r="AS391" t="s">
        <v>54</v>
      </c>
      <c r="AT391" t="s">
        <v>55</v>
      </c>
      <c r="AU391" s="5">
        <v>0</v>
      </c>
      <c r="AV391" s="5">
        <v>0</v>
      </c>
      <c r="AW391" s="5">
        <v>0</v>
      </c>
      <c r="AX391" s="5">
        <v>0</v>
      </c>
      <c r="AY391" t="s">
        <v>54</v>
      </c>
      <c r="AZ391" t="s">
        <v>54</v>
      </c>
      <c r="BA391" t="s">
        <v>54</v>
      </c>
      <c r="BB391" t="s">
        <v>54</v>
      </c>
      <c r="BC391" t="s">
        <v>58</v>
      </c>
      <c r="BE391" s="37" t="s">
        <v>1509</v>
      </c>
      <c r="BF391" s="37" t="str">
        <f t="shared" si="13"/>
        <v>PPISCV030</v>
      </c>
      <c r="BH391" s="37">
        <v>30</v>
      </c>
      <c r="BI391" s="37" t="s">
        <v>98</v>
      </c>
      <c r="BJ391" s="37">
        <v>300000</v>
      </c>
      <c r="BK391" s="37">
        <v>300000</v>
      </c>
      <c r="BL391" s="37">
        <v>48</v>
      </c>
      <c r="BM391" s="37" t="s">
        <v>188</v>
      </c>
      <c r="BN391" s="37">
        <v>1800</v>
      </c>
      <c r="BO391" s="37" t="s">
        <v>191</v>
      </c>
    </row>
    <row r="392" spans="1:67" x14ac:dyDescent="0.2">
      <c r="A392">
        <v>391</v>
      </c>
      <c r="B392" t="s">
        <v>53</v>
      </c>
      <c r="C392" s="37" t="str">
        <f t="shared" si="12"/>
        <v>ประกันคุ้มครองวงเงิน 031/01</v>
      </c>
      <c r="D392" t="s">
        <v>191</v>
      </c>
      <c r="E392" t="s">
        <v>1940</v>
      </c>
      <c r="F392" t="s">
        <v>585</v>
      </c>
      <c r="G392" s="4">
        <v>44927</v>
      </c>
      <c r="H392" s="4">
        <v>73050</v>
      </c>
      <c r="I392" t="s">
        <v>54</v>
      </c>
      <c r="J392" t="s">
        <v>54</v>
      </c>
      <c r="K392" t="s">
        <v>55</v>
      </c>
      <c r="L392">
        <v>310000</v>
      </c>
      <c r="M392">
        <v>38.75</v>
      </c>
      <c r="N392">
        <v>38.75</v>
      </c>
      <c r="O392" s="43" t="s">
        <v>1506</v>
      </c>
      <c r="P392" t="s">
        <v>56</v>
      </c>
      <c r="Q392" s="5">
        <v>0</v>
      </c>
      <c r="R392" s="6">
        <v>7.0000000000000007E-2</v>
      </c>
      <c r="S392" s="5">
        <v>0</v>
      </c>
      <c r="T392" s="6">
        <v>4.0000000000000001E-3</v>
      </c>
      <c r="U392" t="s">
        <v>54</v>
      </c>
      <c r="V392" s="5">
        <v>0</v>
      </c>
      <c r="W392" s="5">
        <v>0</v>
      </c>
      <c r="X392" s="5">
        <v>0</v>
      </c>
      <c r="Y392" s="5">
        <v>0</v>
      </c>
      <c r="Z392" t="s">
        <v>54</v>
      </c>
      <c r="AA392" s="5">
        <v>0</v>
      </c>
      <c r="AB392" s="5">
        <v>0</v>
      </c>
      <c r="AC392" s="5">
        <v>0</v>
      </c>
      <c r="AD392" s="5">
        <v>0</v>
      </c>
      <c r="AE392" t="s">
        <v>54</v>
      </c>
      <c r="AF392" s="5">
        <v>0</v>
      </c>
      <c r="AG392" s="5">
        <v>0</v>
      </c>
      <c r="AH392" s="5">
        <v>0</v>
      </c>
      <c r="AI392" s="5">
        <v>0</v>
      </c>
      <c r="AJ392" t="s">
        <v>57</v>
      </c>
      <c r="AK392" s="5">
        <v>0</v>
      </c>
      <c r="AL392" t="s">
        <v>55</v>
      </c>
      <c r="AM392" s="6">
        <v>0.18</v>
      </c>
      <c r="AN392" s="6">
        <v>0</v>
      </c>
      <c r="AO392" s="6">
        <v>9.0800000000000006E-2</v>
      </c>
      <c r="AP392" s="6">
        <v>0.27</v>
      </c>
      <c r="AQ392" t="s">
        <v>54</v>
      </c>
      <c r="AR392" t="s">
        <v>54</v>
      </c>
      <c r="AS392" t="s">
        <v>54</v>
      </c>
      <c r="AT392" t="s">
        <v>55</v>
      </c>
      <c r="AU392" s="5">
        <v>0</v>
      </c>
      <c r="AV392" s="5">
        <v>0</v>
      </c>
      <c r="AW392" s="5">
        <v>0</v>
      </c>
      <c r="AX392" s="5">
        <v>0</v>
      </c>
      <c r="AY392" t="s">
        <v>54</v>
      </c>
      <c r="AZ392" t="s">
        <v>54</v>
      </c>
      <c r="BA392" t="s">
        <v>54</v>
      </c>
      <c r="BB392" t="s">
        <v>54</v>
      </c>
      <c r="BC392" t="s">
        <v>58</v>
      </c>
      <c r="BE392" s="37" t="s">
        <v>1509</v>
      </c>
      <c r="BF392" s="37" t="str">
        <f t="shared" si="13"/>
        <v>PPISCV031</v>
      </c>
      <c r="BH392" s="37">
        <v>31</v>
      </c>
      <c r="BI392" s="37" t="s">
        <v>99</v>
      </c>
      <c r="BJ392" s="37">
        <v>310000</v>
      </c>
      <c r="BK392" s="37">
        <v>310000</v>
      </c>
      <c r="BL392" s="37">
        <v>1</v>
      </c>
      <c r="BM392" s="37" t="s">
        <v>176</v>
      </c>
      <c r="BN392" s="37">
        <v>38.75</v>
      </c>
      <c r="BO392" s="37" t="s">
        <v>191</v>
      </c>
    </row>
    <row r="393" spans="1:67" x14ac:dyDescent="0.2">
      <c r="A393">
        <v>392</v>
      </c>
      <c r="B393" t="s">
        <v>53</v>
      </c>
      <c r="C393" s="37" t="str">
        <f t="shared" si="12"/>
        <v>ประกันคุ้มครองวงเงิน 031/03</v>
      </c>
      <c r="D393" t="s">
        <v>191</v>
      </c>
      <c r="E393" t="s">
        <v>1941</v>
      </c>
      <c r="F393" t="s">
        <v>586</v>
      </c>
      <c r="G393" s="4">
        <v>44927</v>
      </c>
      <c r="H393" s="4">
        <v>73050</v>
      </c>
      <c r="I393" t="s">
        <v>54</v>
      </c>
      <c r="J393" t="s">
        <v>54</v>
      </c>
      <c r="K393" t="s">
        <v>55</v>
      </c>
      <c r="L393">
        <v>310000</v>
      </c>
      <c r="M393">
        <v>116.25</v>
      </c>
      <c r="N393">
        <v>116.25</v>
      </c>
      <c r="O393" s="43" t="s">
        <v>1506</v>
      </c>
      <c r="P393" t="s">
        <v>56</v>
      </c>
      <c r="Q393" s="5">
        <v>0</v>
      </c>
      <c r="R393" s="6">
        <v>7.0000000000000007E-2</v>
      </c>
      <c r="S393" s="5">
        <v>0</v>
      </c>
      <c r="T393" s="6">
        <v>4.0000000000000001E-3</v>
      </c>
      <c r="U393" t="s">
        <v>54</v>
      </c>
      <c r="V393" s="5">
        <v>0</v>
      </c>
      <c r="W393" s="5">
        <v>0</v>
      </c>
      <c r="X393" s="5">
        <v>0</v>
      </c>
      <c r="Y393" s="5">
        <v>0</v>
      </c>
      <c r="Z393" t="s">
        <v>54</v>
      </c>
      <c r="AA393" s="5">
        <v>0</v>
      </c>
      <c r="AB393" s="5">
        <v>0</v>
      </c>
      <c r="AC393" s="5">
        <v>0</v>
      </c>
      <c r="AD393" s="5">
        <v>0</v>
      </c>
      <c r="AE393" t="s">
        <v>54</v>
      </c>
      <c r="AF393" s="5">
        <v>0</v>
      </c>
      <c r="AG393" s="5">
        <v>0</v>
      </c>
      <c r="AH393" s="5">
        <v>0</v>
      </c>
      <c r="AI393" s="5">
        <v>0</v>
      </c>
      <c r="AJ393" t="s">
        <v>57</v>
      </c>
      <c r="AK393" s="5">
        <v>0</v>
      </c>
      <c r="AL393" t="s">
        <v>55</v>
      </c>
      <c r="AM393" s="6">
        <v>0.18</v>
      </c>
      <c r="AN393" s="6">
        <v>0</v>
      </c>
      <c r="AO393" s="6">
        <v>9.0800000000000006E-2</v>
      </c>
      <c r="AP393" s="6">
        <v>0.27</v>
      </c>
      <c r="AQ393" t="s">
        <v>54</v>
      </c>
      <c r="AR393" t="s">
        <v>54</v>
      </c>
      <c r="AS393" t="s">
        <v>54</v>
      </c>
      <c r="AT393" t="s">
        <v>55</v>
      </c>
      <c r="AU393" s="5">
        <v>0</v>
      </c>
      <c r="AV393" s="5">
        <v>0</v>
      </c>
      <c r="AW393" s="5">
        <v>0</v>
      </c>
      <c r="AX393" s="5">
        <v>0</v>
      </c>
      <c r="AY393" t="s">
        <v>54</v>
      </c>
      <c r="AZ393" t="s">
        <v>54</v>
      </c>
      <c r="BA393" t="s">
        <v>54</v>
      </c>
      <c r="BB393" t="s">
        <v>54</v>
      </c>
      <c r="BC393" t="s">
        <v>58</v>
      </c>
      <c r="BE393" s="37" t="s">
        <v>1509</v>
      </c>
      <c r="BF393" s="37" t="str">
        <f t="shared" si="13"/>
        <v>PPISCV031</v>
      </c>
      <c r="BH393" s="37">
        <v>31</v>
      </c>
      <c r="BI393" s="37" t="s">
        <v>99</v>
      </c>
      <c r="BJ393" s="37">
        <v>310000</v>
      </c>
      <c r="BK393" s="37">
        <v>310000</v>
      </c>
      <c r="BL393" s="37">
        <v>3</v>
      </c>
      <c r="BM393" s="37" t="s">
        <v>177</v>
      </c>
      <c r="BN393" s="37">
        <v>116.25</v>
      </c>
      <c r="BO393" s="37" t="s">
        <v>191</v>
      </c>
    </row>
    <row r="394" spans="1:67" x14ac:dyDescent="0.2">
      <c r="A394">
        <v>393</v>
      </c>
      <c r="B394" t="s">
        <v>53</v>
      </c>
      <c r="C394" s="37" t="str">
        <f t="shared" si="12"/>
        <v>ประกันคุ้มครองวงเงิน 031/05</v>
      </c>
      <c r="D394" t="s">
        <v>191</v>
      </c>
      <c r="E394" t="s">
        <v>1942</v>
      </c>
      <c r="F394" t="s">
        <v>587</v>
      </c>
      <c r="G394" s="4">
        <v>44927</v>
      </c>
      <c r="H394" s="4">
        <v>73050</v>
      </c>
      <c r="I394" t="s">
        <v>54</v>
      </c>
      <c r="J394" t="s">
        <v>54</v>
      </c>
      <c r="K394" t="s">
        <v>55</v>
      </c>
      <c r="L394">
        <v>310000</v>
      </c>
      <c r="M394">
        <v>193.75</v>
      </c>
      <c r="N394">
        <v>193.75</v>
      </c>
      <c r="O394" s="43" t="s">
        <v>1506</v>
      </c>
      <c r="P394" t="s">
        <v>56</v>
      </c>
      <c r="Q394" s="5">
        <v>0</v>
      </c>
      <c r="R394" s="6">
        <v>7.0000000000000007E-2</v>
      </c>
      <c r="S394" s="5">
        <v>0</v>
      </c>
      <c r="T394" s="6">
        <v>4.0000000000000001E-3</v>
      </c>
      <c r="U394" t="s">
        <v>54</v>
      </c>
      <c r="V394" s="5">
        <v>0</v>
      </c>
      <c r="W394" s="5">
        <v>0</v>
      </c>
      <c r="X394" s="5">
        <v>0</v>
      </c>
      <c r="Y394" s="5">
        <v>0</v>
      </c>
      <c r="Z394" t="s">
        <v>54</v>
      </c>
      <c r="AA394" s="5">
        <v>0</v>
      </c>
      <c r="AB394" s="5">
        <v>0</v>
      </c>
      <c r="AC394" s="5">
        <v>0</v>
      </c>
      <c r="AD394" s="5">
        <v>0</v>
      </c>
      <c r="AE394" t="s">
        <v>54</v>
      </c>
      <c r="AF394" s="5">
        <v>0</v>
      </c>
      <c r="AG394" s="5">
        <v>0</v>
      </c>
      <c r="AH394" s="5">
        <v>0</v>
      </c>
      <c r="AI394" s="5">
        <v>0</v>
      </c>
      <c r="AJ394" t="s">
        <v>57</v>
      </c>
      <c r="AK394" s="5">
        <v>0</v>
      </c>
      <c r="AL394" t="s">
        <v>55</v>
      </c>
      <c r="AM394" s="6">
        <v>0.18</v>
      </c>
      <c r="AN394" s="6">
        <v>0</v>
      </c>
      <c r="AO394" s="6">
        <v>9.0800000000000006E-2</v>
      </c>
      <c r="AP394" s="6">
        <v>0.27</v>
      </c>
      <c r="AQ394" t="s">
        <v>54</v>
      </c>
      <c r="AR394" t="s">
        <v>54</v>
      </c>
      <c r="AS394" t="s">
        <v>54</v>
      </c>
      <c r="AT394" t="s">
        <v>55</v>
      </c>
      <c r="AU394" s="5">
        <v>0</v>
      </c>
      <c r="AV394" s="5">
        <v>0</v>
      </c>
      <c r="AW394" s="5">
        <v>0</v>
      </c>
      <c r="AX394" s="5">
        <v>0</v>
      </c>
      <c r="AY394" t="s">
        <v>54</v>
      </c>
      <c r="AZ394" t="s">
        <v>54</v>
      </c>
      <c r="BA394" t="s">
        <v>54</v>
      </c>
      <c r="BB394" t="s">
        <v>54</v>
      </c>
      <c r="BC394" t="s">
        <v>58</v>
      </c>
      <c r="BE394" s="37" t="s">
        <v>1509</v>
      </c>
      <c r="BF394" s="37" t="str">
        <f t="shared" si="13"/>
        <v>PPISCV031</v>
      </c>
      <c r="BH394" s="37">
        <v>31</v>
      </c>
      <c r="BI394" s="37" t="s">
        <v>99</v>
      </c>
      <c r="BJ394" s="37">
        <v>310000</v>
      </c>
      <c r="BK394" s="37">
        <v>310000</v>
      </c>
      <c r="BL394" s="37">
        <v>5</v>
      </c>
      <c r="BM394" s="37" t="s">
        <v>178</v>
      </c>
      <c r="BN394" s="37">
        <v>193.75</v>
      </c>
      <c r="BO394" s="37" t="s">
        <v>191</v>
      </c>
    </row>
    <row r="395" spans="1:67" x14ac:dyDescent="0.2">
      <c r="A395">
        <v>394</v>
      </c>
      <c r="B395" t="s">
        <v>53</v>
      </c>
      <c r="C395" s="37" t="str">
        <f t="shared" si="12"/>
        <v>ประกันคุ้มครองวงเงิน 031/06</v>
      </c>
      <c r="D395" t="s">
        <v>191</v>
      </c>
      <c r="E395" t="s">
        <v>1943</v>
      </c>
      <c r="F395" t="s">
        <v>588</v>
      </c>
      <c r="G395" s="4">
        <v>44927</v>
      </c>
      <c r="H395" s="4">
        <v>73050</v>
      </c>
      <c r="I395" t="s">
        <v>54</v>
      </c>
      <c r="J395" t="s">
        <v>54</v>
      </c>
      <c r="K395" t="s">
        <v>55</v>
      </c>
      <c r="L395">
        <v>310000</v>
      </c>
      <c r="M395">
        <v>232.5</v>
      </c>
      <c r="N395">
        <v>232.5</v>
      </c>
      <c r="O395" s="43" t="s">
        <v>1506</v>
      </c>
      <c r="P395" t="s">
        <v>56</v>
      </c>
      <c r="Q395" s="5">
        <v>0</v>
      </c>
      <c r="R395" s="6">
        <v>7.0000000000000007E-2</v>
      </c>
      <c r="S395" s="5">
        <v>0</v>
      </c>
      <c r="T395" s="6">
        <v>4.0000000000000001E-3</v>
      </c>
      <c r="U395" t="s">
        <v>54</v>
      </c>
      <c r="V395" s="5">
        <v>0</v>
      </c>
      <c r="W395" s="5">
        <v>0</v>
      </c>
      <c r="X395" s="5">
        <v>0</v>
      </c>
      <c r="Y395" s="5">
        <v>0</v>
      </c>
      <c r="Z395" t="s">
        <v>54</v>
      </c>
      <c r="AA395" s="5">
        <v>0</v>
      </c>
      <c r="AB395" s="5">
        <v>0</v>
      </c>
      <c r="AC395" s="5">
        <v>0</v>
      </c>
      <c r="AD395" s="5">
        <v>0</v>
      </c>
      <c r="AE395" t="s">
        <v>54</v>
      </c>
      <c r="AF395" s="5">
        <v>0</v>
      </c>
      <c r="AG395" s="5">
        <v>0</v>
      </c>
      <c r="AH395" s="5">
        <v>0</v>
      </c>
      <c r="AI395" s="5">
        <v>0</v>
      </c>
      <c r="AJ395" t="s">
        <v>57</v>
      </c>
      <c r="AK395" s="5">
        <v>0</v>
      </c>
      <c r="AL395" t="s">
        <v>55</v>
      </c>
      <c r="AM395" s="6">
        <v>0.18</v>
      </c>
      <c r="AN395" s="6">
        <v>0</v>
      </c>
      <c r="AO395" s="6">
        <v>9.0800000000000006E-2</v>
      </c>
      <c r="AP395" s="6">
        <v>0.27</v>
      </c>
      <c r="AQ395" t="s">
        <v>54</v>
      </c>
      <c r="AR395" t="s">
        <v>54</v>
      </c>
      <c r="AS395" t="s">
        <v>54</v>
      </c>
      <c r="AT395" t="s">
        <v>55</v>
      </c>
      <c r="AU395" s="5">
        <v>0</v>
      </c>
      <c r="AV395" s="5">
        <v>0</v>
      </c>
      <c r="AW395" s="5">
        <v>0</v>
      </c>
      <c r="AX395" s="5">
        <v>0</v>
      </c>
      <c r="AY395" t="s">
        <v>54</v>
      </c>
      <c r="AZ395" t="s">
        <v>54</v>
      </c>
      <c r="BA395" t="s">
        <v>54</v>
      </c>
      <c r="BB395" t="s">
        <v>54</v>
      </c>
      <c r="BC395" t="s">
        <v>58</v>
      </c>
      <c r="BE395" s="37" t="s">
        <v>1509</v>
      </c>
      <c r="BF395" s="37" t="str">
        <f t="shared" si="13"/>
        <v>PPISCV031</v>
      </c>
      <c r="BH395" s="37">
        <v>31</v>
      </c>
      <c r="BI395" s="37" t="s">
        <v>99</v>
      </c>
      <c r="BJ395" s="37">
        <v>310000</v>
      </c>
      <c r="BK395" s="37">
        <v>310000</v>
      </c>
      <c r="BL395" s="37">
        <v>6</v>
      </c>
      <c r="BM395" s="37" t="s">
        <v>179</v>
      </c>
      <c r="BN395" s="37">
        <v>232.5</v>
      </c>
      <c r="BO395" s="37" t="s">
        <v>191</v>
      </c>
    </row>
    <row r="396" spans="1:67" x14ac:dyDescent="0.2">
      <c r="A396">
        <v>395</v>
      </c>
      <c r="B396" t="s">
        <v>53</v>
      </c>
      <c r="C396" s="37" t="str">
        <f t="shared" si="12"/>
        <v>ประกันคุ้มครองวงเงิน 031/09</v>
      </c>
      <c r="D396" t="s">
        <v>191</v>
      </c>
      <c r="E396" t="s">
        <v>1944</v>
      </c>
      <c r="F396" t="s">
        <v>589</v>
      </c>
      <c r="G396" s="4">
        <v>44927</v>
      </c>
      <c r="H396" s="4">
        <v>73050</v>
      </c>
      <c r="I396" t="s">
        <v>54</v>
      </c>
      <c r="J396" t="s">
        <v>54</v>
      </c>
      <c r="K396" t="s">
        <v>55</v>
      </c>
      <c r="L396">
        <v>310000</v>
      </c>
      <c r="M396">
        <v>348.75</v>
      </c>
      <c r="N396">
        <v>348.75</v>
      </c>
      <c r="O396" s="43" t="s">
        <v>1506</v>
      </c>
      <c r="P396" t="s">
        <v>56</v>
      </c>
      <c r="Q396" s="5">
        <v>0</v>
      </c>
      <c r="R396" s="6">
        <v>7.0000000000000007E-2</v>
      </c>
      <c r="S396" s="5">
        <v>0</v>
      </c>
      <c r="T396" s="6">
        <v>4.0000000000000001E-3</v>
      </c>
      <c r="U396" t="s">
        <v>54</v>
      </c>
      <c r="V396" s="5">
        <v>0</v>
      </c>
      <c r="W396" s="5">
        <v>0</v>
      </c>
      <c r="X396" s="5">
        <v>0</v>
      </c>
      <c r="Y396" s="5">
        <v>0</v>
      </c>
      <c r="Z396" t="s">
        <v>54</v>
      </c>
      <c r="AA396" s="5">
        <v>0</v>
      </c>
      <c r="AB396" s="5">
        <v>0</v>
      </c>
      <c r="AC396" s="5">
        <v>0</v>
      </c>
      <c r="AD396" s="5">
        <v>0</v>
      </c>
      <c r="AE396" t="s">
        <v>54</v>
      </c>
      <c r="AF396" s="5">
        <v>0</v>
      </c>
      <c r="AG396" s="5">
        <v>0</v>
      </c>
      <c r="AH396" s="5">
        <v>0</v>
      </c>
      <c r="AI396" s="5">
        <v>0</v>
      </c>
      <c r="AJ396" t="s">
        <v>57</v>
      </c>
      <c r="AK396" s="5">
        <v>0</v>
      </c>
      <c r="AL396" t="s">
        <v>55</v>
      </c>
      <c r="AM396" s="6">
        <v>0.18</v>
      </c>
      <c r="AN396" s="6">
        <v>0</v>
      </c>
      <c r="AO396" s="6">
        <v>9.0800000000000006E-2</v>
      </c>
      <c r="AP396" s="6">
        <v>0.27</v>
      </c>
      <c r="AQ396" t="s">
        <v>54</v>
      </c>
      <c r="AR396" t="s">
        <v>54</v>
      </c>
      <c r="AS396" t="s">
        <v>54</v>
      </c>
      <c r="AT396" t="s">
        <v>55</v>
      </c>
      <c r="AU396" s="5">
        <v>0</v>
      </c>
      <c r="AV396" s="5">
        <v>0</v>
      </c>
      <c r="AW396" s="5">
        <v>0</v>
      </c>
      <c r="AX396" s="5">
        <v>0</v>
      </c>
      <c r="AY396" t="s">
        <v>54</v>
      </c>
      <c r="AZ396" t="s">
        <v>54</v>
      </c>
      <c r="BA396" t="s">
        <v>54</v>
      </c>
      <c r="BB396" t="s">
        <v>54</v>
      </c>
      <c r="BC396" t="s">
        <v>58</v>
      </c>
      <c r="BE396" s="37" t="s">
        <v>1509</v>
      </c>
      <c r="BF396" s="37" t="str">
        <f t="shared" si="13"/>
        <v>PPISCV031</v>
      </c>
      <c r="BH396" s="37">
        <v>31</v>
      </c>
      <c r="BI396" s="37" t="s">
        <v>99</v>
      </c>
      <c r="BJ396" s="37">
        <v>310000</v>
      </c>
      <c r="BK396" s="37">
        <v>310000</v>
      </c>
      <c r="BL396" s="37">
        <v>9</v>
      </c>
      <c r="BM396" s="37" t="s">
        <v>180</v>
      </c>
      <c r="BN396" s="37">
        <v>348.75</v>
      </c>
      <c r="BO396" s="37" t="s">
        <v>191</v>
      </c>
    </row>
    <row r="397" spans="1:67" x14ac:dyDescent="0.2">
      <c r="A397">
        <v>396</v>
      </c>
      <c r="B397" t="s">
        <v>53</v>
      </c>
      <c r="C397" s="37" t="str">
        <f t="shared" si="12"/>
        <v>ประกันคุ้มครองวงเงิน 031/10</v>
      </c>
      <c r="D397" t="s">
        <v>191</v>
      </c>
      <c r="E397" t="s">
        <v>1945</v>
      </c>
      <c r="F397" t="s">
        <v>590</v>
      </c>
      <c r="G397" s="4">
        <v>44927</v>
      </c>
      <c r="H397" s="4">
        <v>73050</v>
      </c>
      <c r="I397" t="s">
        <v>54</v>
      </c>
      <c r="J397" t="s">
        <v>54</v>
      </c>
      <c r="K397" t="s">
        <v>55</v>
      </c>
      <c r="L397">
        <v>310000</v>
      </c>
      <c r="M397">
        <v>387.5</v>
      </c>
      <c r="N397">
        <v>387.5</v>
      </c>
      <c r="O397" s="43" t="s">
        <v>1506</v>
      </c>
      <c r="P397" t="s">
        <v>56</v>
      </c>
      <c r="Q397" s="5">
        <v>0</v>
      </c>
      <c r="R397" s="6">
        <v>7.0000000000000007E-2</v>
      </c>
      <c r="S397" s="5">
        <v>0</v>
      </c>
      <c r="T397" s="6">
        <v>4.0000000000000001E-3</v>
      </c>
      <c r="U397" t="s">
        <v>54</v>
      </c>
      <c r="V397" s="5">
        <v>0</v>
      </c>
      <c r="W397" s="5">
        <v>0</v>
      </c>
      <c r="X397" s="5">
        <v>0</v>
      </c>
      <c r="Y397" s="5">
        <v>0</v>
      </c>
      <c r="Z397" t="s">
        <v>54</v>
      </c>
      <c r="AA397" s="5">
        <v>0</v>
      </c>
      <c r="AB397" s="5">
        <v>0</v>
      </c>
      <c r="AC397" s="5">
        <v>0</v>
      </c>
      <c r="AD397" s="5">
        <v>0</v>
      </c>
      <c r="AE397" t="s">
        <v>54</v>
      </c>
      <c r="AF397" s="5">
        <v>0</v>
      </c>
      <c r="AG397" s="5">
        <v>0</v>
      </c>
      <c r="AH397" s="5">
        <v>0</v>
      </c>
      <c r="AI397" s="5">
        <v>0</v>
      </c>
      <c r="AJ397" t="s">
        <v>57</v>
      </c>
      <c r="AK397" s="5">
        <v>0</v>
      </c>
      <c r="AL397" t="s">
        <v>55</v>
      </c>
      <c r="AM397" s="6">
        <v>0.18</v>
      </c>
      <c r="AN397" s="6">
        <v>0</v>
      </c>
      <c r="AO397" s="6">
        <v>9.0800000000000006E-2</v>
      </c>
      <c r="AP397" s="6">
        <v>0.27</v>
      </c>
      <c r="AQ397" t="s">
        <v>54</v>
      </c>
      <c r="AR397" t="s">
        <v>54</v>
      </c>
      <c r="AS397" t="s">
        <v>54</v>
      </c>
      <c r="AT397" t="s">
        <v>55</v>
      </c>
      <c r="AU397" s="5">
        <v>0</v>
      </c>
      <c r="AV397" s="5">
        <v>0</v>
      </c>
      <c r="AW397" s="5">
        <v>0</v>
      </c>
      <c r="AX397" s="5">
        <v>0</v>
      </c>
      <c r="AY397" t="s">
        <v>54</v>
      </c>
      <c r="AZ397" t="s">
        <v>54</v>
      </c>
      <c r="BA397" t="s">
        <v>54</v>
      </c>
      <c r="BB397" t="s">
        <v>54</v>
      </c>
      <c r="BC397" t="s">
        <v>58</v>
      </c>
      <c r="BE397" s="37" t="s">
        <v>1509</v>
      </c>
      <c r="BF397" s="37" t="str">
        <f t="shared" si="13"/>
        <v>PPISCV031</v>
      </c>
      <c r="BH397" s="37">
        <v>31</v>
      </c>
      <c r="BI397" s="37" t="s">
        <v>99</v>
      </c>
      <c r="BJ397" s="37">
        <v>310000</v>
      </c>
      <c r="BK397" s="37">
        <v>310000</v>
      </c>
      <c r="BL397" s="37">
        <v>10</v>
      </c>
      <c r="BM397" s="37" t="s">
        <v>181</v>
      </c>
      <c r="BN397" s="37">
        <v>387.5</v>
      </c>
      <c r="BO397" s="37" t="s">
        <v>191</v>
      </c>
    </row>
    <row r="398" spans="1:67" x14ac:dyDescent="0.2">
      <c r="A398">
        <v>397</v>
      </c>
      <c r="B398" t="s">
        <v>53</v>
      </c>
      <c r="C398" s="37" t="str">
        <f t="shared" si="12"/>
        <v>ประกันคุ้มครองวงเงิน 031/12</v>
      </c>
      <c r="D398" t="s">
        <v>191</v>
      </c>
      <c r="E398" t="s">
        <v>1946</v>
      </c>
      <c r="F398" t="s">
        <v>591</v>
      </c>
      <c r="G398" s="4">
        <v>44927</v>
      </c>
      <c r="H398" s="4">
        <v>73050</v>
      </c>
      <c r="I398" t="s">
        <v>54</v>
      </c>
      <c r="J398" t="s">
        <v>54</v>
      </c>
      <c r="K398" t="s">
        <v>55</v>
      </c>
      <c r="L398">
        <v>310000</v>
      </c>
      <c r="M398">
        <v>465</v>
      </c>
      <c r="N398">
        <v>465</v>
      </c>
      <c r="O398" s="43" t="s">
        <v>1506</v>
      </c>
      <c r="P398" t="s">
        <v>56</v>
      </c>
      <c r="Q398" s="5">
        <v>0</v>
      </c>
      <c r="R398" s="6">
        <v>7.0000000000000007E-2</v>
      </c>
      <c r="S398" s="5">
        <v>0</v>
      </c>
      <c r="T398" s="6">
        <v>4.0000000000000001E-3</v>
      </c>
      <c r="U398" t="s">
        <v>54</v>
      </c>
      <c r="V398" s="5">
        <v>0</v>
      </c>
      <c r="W398" s="5">
        <v>0</v>
      </c>
      <c r="X398" s="5">
        <v>0</v>
      </c>
      <c r="Y398" s="5">
        <v>0</v>
      </c>
      <c r="Z398" t="s">
        <v>54</v>
      </c>
      <c r="AA398" s="5">
        <v>0</v>
      </c>
      <c r="AB398" s="5">
        <v>0</v>
      </c>
      <c r="AC398" s="5">
        <v>0</v>
      </c>
      <c r="AD398" s="5">
        <v>0</v>
      </c>
      <c r="AE398" t="s">
        <v>54</v>
      </c>
      <c r="AF398" s="5">
        <v>0</v>
      </c>
      <c r="AG398" s="5">
        <v>0</v>
      </c>
      <c r="AH398" s="5">
        <v>0</v>
      </c>
      <c r="AI398" s="5">
        <v>0</v>
      </c>
      <c r="AJ398" t="s">
        <v>57</v>
      </c>
      <c r="AK398" s="5">
        <v>0</v>
      </c>
      <c r="AL398" t="s">
        <v>55</v>
      </c>
      <c r="AM398" s="6">
        <v>0.18</v>
      </c>
      <c r="AN398" s="6">
        <v>0</v>
      </c>
      <c r="AO398" s="6">
        <v>9.0800000000000006E-2</v>
      </c>
      <c r="AP398" s="6">
        <v>0.27</v>
      </c>
      <c r="AQ398" t="s">
        <v>54</v>
      </c>
      <c r="AR398" t="s">
        <v>54</v>
      </c>
      <c r="AS398" t="s">
        <v>54</v>
      </c>
      <c r="AT398" t="s">
        <v>55</v>
      </c>
      <c r="AU398" s="5">
        <v>0</v>
      </c>
      <c r="AV398" s="5">
        <v>0</v>
      </c>
      <c r="AW398" s="5">
        <v>0</v>
      </c>
      <c r="AX398" s="5">
        <v>0</v>
      </c>
      <c r="AY398" t="s">
        <v>54</v>
      </c>
      <c r="AZ398" t="s">
        <v>54</v>
      </c>
      <c r="BA398" t="s">
        <v>54</v>
      </c>
      <c r="BB398" t="s">
        <v>54</v>
      </c>
      <c r="BC398" t="s">
        <v>58</v>
      </c>
      <c r="BE398" s="37" t="s">
        <v>1509</v>
      </c>
      <c r="BF398" s="37" t="str">
        <f t="shared" si="13"/>
        <v>PPISCV031</v>
      </c>
      <c r="BH398" s="37">
        <v>31</v>
      </c>
      <c r="BI398" s="37" t="s">
        <v>99</v>
      </c>
      <c r="BJ398" s="37">
        <v>310000</v>
      </c>
      <c r="BK398" s="37">
        <v>310000</v>
      </c>
      <c r="BL398" s="37">
        <v>12</v>
      </c>
      <c r="BM398" s="37" t="s">
        <v>182</v>
      </c>
      <c r="BN398" s="37">
        <v>465</v>
      </c>
      <c r="BO398" s="37" t="s">
        <v>191</v>
      </c>
    </row>
    <row r="399" spans="1:67" x14ac:dyDescent="0.2">
      <c r="A399">
        <v>398</v>
      </c>
      <c r="B399" t="s">
        <v>53</v>
      </c>
      <c r="C399" s="37" t="str">
        <f t="shared" si="12"/>
        <v>ประกันคุ้มครองวงเงิน 031/18</v>
      </c>
      <c r="D399" t="s">
        <v>191</v>
      </c>
      <c r="E399" t="s">
        <v>1947</v>
      </c>
      <c r="F399" t="s">
        <v>592</v>
      </c>
      <c r="G399" s="4">
        <v>44927</v>
      </c>
      <c r="H399" s="4">
        <v>73050</v>
      </c>
      <c r="I399" t="s">
        <v>54</v>
      </c>
      <c r="J399" t="s">
        <v>54</v>
      </c>
      <c r="K399" t="s">
        <v>55</v>
      </c>
      <c r="L399">
        <v>310000</v>
      </c>
      <c r="M399">
        <v>697.5</v>
      </c>
      <c r="N399">
        <v>697.5</v>
      </c>
      <c r="O399" s="43" t="s">
        <v>1506</v>
      </c>
      <c r="P399" t="s">
        <v>56</v>
      </c>
      <c r="Q399" s="5">
        <v>0</v>
      </c>
      <c r="R399" s="6">
        <v>7.0000000000000007E-2</v>
      </c>
      <c r="S399" s="5">
        <v>0</v>
      </c>
      <c r="T399" s="6">
        <v>4.0000000000000001E-3</v>
      </c>
      <c r="U399" t="s">
        <v>54</v>
      </c>
      <c r="V399" s="5">
        <v>0</v>
      </c>
      <c r="W399" s="5">
        <v>0</v>
      </c>
      <c r="X399" s="5">
        <v>0</v>
      </c>
      <c r="Y399" s="5">
        <v>0</v>
      </c>
      <c r="Z399" t="s">
        <v>54</v>
      </c>
      <c r="AA399" s="5">
        <v>0</v>
      </c>
      <c r="AB399" s="5">
        <v>0</v>
      </c>
      <c r="AC399" s="5">
        <v>0</v>
      </c>
      <c r="AD399" s="5">
        <v>0</v>
      </c>
      <c r="AE399" t="s">
        <v>54</v>
      </c>
      <c r="AF399" s="5">
        <v>0</v>
      </c>
      <c r="AG399" s="5">
        <v>0</v>
      </c>
      <c r="AH399" s="5">
        <v>0</v>
      </c>
      <c r="AI399" s="5">
        <v>0</v>
      </c>
      <c r="AJ399" t="s">
        <v>57</v>
      </c>
      <c r="AK399" s="5">
        <v>0</v>
      </c>
      <c r="AL399" t="s">
        <v>55</v>
      </c>
      <c r="AM399" s="6">
        <v>0.18</v>
      </c>
      <c r="AN399" s="6">
        <v>0</v>
      </c>
      <c r="AO399" s="6">
        <v>9.0800000000000006E-2</v>
      </c>
      <c r="AP399" s="6">
        <v>0.27</v>
      </c>
      <c r="AQ399" t="s">
        <v>54</v>
      </c>
      <c r="AR399" t="s">
        <v>54</v>
      </c>
      <c r="AS399" t="s">
        <v>54</v>
      </c>
      <c r="AT399" t="s">
        <v>55</v>
      </c>
      <c r="AU399" s="5">
        <v>0</v>
      </c>
      <c r="AV399" s="5">
        <v>0</v>
      </c>
      <c r="AW399" s="5">
        <v>0</v>
      </c>
      <c r="AX399" s="5">
        <v>0</v>
      </c>
      <c r="AY399" t="s">
        <v>54</v>
      </c>
      <c r="AZ399" t="s">
        <v>54</v>
      </c>
      <c r="BA399" t="s">
        <v>54</v>
      </c>
      <c r="BB399" t="s">
        <v>54</v>
      </c>
      <c r="BC399" t="s">
        <v>58</v>
      </c>
      <c r="BE399" s="37" t="s">
        <v>1509</v>
      </c>
      <c r="BF399" s="37" t="str">
        <f t="shared" si="13"/>
        <v>PPISCV031</v>
      </c>
      <c r="BH399" s="37">
        <v>31</v>
      </c>
      <c r="BI399" s="37" t="s">
        <v>99</v>
      </c>
      <c r="BJ399" s="37">
        <v>310000</v>
      </c>
      <c r="BK399" s="37">
        <v>310000</v>
      </c>
      <c r="BL399" s="37">
        <v>18</v>
      </c>
      <c r="BM399" s="37" t="s">
        <v>183</v>
      </c>
      <c r="BN399" s="37">
        <v>697.5</v>
      </c>
      <c r="BO399" s="37" t="s">
        <v>191</v>
      </c>
    </row>
    <row r="400" spans="1:67" x14ac:dyDescent="0.2">
      <c r="A400">
        <v>399</v>
      </c>
      <c r="B400" t="s">
        <v>53</v>
      </c>
      <c r="C400" s="37" t="str">
        <f t="shared" si="12"/>
        <v>ประกันคุ้มครองวงเงิน 031/24</v>
      </c>
      <c r="D400" t="s">
        <v>191</v>
      </c>
      <c r="E400" t="s">
        <v>1948</v>
      </c>
      <c r="F400" t="s">
        <v>593</v>
      </c>
      <c r="G400" s="4">
        <v>44927</v>
      </c>
      <c r="H400" s="4">
        <v>73050</v>
      </c>
      <c r="I400" t="s">
        <v>54</v>
      </c>
      <c r="J400" t="s">
        <v>54</v>
      </c>
      <c r="K400" t="s">
        <v>55</v>
      </c>
      <c r="L400">
        <v>310000</v>
      </c>
      <c r="M400">
        <v>930</v>
      </c>
      <c r="N400">
        <v>930</v>
      </c>
      <c r="O400" s="43" t="s">
        <v>1506</v>
      </c>
      <c r="P400" t="s">
        <v>56</v>
      </c>
      <c r="Q400" s="5">
        <v>0</v>
      </c>
      <c r="R400" s="6">
        <v>7.0000000000000007E-2</v>
      </c>
      <c r="S400" s="5">
        <v>0</v>
      </c>
      <c r="T400" s="6">
        <v>4.0000000000000001E-3</v>
      </c>
      <c r="U400" t="s">
        <v>54</v>
      </c>
      <c r="V400" s="5">
        <v>0</v>
      </c>
      <c r="W400" s="5">
        <v>0</v>
      </c>
      <c r="X400" s="5">
        <v>0</v>
      </c>
      <c r="Y400" s="5">
        <v>0</v>
      </c>
      <c r="Z400" t="s">
        <v>54</v>
      </c>
      <c r="AA400" s="5">
        <v>0</v>
      </c>
      <c r="AB400" s="5">
        <v>0</v>
      </c>
      <c r="AC400" s="5">
        <v>0</v>
      </c>
      <c r="AD400" s="5">
        <v>0</v>
      </c>
      <c r="AE400" t="s">
        <v>54</v>
      </c>
      <c r="AF400" s="5">
        <v>0</v>
      </c>
      <c r="AG400" s="5">
        <v>0</v>
      </c>
      <c r="AH400" s="5">
        <v>0</v>
      </c>
      <c r="AI400" s="5">
        <v>0</v>
      </c>
      <c r="AJ400" t="s">
        <v>57</v>
      </c>
      <c r="AK400" s="5">
        <v>0</v>
      </c>
      <c r="AL400" t="s">
        <v>55</v>
      </c>
      <c r="AM400" s="6">
        <v>0.18</v>
      </c>
      <c r="AN400" s="6">
        <v>0</v>
      </c>
      <c r="AO400" s="6">
        <v>9.0800000000000006E-2</v>
      </c>
      <c r="AP400" s="6">
        <v>0.27</v>
      </c>
      <c r="AQ400" t="s">
        <v>54</v>
      </c>
      <c r="AR400" t="s">
        <v>54</v>
      </c>
      <c r="AS400" t="s">
        <v>54</v>
      </c>
      <c r="AT400" t="s">
        <v>55</v>
      </c>
      <c r="AU400" s="5">
        <v>0</v>
      </c>
      <c r="AV400" s="5">
        <v>0</v>
      </c>
      <c r="AW400" s="5">
        <v>0</v>
      </c>
      <c r="AX400" s="5">
        <v>0</v>
      </c>
      <c r="AY400" t="s">
        <v>54</v>
      </c>
      <c r="AZ400" t="s">
        <v>54</v>
      </c>
      <c r="BA400" t="s">
        <v>54</v>
      </c>
      <c r="BB400" t="s">
        <v>54</v>
      </c>
      <c r="BC400" t="s">
        <v>58</v>
      </c>
      <c r="BE400" s="37" t="s">
        <v>1509</v>
      </c>
      <c r="BF400" s="37" t="str">
        <f t="shared" si="13"/>
        <v>PPISCV031</v>
      </c>
      <c r="BH400" s="37">
        <v>31</v>
      </c>
      <c r="BI400" s="37" t="s">
        <v>99</v>
      </c>
      <c r="BJ400" s="37">
        <v>310000</v>
      </c>
      <c r="BK400" s="37">
        <v>310000</v>
      </c>
      <c r="BL400" s="37">
        <v>24</v>
      </c>
      <c r="BM400" s="37" t="s">
        <v>184</v>
      </c>
      <c r="BN400" s="37">
        <v>930</v>
      </c>
      <c r="BO400" s="37" t="s">
        <v>191</v>
      </c>
    </row>
    <row r="401" spans="1:67" x14ac:dyDescent="0.2">
      <c r="A401">
        <v>400</v>
      </c>
      <c r="B401" t="s">
        <v>53</v>
      </c>
      <c r="C401" s="37" t="str">
        <f t="shared" si="12"/>
        <v>ประกันคุ้มครองวงเงิน 031/30</v>
      </c>
      <c r="D401" t="s">
        <v>191</v>
      </c>
      <c r="E401" t="s">
        <v>1949</v>
      </c>
      <c r="F401" t="s">
        <v>594</v>
      </c>
      <c r="G401" s="4">
        <v>44927</v>
      </c>
      <c r="H401" s="4">
        <v>73050</v>
      </c>
      <c r="I401" t="s">
        <v>54</v>
      </c>
      <c r="J401" t="s">
        <v>54</v>
      </c>
      <c r="K401" t="s">
        <v>55</v>
      </c>
      <c r="L401">
        <v>310000</v>
      </c>
      <c r="M401">
        <v>1162.5</v>
      </c>
      <c r="N401">
        <v>1162.5</v>
      </c>
      <c r="O401" s="43" t="s">
        <v>1506</v>
      </c>
      <c r="P401" t="s">
        <v>56</v>
      </c>
      <c r="Q401" s="5">
        <v>0</v>
      </c>
      <c r="R401" s="6">
        <v>7.0000000000000007E-2</v>
      </c>
      <c r="S401" s="5">
        <v>0</v>
      </c>
      <c r="T401" s="6">
        <v>4.0000000000000001E-3</v>
      </c>
      <c r="U401" t="s">
        <v>54</v>
      </c>
      <c r="V401" s="5">
        <v>0</v>
      </c>
      <c r="W401" s="5">
        <v>0</v>
      </c>
      <c r="X401" s="5">
        <v>0</v>
      </c>
      <c r="Y401" s="5">
        <v>0</v>
      </c>
      <c r="Z401" t="s">
        <v>54</v>
      </c>
      <c r="AA401" s="5">
        <v>0</v>
      </c>
      <c r="AB401" s="5">
        <v>0</v>
      </c>
      <c r="AC401" s="5">
        <v>0</v>
      </c>
      <c r="AD401" s="5">
        <v>0</v>
      </c>
      <c r="AE401" t="s">
        <v>54</v>
      </c>
      <c r="AF401" s="5">
        <v>0</v>
      </c>
      <c r="AG401" s="5">
        <v>0</v>
      </c>
      <c r="AH401" s="5">
        <v>0</v>
      </c>
      <c r="AI401" s="5">
        <v>0</v>
      </c>
      <c r="AJ401" t="s">
        <v>57</v>
      </c>
      <c r="AK401" s="5">
        <v>0</v>
      </c>
      <c r="AL401" t="s">
        <v>55</v>
      </c>
      <c r="AM401" s="6">
        <v>0.18</v>
      </c>
      <c r="AN401" s="6">
        <v>0</v>
      </c>
      <c r="AO401" s="6">
        <v>9.0800000000000006E-2</v>
      </c>
      <c r="AP401" s="6">
        <v>0.27</v>
      </c>
      <c r="AQ401" t="s">
        <v>54</v>
      </c>
      <c r="AR401" t="s">
        <v>54</v>
      </c>
      <c r="AS401" t="s">
        <v>54</v>
      </c>
      <c r="AT401" t="s">
        <v>55</v>
      </c>
      <c r="AU401" s="5">
        <v>0</v>
      </c>
      <c r="AV401" s="5">
        <v>0</v>
      </c>
      <c r="AW401" s="5">
        <v>0</v>
      </c>
      <c r="AX401" s="5">
        <v>0</v>
      </c>
      <c r="AY401" t="s">
        <v>54</v>
      </c>
      <c r="AZ401" t="s">
        <v>54</v>
      </c>
      <c r="BA401" t="s">
        <v>54</v>
      </c>
      <c r="BB401" t="s">
        <v>54</v>
      </c>
      <c r="BC401" t="s">
        <v>58</v>
      </c>
      <c r="BE401" s="37" t="s">
        <v>1509</v>
      </c>
      <c r="BF401" s="37" t="str">
        <f t="shared" si="13"/>
        <v>PPISCV031</v>
      </c>
      <c r="BH401" s="37">
        <v>31</v>
      </c>
      <c r="BI401" s="37" t="s">
        <v>99</v>
      </c>
      <c r="BJ401" s="37">
        <v>310000</v>
      </c>
      <c r="BK401" s="37">
        <v>310000</v>
      </c>
      <c r="BL401" s="37">
        <v>30</v>
      </c>
      <c r="BM401" s="37" t="s">
        <v>185</v>
      </c>
      <c r="BN401" s="37">
        <v>1162.5</v>
      </c>
      <c r="BO401" s="37" t="s">
        <v>191</v>
      </c>
    </row>
    <row r="402" spans="1:67" x14ac:dyDescent="0.2">
      <c r="A402">
        <v>401</v>
      </c>
      <c r="B402" t="s">
        <v>53</v>
      </c>
      <c r="C402" s="37" t="str">
        <f t="shared" si="12"/>
        <v>ประกันคุ้มครองวงเงิน 031/36</v>
      </c>
      <c r="D402" t="s">
        <v>191</v>
      </c>
      <c r="E402" t="s">
        <v>1950</v>
      </c>
      <c r="F402" t="s">
        <v>595</v>
      </c>
      <c r="G402" s="4">
        <v>44927</v>
      </c>
      <c r="H402" s="4">
        <v>73050</v>
      </c>
      <c r="I402" t="s">
        <v>54</v>
      </c>
      <c r="J402" t="s">
        <v>54</v>
      </c>
      <c r="K402" t="s">
        <v>55</v>
      </c>
      <c r="L402">
        <v>310000</v>
      </c>
      <c r="M402">
        <v>1395</v>
      </c>
      <c r="N402">
        <v>1395</v>
      </c>
      <c r="O402" s="43" t="s">
        <v>1506</v>
      </c>
      <c r="P402" t="s">
        <v>56</v>
      </c>
      <c r="Q402" s="5">
        <v>0</v>
      </c>
      <c r="R402" s="6">
        <v>7.0000000000000007E-2</v>
      </c>
      <c r="S402" s="5">
        <v>0</v>
      </c>
      <c r="T402" s="6">
        <v>4.0000000000000001E-3</v>
      </c>
      <c r="U402" t="s">
        <v>54</v>
      </c>
      <c r="V402" s="5">
        <v>0</v>
      </c>
      <c r="W402" s="5">
        <v>0</v>
      </c>
      <c r="X402" s="5">
        <v>0</v>
      </c>
      <c r="Y402" s="5">
        <v>0</v>
      </c>
      <c r="Z402" t="s">
        <v>54</v>
      </c>
      <c r="AA402" s="5">
        <v>0</v>
      </c>
      <c r="AB402" s="5">
        <v>0</v>
      </c>
      <c r="AC402" s="5">
        <v>0</v>
      </c>
      <c r="AD402" s="5">
        <v>0</v>
      </c>
      <c r="AE402" t="s">
        <v>54</v>
      </c>
      <c r="AF402" s="5">
        <v>0</v>
      </c>
      <c r="AG402" s="5">
        <v>0</v>
      </c>
      <c r="AH402" s="5">
        <v>0</v>
      </c>
      <c r="AI402" s="5">
        <v>0</v>
      </c>
      <c r="AJ402" t="s">
        <v>57</v>
      </c>
      <c r="AK402" s="5">
        <v>0</v>
      </c>
      <c r="AL402" t="s">
        <v>55</v>
      </c>
      <c r="AM402" s="6">
        <v>0.18</v>
      </c>
      <c r="AN402" s="6">
        <v>0</v>
      </c>
      <c r="AO402" s="6">
        <v>2.12E-2</v>
      </c>
      <c r="AP402" s="6">
        <v>0.2</v>
      </c>
      <c r="AQ402" t="s">
        <v>54</v>
      </c>
      <c r="AR402" t="s">
        <v>54</v>
      </c>
      <c r="AS402" t="s">
        <v>54</v>
      </c>
      <c r="AT402" t="s">
        <v>54</v>
      </c>
      <c r="AU402" s="5">
        <v>0</v>
      </c>
      <c r="AV402" s="5">
        <v>0</v>
      </c>
      <c r="AW402" s="5">
        <v>0</v>
      </c>
      <c r="AX402" s="5">
        <v>0</v>
      </c>
      <c r="AY402" t="s">
        <v>54</v>
      </c>
      <c r="AZ402" t="s">
        <v>54</v>
      </c>
      <c r="BA402" t="s">
        <v>54</v>
      </c>
      <c r="BB402" t="s">
        <v>54</v>
      </c>
      <c r="BC402" t="s">
        <v>58</v>
      </c>
      <c r="BE402" s="37" t="s">
        <v>1509</v>
      </c>
      <c r="BF402" s="37" t="str">
        <f t="shared" si="13"/>
        <v>PPISCV031</v>
      </c>
      <c r="BH402" s="37">
        <v>31</v>
      </c>
      <c r="BI402" s="37" t="s">
        <v>99</v>
      </c>
      <c r="BJ402" s="37">
        <v>310000</v>
      </c>
      <c r="BK402" s="37">
        <v>310000</v>
      </c>
      <c r="BL402" s="37">
        <v>36</v>
      </c>
      <c r="BM402" s="37" t="s">
        <v>186</v>
      </c>
      <c r="BN402" s="37">
        <v>1395</v>
      </c>
      <c r="BO402" s="37" t="s">
        <v>191</v>
      </c>
    </row>
    <row r="403" spans="1:67" x14ac:dyDescent="0.2">
      <c r="A403">
        <v>402</v>
      </c>
      <c r="B403" t="s">
        <v>53</v>
      </c>
      <c r="C403" s="37" t="str">
        <f t="shared" si="12"/>
        <v>ประกันคุ้มครองวงเงิน 031/42</v>
      </c>
      <c r="D403" t="s">
        <v>191</v>
      </c>
      <c r="E403" t="s">
        <v>1951</v>
      </c>
      <c r="F403" t="s">
        <v>596</v>
      </c>
      <c r="G403" s="4">
        <v>44927</v>
      </c>
      <c r="H403" s="4">
        <v>73050</v>
      </c>
      <c r="I403" t="s">
        <v>54</v>
      </c>
      <c r="J403" t="s">
        <v>54</v>
      </c>
      <c r="K403" t="s">
        <v>55</v>
      </c>
      <c r="L403">
        <v>310000</v>
      </c>
      <c r="M403">
        <v>1627.5</v>
      </c>
      <c r="N403">
        <v>1627.5</v>
      </c>
      <c r="O403" s="43" t="s">
        <v>1506</v>
      </c>
      <c r="P403" t="s">
        <v>56</v>
      </c>
      <c r="Q403" s="5">
        <v>0</v>
      </c>
      <c r="R403" s="6">
        <v>7.0000000000000007E-2</v>
      </c>
      <c r="S403" s="5">
        <v>0</v>
      </c>
      <c r="T403" s="6">
        <v>4.0000000000000001E-3</v>
      </c>
      <c r="U403" t="s">
        <v>54</v>
      </c>
      <c r="V403" s="5">
        <v>0</v>
      </c>
      <c r="W403" s="5">
        <v>0</v>
      </c>
      <c r="X403" s="5">
        <v>0</v>
      </c>
      <c r="Y403" s="5">
        <v>0</v>
      </c>
      <c r="Z403" t="s">
        <v>54</v>
      </c>
      <c r="AA403" s="5">
        <v>0</v>
      </c>
      <c r="AB403" s="5">
        <v>0</v>
      </c>
      <c r="AC403" s="5">
        <v>0</v>
      </c>
      <c r="AD403" s="5">
        <v>0</v>
      </c>
      <c r="AE403" t="s">
        <v>54</v>
      </c>
      <c r="AF403" s="5">
        <v>0</v>
      </c>
      <c r="AG403" s="5">
        <v>0</v>
      </c>
      <c r="AH403" s="5">
        <v>0</v>
      </c>
      <c r="AI403" s="5">
        <v>0</v>
      </c>
      <c r="AJ403" t="s">
        <v>57</v>
      </c>
      <c r="AK403" s="5">
        <v>0</v>
      </c>
      <c r="AL403" t="s">
        <v>55</v>
      </c>
      <c r="AM403" s="6">
        <v>0.18</v>
      </c>
      <c r="AN403" s="6">
        <v>0</v>
      </c>
      <c r="AO403" s="6">
        <v>2.12E-2</v>
      </c>
      <c r="AP403" s="6">
        <v>0.2</v>
      </c>
      <c r="AQ403" t="s">
        <v>54</v>
      </c>
      <c r="AR403" t="s">
        <v>54</v>
      </c>
      <c r="AS403" t="s">
        <v>54</v>
      </c>
      <c r="AT403" t="s">
        <v>54</v>
      </c>
      <c r="AU403" s="5">
        <v>0</v>
      </c>
      <c r="AV403" s="5">
        <v>0</v>
      </c>
      <c r="AW403" s="5">
        <v>0</v>
      </c>
      <c r="AX403" s="5">
        <v>0</v>
      </c>
      <c r="AY403" t="s">
        <v>54</v>
      </c>
      <c r="AZ403" t="s">
        <v>54</v>
      </c>
      <c r="BA403" t="s">
        <v>54</v>
      </c>
      <c r="BB403" t="s">
        <v>54</v>
      </c>
      <c r="BC403" t="s">
        <v>58</v>
      </c>
      <c r="BE403" s="37" t="s">
        <v>1509</v>
      </c>
      <c r="BF403" s="37" t="str">
        <f t="shared" si="13"/>
        <v>PPISCV031</v>
      </c>
      <c r="BH403" s="37">
        <v>31</v>
      </c>
      <c r="BI403" s="37" t="s">
        <v>99</v>
      </c>
      <c r="BJ403" s="37">
        <v>310000</v>
      </c>
      <c r="BK403" s="37">
        <v>310000</v>
      </c>
      <c r="BL403" s="37">
        <v>42</v>
      </c>
      <c r="BM403" s="37" t="s">
        <v>187</v>
      </c>
      <c r="BN403" s="37">
        <v>1627.5</v>
      </c>
      <c r="BO403" s="37" t="s">
        <v>191</v>
      </c>
    </row>
    <row r="404" spans="1:67" x14ac:dyDescent="0.2">
      <c r="A404">
        <v>403</v>
      </c>
      <c r="B404" t="s">
        <v>53</v>
      </c>
      <c r="C404" s="37" t="str">
        <f t="shared" si="12"/>
        <v>ประกันคุ้มครองวงเงิน 031/48</v>
      </c>
      <c r="D404" t="s">
        <v>191</v>
      </c>
      <c r="E404" t="s">
        <v>1952</v>
      </c>
      <c r="F404" t="s">
        <v>597</v>
      </c>
      <c r="G404" s="4">
        <v>44927</v>
      </c>
      <c r="H404" s="4">
        <v>73050</v>
      </c>
      <c r="I404" t="s">
        <v>54</v>
      </c>
      <c r="J404" t="s">
        <v>54</v>
      </c>
      <c r="K404" t="s">
        <v>55</v>
      </c>
      <c r="L404">
        <v>310000</v>
      </c>
      <c r="M404">
        <v>1860</v>
      </c>
      <c r="N404">
        <v>1860</v>
      </c>
      <c r="O404" s="43" t="s">
        <v>1506</v>
      </c>
      <c r="P404" t="s">
        <v>56</v>
      </c>
      <c r="Q404" s="5">
        <v>0</v>
      </c>
      <c r="R404" s="6">
        <v>7.0000000000000007E-2</v>
      </c>
      <c r="S404" s="5">
        <v>0</v>
      </c>
      <c r="T404" s="6">
        <v>4.0000000000000001E-3</v>
      </c>
      <c r="U404" t="s">
        <v>54</v>
      </c>
      <c r="V404" s="5">
        <v>0</v>
      </c>
      <c r="W404" s="5">
        <v>0</v>
      </c>
      <c r="X404" s="5">
        <v>0</v>
      </c>
      <c r="Y404" s="5">
        <v>0</v>
      </c>
      <c r="Z404" t="s">
        <v>54</v>
      </c>
      <c r="AA404" s="5">
        <v>0</v>
      </c>
      <c r="AB404" s="5">
        <v>0</v>
      </c>
      <c r="AC404" s="5">
        <v>0</v>
      </c>
      <c r="AD404" s="5">
        <v>0</v>
      </c>
      <c r="AE404" t="s">
        <v>54</v>
      </c>
      <c r="AF404" s="5">
        <v>0</v>
      </c>
      <c r="AG404" s="5">
        <v>0</v>
      </c>
      <c r="AH404" s="5">
        <v>0</v>
      </c>
      <c r="AI404" s="5">
        <v>0</v>
      </c>
      <c r="AJ404" t="s">
        <v>57</v>
      </c>
      <c r="AK404" s="5">
        <v>0</v>
      </c>
      <c r="AL404" t="s">
        <v>55</v>
      </c>
      <c r="AM404" s="6">
        <v>0.18</v>
      </c>
      <c r="AN404" s="6">
        <v>0</v>
      </c>
      <c r="AO404" s="6">
        <v>2.12E-2</v>
      </c>
      <c r="AP404" s="6">
        <v>0.2</v>
      </c>
      <c r="AQ404" t="s">
        <v>54</v>
      </c>
      <c r="AR404" t="s">
        <v>54</v>
      </c>
      <c r="AS404" t="s">
        <v>54</v>
      </c>
      <c r="AT404" t="s">
        <v>54</v>
      </c>
      <c r="AU404" s="5">
        <v>0</v>
      </c>
      <c r="AV404" s="5">
        <v>0</v>
      </c>
      <c r="AW404" s="5">
        <v>0</v>
      </c>
      <c r="AX404" s="5">
        <v>0</v>
      </c>
      <c r="AY404" t="s">
        <v>54</v>
      </c>
      <c r="AZ404" t="s">
        <v>54</v>
      </c>
      <c r="BA404" t="s">
        <v>54</v>
      </c>
      <c r="BB404" t="s">
        <v>54</v>
      </c>
      <c r="BC404" t="s">
        <v>58</v>
      </c>
      <c r="BE404" s="37" t="s">
        <v>1509</v>
      </c>
      <c r="BF404" s="37" t="str">
        <f t="shared" si="13"/>
        <v>PPISCV031</v>
      </c>
      <c r="BH404" s="37">
        <v>31</v>
      </c>
      <c r="BI404" s="37" t="s">
        <v>99</v>
      </c>
      <c r="BJ404" s="37">
        <v>310000</v>
      </c>
      <c r="BK404" s="37">
        <v>310000</v>
      </c>
      <c r="BL404" s="37">
        <v>48</v>
      </c>
      <c r="BM404" s="37" t="s">
        <v>188</v>
      </c>
      <c r="BN404" s="37">
        <v>1860</v>
      </c>
      <c r="BO404" s="37" t="s">
        <v>191</v>
      </c>
    </row>
    <row r="405" spans="1:67" x14ac:dyDescent="0.2">
      <c r="A405">
        <v>404</v>
      </c>
      <c r="B405" t="s">
        <v>53</v>
      </c>
      <c r="C405" s="37" t="str">
        <f t="shared" si="12"/>
        <v>ประกันคุ้มครองวงเงิน 032/01</v>
      </c>
      <c r="D405" t="s">
        <v>191</v>
      </c>
      <c r="E405" t="s">
        <v>1953</v>
      </c>
      <c r="F405" t="s">
        <v>598</v>
      </c>
      <c r="G405" s="4">
        <v>44927</v>
      </c>
      <c r="H405" s="4">
        <v>73050</v>
      </c>
      <c r="I405" t="s">
        <v>54</v>
      </c>
      <c r="J405" t="s">
        <v>54</v>
      </c>
      <c r="K405" t="s">
        <v>55</v>
      </c>
      <c r="L405">
        <v>320000</v>
      </c>
      <c r="M405">
        <v>40</v>
      </c>
      <c r="N405">
        <v>40</v>
      </c>
      <c r="O405" s="43" t="s">
        <v>1506</v>
      </c>
      <c r="P405" t="s">
        <v>56</v>
      </c>
      <c r="Q405" s="5">
        <v>0</v>
      </c>
      <c r="R405" s="6">
        <v>7.0000000000000007E-2</v>
      </c>
      <c r="S405" s="5">
        <v>0</v>
      </c>
      <c r="T405" s="6">
        <v>4.0000000000000001E-3</v>
      </c>
      <c r="U405" t="s">
        <v>54</v>
      </c>
      <c r="V405" s="5">
        <v>0</v>
      </c>
      <c r="W405" s="5">
        <v>0</v>
      </c>
      <c r="X405" s="5">
        <v>0</v>
      </c>
      <c r="Y405" s="5">
        <v>0</v>
      </c>
      <c r="Z405" t="s">
        <v>54</v>
      </c>
      <c r="AA405" s="5">
        <v>0</v>
      </c>
      <c r="AB405" s="5">
        <v>0</v>
      </c>
      <c r="AC405" s="5">
        <v>0</v>
      </c>
      <c r="AD405" s="5">
        <v>0</v>
      </c>
      <c r="AE405" t="s">
        <v>54</v>
      </c>
      <c r="AF405" s="5">
        <v>0</v>
      </c>
      <c r="AG405" s="5">
        <v>0</v>
      </c>
      <c r="AH405" s="5">
        <v>0</v>
      </c>
      <c r="AI405" s="5">
        <v>0</v>
      </c>
      <c r="AJ405" t="s">
        <v>57</v>
      </c>
      <c r="AK405" s="5">
        <v>0</v>
      </c>
      <c r="AL405" t="s">
        <v>55</v>
      </c>
      <c r="AM405" s="6">
        <v>0.18</v>
      </c>
      <c r="AN405" s="6">
        <v>0</v>
      </c>
      <c r="AO405" s="6">
        <v>2.12E-2</v>
      </c>
      <c r="AP405" s="6">
        <v>0.2</v>
      </c>
      <c r="AQ405" t="s">
        <v>54</v>
      </c>
      <c r="AR405" t="s">
        <v>54</v>
      </c>
      <c r="AS405" t="s">
        <v>54</v>
      </c>
      <c r="AT405" t="s">
        <v>54</v>
      </c>
      <c r="AU405" s="5">
        <v>0</v>
      </c>
      <c r="AV405" s="5">
        <v>0</v>
      </c>
      <c r="AW405" s="5">
        <v>0</v>
      </c>
      <c r="AX405" s="5">
        <v>0</v>
      </c>
      <c r="AY405" t="s">
        <v>54</v>
      </c>
      <c r="AZ405" t="s">
        <v>54</v>
      </c>
      <c r="BA405" t="s">
        <v>54</v>
      </c>
      <c r="BB405" t="s">
        <v>54</v>
      </c>
      <c r="BC405" t="s">
        <v>58</v>
      </c>
      <c r="BE405" s="37" t="s">
        <v>1509</v>
      </c>
      <c r="BF405" s="37" t="str">
        <f t="shared" si="13"/>
        <v>PPISCV032</v>
      </c>
      <c r="BH405" s="37">
        <v>32</v>
      </c>
      <c r="BI405" s="37" t="s">
        <v>100</v>
      </c>
      <c r="BJ405" s="37">
        <v>320000</v>
      </c>
      <c r="BK405" s="37">
        <v>320000</v>
      </c>
      <c r="BL405" s="37">
        <v>1</v>
      </c>
      <c r="BM405" s="37" t="s">
        <v>176</v>
      </c>
      <c r="BN405" s="37">
        <v>40</v>
      </c>
      <c r="BO405" s="37" t="s">
        <v>191</v>
      </c>
    </row>
    <row r="406" spans="1:67" x14ac:dyDescent="0.2">
      <c r="A406">
        <v>405</v>
      </c>
      <c r="B406" t="s">
        <v>53</v>
      </c>
      <c r="C406" s="37" t="str">
        <f t="shared" si="12"/>
        <v>ประกันคุ้มครองวงเงิน 032/03</v>
      </c>
      <c r="D406" t="s">
        <v>191</v>
      </c>
      <c r="E406" t="s">
        <v>1954</v>
      </c>
      <c r="F406" t="s">
        <v>599</v>
      </c>
      <c r="G406" s="4">
        <v>44927</v>
      </c>
      <c r="H406" s="4">
        <v>73050</v>
      </c>
      <c r="I406" t="s">
        <v>54</v>
      </c>
      <c r="J406" t="s">
        <v>54</v>
      </c>
      <c r="K406" t="s">
        <v>55</v>
      </c>
      <c r="L406">
        <v>320000</v>
      </c>
      <c r="M406">
        <v>120</v>
      </c>
      <c r="N406">
        <v>120</v>
      </c>
      <c r="O406" s="43" t="s">
        <v>1506</v>
      </c>
      <c r="P406" t="s">
        <v>56</v>
      </c>
      <c r="Q406" s="5">
        <v>0</v>
      </c>
      <c r="R406" s="6">
        <v>7.0000000000000007E-2</v>
      </c>
      <c r="S406" s="5">
        <v>0</v>
      </c>
      <c r="T406" s="6">
        <v>4.0000000000000001E-3</v>
      </c>
      <c r="U406" t="s">
        <v>54</v>
      </c>
      <c r="V406" s="5">
        <v>0</v>
      </c>
      <c r="W406" s="5">
        <v>0</v>
      </c>
      <c r="X406" s="5">
        <v>0</v>
      </c>
      <c r="Y406" s="5">
        <v>0</v>
      </c>
      <c r="Z406" t="s">
        <v>54</v>
      </c>
      <c r="AA406" s="5">
        <v>0</v>
      </c>
      <c r="AB406" s="5">
        <v>0</v>
      </c>
      <c r="AC406" s="5">
        <v>0</v>
      </c>
      <c r="AD406" s="5">
        <v>0</v>
      </c>
      <c r="AE406" t="s">
        <v>54</v>
      </c>
      <c r="AF406" s="5">
        <v>0</v>
      </c>
      <c r="AG406" s="5">
        <v>0</v>
      </c>
      <c r="AH406" s="5">
        <v>0</v>
      </c>
      <c r="AI406" s="5">
        <v>0</v>
      </c>
      <c r="AJ406" t="s">
        <v>57</v>
      </c>
      <c r="AK406" s="5">
        <v>0</v>
      </c>
      <c r="AL406" t="s">
        <v>55</v>
      </c>
      <c r="AM406" s="6">
        <v>0.18</v>
      </c>
      <c r="AN406" s="6">
        <v>0</v>
      </c>
      <c r="AO406" s="6">
        <v>2.12E-2</v>
      </c>
      <c r="AP406" s="6">
        <v>0.2</v>
      </c>
      <c r="AQ406" t="s">
        <v>54</v>
      </c>
      <c r="AR406" t="s">
        <v>54</v>
      </c>
      <c r="AS406" t="s">
        <v>54</v>
      </c>
      <c r="AT406" t="s">
        <v>54</v>
      </c>
      <c r="AU406" s="5">
        <v>0</v>
      </c>
      <c r="AV406" s="5">
        <v>0</v>
      </c>
      <c r="AW406" s="5">
        <v>0</v>
      </c>
      <c r="AX406" s="5">
        <v>0</v>
      </c>
      <c r="AY406" t="s">
        <v>54</v>
      </c>
      <c r="AZ406" t="s">
        <v>54</v>
      </c>
      <c r="BA406" t="s">
        <v>54</v>
      </c>
      <c r="BB406" t="s">
        <v>54</v>
      </c>
      <c r="BC406" t="s">
        <v>58</v>
      </c>
      <c r="BE406" s="37" t="s">
        <v>1509</v>
      </c>
      <c r="BF406" s="37" t="str">
        <f t="shared" si="13"/>
        <v>PPISCV032</v>
      </c>
      <c r="BH406" s="37">
        <v>32</v>
      </c>
      <c r="BI406" s="37" t="s">
        <v>100</v>
      </c>
      <c r="BJ406" s="37">
        <v>320000</v>
      </c>
      <c r="BK406" s="37">
        <v>320000</v>
      </c>
      <c r="BL406" s="37">
        <v>3</v>
      </c>
      <c r="BM406" s="37" t="s">
        <v>177</v>
      </c>
      <c r="BN406" s="37">
        <v>120</v>
      </c>
      <c r="BO406" s="37" t="s">
        <v>191</v>
      </c>
    </row>
    <row r="407" spans="1:67" x14ac:dyDescent="0.2">
      <c r="A407">
        <v>406</v>
      </c>
      <c r="B407" t="s">
        <v>53</v>
      </c>
      <c r="C407" s="37" t="str">
        <f t="shared" si="12"/>
        <v>ประกันคุ้มครองวงเงิน 032/05</v>
      </c>
      <c r="D407" t="s">
        <v>191</v>
      </c>
      <c r="E407" t="s">
        <v>1955</v>
      </c>
      <c r="F407" t="s">
        <v>600</v>
      </c>
      <c r="G407" s="4">
        <v>44927</v>
      </c>
      <c r="H407" s="4">
        <v>73050</v>
      </c>
      <c r="I407" t="s">
        <v>54</v>
      </c>
      <c r="J407" t="s">
        <v>54</v>
      </c>
      <c r="K407" t="s">
        <v>55</v>
      </c>
      <c r="L407">
        <v>320000</v>
      </c>
      <c r="M407">
        <v>200</v>
      </c>
      <c r="N407">
        <v>200</v>
      </c>
      <c r="O407" s="43" t="s">
        <v>1506</v>
      </c>
      <c r="P407" t="s">
        <v>56</v>
      </c>
      <c r="Q407" s="5">
        <v>0</v>
      </c>
      <c r="R407" s="6">
        <v>7.0000000000000007E-2</v>
      </c>
      <c r="S407" s="5">
        <v>0</v>
      </c>
      <c r="T407" s="6">
        <v>4.0000000000000001E-3</v>
      </c>
      <c r="U407" t="s">
        <v>54</v>
      </c>
      <c r="V407" s="5">
        <v>0</v>
      </c>
      <c r="W407" s="5">
        <v>0</v>
      </c>
      <c r="X407" s="5">
        <v>0</v>
      </c>
      <c r="Y407" s="5">
        <v>0</v>
      </c>
      <c r="Z407" t="s">
        <v>54</v>
      </c>
      <c r="AA407" s="5">
        <v>0</v>
      </c>
      <c r="AB407" s="5">
        <v>0</v>
      </c>
      <c r="AC407" s="5">
        <v>0</v>
      </c>
      <c r="AD407" s="5">
        <v>0</v>
      </c>
      <c r="AE407" t="s">
        <v>54</v>
      </c>
      <c r="AF407" s="5">
        <v>0</v>
      </c>
      <c r="AG407" s="5">
        <v>0</v>
      </c>
      <c r="AH407" s="5">
        <v>0</v>
      </c>
      <c r="AI407" s="5">
        <v>0</v>
      </c>
      <c r="AJ407" t="s">
        <v>57</v>
      </c>
      <c r="AK407" s="5">
        <v>0</v>
      </c>
      <c r="AL407" t="s">
        <v>55</v>
      </c>
      <c r="AM407" s="6">
        <v>0.18</v>
      </c>
      <c r="AN407" s="6">
        <v>0</v>
      </c>
      <c r="AO407" s="6">
        <v>2.12E-2</v>
      </c>
      <c r="AP407" s="6">
        <v>0.2</v>
      </c>
      <c r="AQ407" t="s">
        <v>54</v>
      </c>
      <c r="AR407" t="s">
        <v>54</v>
      </c>
      <c r="AS407" t="s">
        <v>54</v>
      </c>
      <c r="AT407" t="s">
        <v>54</v>
      </c>
      <c r="AU407" s="5">
        <v>0</v>
      </c>
      <c r="AV407" s="5">
        <v>0</v>
      </c>
      <c r="AW407" s="5">
        <v>0</v>
      </c>
      <c r="AX407" s="5">
        <v>0</v>
      </c>
      <c r="AY407" t="s">
        <v>54</v>
      </c>
      <c r="AZ407" t="s">
        <v>54</v>
      </c>
      <c r="BA407" t="s">
        <v>54</v>
      </c>
      <c r="BB407" t="s">
        <v>54</v>
      </c>
      <c r="BC407" t="s">
        <v>58</v>
      </c>
      <c r="BE407" s="37" t="s">
        <v>1509</v>
      </c>
      <c r="BF407" s="37" t="str">
        <f t="shared" si="13"/>
        <v>PPISCV032</v>
      </c>
      <c r="BH407" s="37">
        <v>32</v>
      </c>
      <c r="BI407" s="37" t="s">
        <v>100</v>
      </c>
      <c r="BJ407" s="37">
        <v>320000</v>
      </c>
      <c r="BK407" s="37">
        <v>320000</v>
      </c>
      <c r="BL407" s="37">
        <v>5</v>
      </c>
      <c r="BM407" s="37" t="s">
        <v>178</v>
      </c>
      <c r="BN407" s="37">
        <v>200</v>
      </c>
      <c r="BO407" s="37" t="s">
        <v>191</v>
      </c>
    </row>
    <row r="408" spans="1:67" x14ac:dyDescent="0.2">
      <c r="A408">
        <v>407</v>
      </c>
      <c r="B408" t="s">
        <v>53</v>
      </c>
      <c r="C408" s="37" t="str">
        <f t="shared" si="12"/>
        <v>ประกันคุ้มครองวงเงิน 032/06</v>
      </c>
      <c r="D408" t="s">
        <v>191</v>
      </c>
      <c r="E408" t="s">
        <v>1956</v>
      </c>
      <c r="F408" t="s">
        <v>601</v>
      </c>
      <c r="G408" s="4">
        <v>44927</v>
      </c>
      <c r="H408" s="4">
        <v>73050</v>
      </c>
      <c r="I408" t="s">
        <v>54</v>
      </c>
      <c r="J408" t="s">
        <v>54</v>
      </c>
      <c r="K408" t="s">
        <v>55</v>
      </c>
      <c r="L408">
        <v>320000</v>
      </c>
      <c r="M408">
        <v>240</v>
      </c>
      <c r="N408">
        <v>240</v>
      </c>
      <c r="O408" s="43" t="s">
        <v>1506</v>
      </c>
      <c r="P408" t="s">
        <v>56</v>
      </c>
      <c r="Q408" s="5">
        <v>0</v>
      </c>
      <c r="R408" s="6">
        <v>7.0000000000000007E-2</v>
      </c>
      <c r="S408" s="5">
        <v>0</v>
      </c>
      <c r="T408" s="6">
        <v>4.0000000000000001E-3</v>
      </c>
      <c r="U408" t="s">
        <v>54</v>
      </c>
      <c r="V408" s="5">
        <v>0</v>
      </c>
      <c r="W408" s="5">
        <v>0</v>
      </c>
      <c r="X408" s="5">
        <v>0</v>
      </c>
      <c r="Y408" s="5">
        <v>0</v>
      </c>
      <c r="Z408" t="s">
        <v>54</v>
      </c>
      <c r="AA408" s="5">
        <v>0</v>
      </c>
      <c r="AB408" s="5">
        <v>0</v>
      </c>
      <c r="AC408" s="5">
        <v>0</v>
      </c>
      <c r="AD408" s="5">
        <v>0</v>
      </c>
      <c r="AE408" t="s">
        <v>54</v>
      </c>
      <c r="AF408" s="5">
        <v>0</v>
      </c>
      <c r="AG408" s="5">
        <v>0</v>
      </c>
      <c r="AH408" s="5">
        <v>0</v>
      </c>
      <c r="AI408" s="5">
        <v>0</v>
      </c>
      <c r="AJ408" t="s">
        <v>57</v>
      </c>
      <c r="AK408" s="5">
        <v>0</v>
      </c>
      <c r="AL408" t="s">
        <v>55</v>
      </c>
      <c r="AM408" s="6">
        <v>0.18</v>
      </c>
      <c r="AN408" s="6">
        <v>0</v>
      </c>
      <c r="AO408" s="6">
        <v>2.12E-2</v>
      </c>
      <c r="AP408" s="6">
        <v>0.2</v>
      </c>
      <c r="AQ408" t="s">
        <v>54</v>
      </c>
      <c r="AR408" t="s">
        <v>54</v>
      </c>
      <c r="AS408" t="s">
        <v>54</v>
      </c>
      <c r="AT408" t="s">
        <v>54</v>
      </c>
      <c r="AU408" s="5">
        <v>0</v>
      </c>
      <c r="AV408" s="5">
        <v>0</v>
      </c>
      <c r="AW408" s="5">
        <v>0</v>
      </c>
      <c r="AX408" s="5">
        <v>0</v>
      </c>
      <c r="AY408" t="s">
        <v>54</v>
      </c>
      <c r="AZ408" t="s">
        <v>54</v>
      </c>
      <c r="BA408" t="s">
        <v>54</v>
      </c>
      <c r="BB408" t="s">
        <v>54</v>
      </c>
      <c r="BC408" t="s">
        <v>58</v>
      </c>
      <c r="BE408" s="37" t="s">
        <v>1509</v>
      </c>
      <c r="BF408" s="37" t="str">
        <f t="shared" si="13"/>
        <v>PPISCV032</v>
      </c>
      <c r="BH408" s="37">
        <v>32</v>
      </c>
      <c r="BI408" s="37" t="s">
        <v>100</v>
      </c>
      <c r="BJ408" s="37">
        <v>320000</v>
      </c>
      <c r="BK408" s="37">
        <v>320000</v>
      </c>
      <c r="BL408" s="37">
        <v>6</v>
      </c>
      <c r="BM408" s="37" t="s">
        <v>179</v>
      </c>
      <c r="BN408" s="37">
        <v>240</v>
      </c>
      <c r="BO408" s="37" t="s">
        <v>191</v>
      </c>
    </row>
    <row r="409" spans="1:67" x14ac:dyDescent="0.2">
      <c r="A409">
        <v>408</v>
      </c>
      <c r="B409" t="s">
        <v>53</v>
      </c>
      <c r="C409" s="37" t="str">
        <f t="shared" si="12"/>
        <v>ประกันคุ้มครองวงเงิน 032/09</v>
      </c>
      <c r="D409" t="s">
        <v>191</v>
      </c>
      <c r="E409" t="s">
        <v>1957</v>
      </c>
      <c r="F409" t="s">
        <v>602</v>
      </c>
      <c r="G409" s="4">
        <v>44927</v>
      </c>
      <c r="H409" s="4">
        <v>73050</v>
      </c>
      <c r="I409" t="s">
        <v>54</v>
      </c>
      <c r="J409" t="s">
        <v>54</v>
      </c>
      <c r="K409" t="s">
        <v>55</v>
      </c>
      <c r="L409">
        <v>320000</v>
      </c>
      <c r="M409">
        <v>360</v>
      </c>
      <c r="N409">
        <v>360</v>
      </c>
      <c r="O409" s="43" t="s">
        <v>1506</v>
      </c>
      <c r="P409" t="s">
        <v>56</v>
      </c>
      <c r="Q409" s="5">
        <v>0</v>
      </c>
      <c r="R409" s="6">
        <v>7.0000000000000007E-2</v>
      </c>
      <c r="S409" s="5">
        <v>0</v>
      </c>
      <c r="T409" s="6">
        <v>4.0000000000000001E-3</v>
      </c>
      <c r="U409" t="s">
        <v>54</v>
      </c>
      <c r="V409" s="5">
        <v>0</v>
      </c>
      <c r="W409" s="5">
        <v>0</v>
      </c>
      <c r="X409" s="5">
        <v>0</v>
      </c>
      <c r="Y409" s="5">
        <v>0</v>
      </c>
      <c r="Z409" t="s">
        <v>54</v>
      </c>
      <c r="AA409" s="5">
        <v>0</v>
      </c>
      <c r="AB409" s="5">
        <v>0</v>
      </c>
      <c r="AC409" s="5">
        <v>0</v>
      </c>
      <c r="AD409" s="5">
        <v>0</v>
      </c>
      <c r="AE409" t="s">
        <v>54</v>
      </c>
      <c r="AF409" s="5">
        <v>0</v>
      </c>
      <c r="AG409" s="5">
        <v>0</v>
      </c>
      <c r="AH409" s="5">
        <v>0</v>
      </c>
      <c r="AI409" s="5">
        <v>0</v>
      </c>
      <c r="AJ409" t="s">
        <v>57</v>
      </c>
      <c r="AK409" s="5">
        <v>0</v>
      </c>
      <c r="AL409" t="s">
        <v>55</v>
      </c>
      <c r="AM409" s="6">
        <v>0.18</v>
      </c>
      <c r="AN409" s="6">
        <v>0</v>
      </c>
      <c r="AO409" s="6">
        <v>2.12E-2</v>
      </c>
      <c r="AP409" s="6">
        <v>0.2</v>
      </c>
      <c r="AQ409" t="s">
        <v>54</v>
      </c>
      <c r="AR409" t="s">
        <v>54</v>
      </c>
      <c r="AS409" t="s">
        <v>54</v>
      </c>
      <c r="AT409" t="s">
        <v>54</v>
      </c>
      <c r="AU409" s="5">
        <v>0</v>
      </c>
      <c r="AV409" s="5">
        <v>0</v>
      </c>
      <c r="AW409" s="5">
        <v>0</v>
      </c>
      <c r="AX409" s="5">
        <v>0</v>
      </c>
      <c r="AY409" t="s">
        <v>54</v>
      </c>
      <c r="AZ409" t="s">
        <v>54</v>
      </c>
      <c r="BA409" t="s">
        <v>54</v>
      </c>
      <c r="BB409" t="s">
        <v>54</v>
      </c>
      <c r="BC409" t="s">
        <v>58</v>
      </c>
      <c r="BE409" s="37" t="s">
        <v>1509</v>
      </c>
      <c r="BF409" s="37" t="str">
        <f t="shared" si="13"/>
        <v>PPISCV032</v>
      </c>
      <c r="BH409" s="37">
        <v>32</v>
      </c>
      <c r="BI409" s="37" t="s">
        <v>100</v>
      </c>
      <c r="BJ409" s="37">
        <v>320000</v>
      </c>
      <c r="BK409" s="37">
        <v>320000</v>
      </c>
      <c r="BL409" s="37">
        <v>9</v>
      </c>
      <c r="BM409" s="37" t="s">
        <v>180</v>
      </c>
      <c r="BN409" s="37">
        <v>360</v>
      </c>
      <c r="BO409" s="37" t="s">
        <v>191</v>
      </c>
    </row>
    <row r="410" spans="1:67" x14ac:dyDescent="0.2">
      <c r="A410">
        <v>409</v>
      </c>
      <c r="B410" t="s">
        <v>53</v>
      </c>
      <c r="C410" s="37" t="str">
        <f t="shared" si="12"/>
        <v>ประกันคุ้มครองวงเงิน 032/10</v>
      </c>
      <c r="D410" t="s">
        <v>191</v>
      </c>
      <c r="E410" t="s">
        <v>1958</v>
      </c>
      <c r="F410" t="s">
        <v>603</v>
      </c>
      <c r="G410" s="4">
        <v>44927</v>
      </c>
      <c r="H410" s="4">
        <v>73050</v>
      </c>
      <c r="I410" t="s">
        <v>54</v>
      </c>
      <c r="J410" t="s">
        <v>54</v>
      </c>
      <c r="K410" t="s">
        <v>55</v>
      </c>
      <c r="L410">
        <v>320000</v>
      </c>
      <c r="M410">
        <v>400</v>
      </c>
      <c r="N410">
        <v>400</v>
      </c>
      <c r="O410" s="43" t="s">
        <v>1506</v>
      </c>
      <c r="P410" t="s">
        <v>56</v>
      </c>
      <c r="Q410" s="5">
        <v>0</v>
      </c>
      <c r="R410" s="6">
        <v>7.0000000000000007E-2</v>
      </c>
      <c r="S410" s="5">
        <v>0</v>
      </c>
      <c r="T410" s="6">
        <v>4.0000000000000001E-3</v>
      </c>
      <c r="U410" t="s">
        <v>54</v>
      </c>
      <c r="V410" s="5">
        <v>0</v>
      </c>
      <c r="W410" s="5">
        <v>0</v>
      </c>
      <c r="X410" s="5">
        <v>0</v>
      </c>
      <c r="Y410" s="5">
        <v>0</v>
      </c>
      <c r="Z410" t="s">
        <v>54</v>
      </c>
      <c r="AA410" s="5">
        <v>0</v>
      </c>
      <c r="AB410" s="5">
        <v>0</v>
      </c>
      <c r="AC410" s="5">
        <v>0</v>
      </c>
      <c r="AD410" s="5">
        <v>0</v>
      </c>
      <c r="AE410" t="s">
        <v>54</v>
      </c>
      <c r="AF410" s="5">
        <v>0</v>
      </c>
      <c r="AG410" s="5">
        <v>0</v>
      </c>
      <c r="AH410" s="5">
        <v>0</v>
      </c>
      <c r="AI410" s="5">
        <v>0</v>
      </c>
      <c r="AJ410" t="s">
        <v>57</v>
      </c>
      <c r="AK410" s="5">
        <v>0</v>
      </c>
      <c r="AL410" t="s">
        <v>55</v>
      </c>
      <c r="AM410" s="6">
        <v>0.18</v>
      </c>
      <c r="AN410" s="6">
        <v>0</v>
      </c>
      <c r="AO410" s="6">
        <v>2.12E-2</v>
      </c>
      <c r="AP410" s="6">
        <v>0.2</v>
      </c>
      <c r="AQ410" t="s">
        <v>54</v>
      </c>
      <c r="AR410" t="s">
        <v>54</v>
      </c>
      <c r="AS410" t="s">
        <v>54</v>
      </c>
      <c r="AT410" t="s">
        <v>54</v>
      </c>
      <c r="AU410" s="5">
        <v>0</v>
      </c>
      <c r="AV410" s="5">
        <v>0</v>
      </c>
      <c r="AW410" s="5">
        <v>0</v>
      </c>
      <c r="AX410" s="5">
        <v>0</v>
      </c>
      <c r="AY410" t="s">
        <v>54</v>
      </c>
      <c r="AZ410" t="s">
        <v>54</v>
      </c>
      <c r="BA410" t="s">
        <v>54</v>
      </c>
      <c r="BB410" t="s">
        <v>54</v>
      </c>
      <c r="BC410" t="s">
        <v>58</v>
      </c>
      <c r="BE410" s="37" t="s">
        <v>1509</v>
      </c>
      <c r="BF410" s="37" t="str">
        <f t="shared" si="13"/>
        <v>PPISCV032</v>
      </c>
      <c r="BH410" s="37">
        <v>32</v>
      </c>
      <c r="BI410" s="37" t="s">
        <v>100</v>
      </c>
      <c r="BJ410" s="37">
        <v>320000</v>
      </c>
      <c r="BK410" s="37">
        <v>320000</v>
      </c>
      <c r="BL410" s="37">
        <v>10</v>
      </c>
      <c r="BM410" s="37" t="s">
        <v>181</v>
      </c>
      <c r="BN410" s="37">
        <v>400</v>
      </c>
      <c r="BO410" s="37" t="s">
        <v>191</v>
      </c>
    </row>
    <row r="411" spans="1:67" x14ac:dyDescent="0.2">
      <c r="A411">
        <v>410</v>
      </c>
      <c r="B411" t="s">
        <v>53</v>
      </c>
      <c r="C411" s="37" t="str">
        <f t="shared" si="12"/>
        <v>ประกันคุ้มครองวงเงิน 032/12</v>
      </c>
      <c r="D411" t="s">
        <v>191</v>
      </c>
      <c r="E411" t="s">
        <v>1959</v>
      </c>
      <c r="F411" t="s">
        <v>604</v>
      </c>
      <c r="G411" s="4">
        <v>44927</v>
      </c>
      <c r="H411" s="4">
        <v>73050</v>
      </c>
      <c r="I411" t="s">
        <v>54</v>
      </c>
      <c r="J411" t="s">
        <v>54</v>
      </c>
      <c r="K411" t="s">
        <v>55</v>
      </c>
      <c r="L411">
        <v>320000</v>
      </c>
      <c r="M411">
        <v>480</v>
      </c>
      <c r="N411">
        <v>480</v>
      </c>
      <c r="O411" s="43" t="s">
        <v>1506</v>
      </c>
      <c r="P411" t="s">
        <v>56</v>
      </c>
      <c r="Q411" s="5">
        <v>0</v>
      </c>
      <c r="R411" s="6">
        <v>7.0000000000000007E-2</v>
      </c>
      <c r="S411" s="5">
        <v>0</v>
      </c>
      <c r="T411" s="6">
        <v>4.0000000000000001E-3</v>
      </c>
      <c r="U411" t="s">
        <v>54</v>
      </c>
      <c r="V411" s="5">
        <v>0</v>
      </c>
      <c r="W411" s="5">
        <v>0</v>
      </c>
      <c r="X411" s="5">
        <v>0</v>
      </c>
      <c r="Y411" s="5">
        <v>0</v>
      </c>
      <c r="Z411" t="s">
        <v>54</v>
      </c>
      <c r="AA411" s="5">
        <v>0</v>
      </c>
      <c r="AB411" s="5">
        <v>0</v>
      </c>
      <c r="AC411" s="5">
        <v>0</v>
      </c>
      <c r="AD411" s="5">
        <v>0</v>
      </c>
      <c r="AE411" t="s">
        <v>54</v>
      </c>
      <c r="AF411" s="5">
        <v>0</v>
      </c>
      <c r="AG411" s="5">
        <v>0</v>
      </c>
      <c r="AH411" s="5">
        <v>0</v>
      </c>
      <c r="AI411" s="5">
        <v>0</v>
      </c>
      <c r="AJ411" t="s">
        <v>57</v>
      </c>
      <c r="AK411" s="5">
        <v>0</v>
      </c>
      <c r="AL411" t="s">
        <v>55</v>
      </c>
      <c r="AM411" s="6">
        <v>0.18</v>
      </c>
      <c r="AN411" s="6">
        <v>0</v>
      </c>
      <c r="AO411" s="6">
        <v>2.12E-2</v>
      </c>
      <c r="AP411" s="6">
        <v>0.2</v>
      </c>
      <c r="AQ411" t="s">
        <v>54</v>
      </c>
      <c r="AR411" t="s">
        <v>54</v>
      </c>
      <c r="AS411" t="s">
        <v>54</v>
      </c>
      <c r="AT411" t="s">
        <v>54</v>
      </c>
      <c r="AU411" s="5">
        <v>0</v>
      </c>
      <c r="AV411" s="5">
        <v>0</v>
      </c>
      <c r="AW411" s="5">
        <v>0</v>
      </c>
      <c r="AX411" s="5">
        <v>0</v>
      </c>
      <c r="AY411" t="s">
        <v>54</v>
      </c>
      <c r="AZ411" t="s">
        <v>54</v>
      </c>
      <c r="BA411" t="s">
        <v>54</v>
      </c>
      <c r="BB411" t="s">
        <v>54</v>
      </c>
      <c r="BC411" t="s">
        <v>58</v>
      </c>
      <c r="BE411" s="37" t="s">
        <v>1509</v>
      </c>
      <c r="BF411" s="37" t="str">
        <f t="shared" si="13"/>
        <v>PPISCV032</v>
      </c>
      <c r="BH411" s="37">
        <v>32</v>
      </c>
      <c r="BI411" s="37" t="s">
        <v>100</v>
      </c>
      <c r="BJ411" s="37">
        <v>320000</v>
      </c>
      <c r="BK411" s="37">
        <v>320000</v>
      </c>
      <c r="BL411" s="37">
        <v>12</v>
      </c>
      <c r="BM411" s="37" t="s">
        <v>182</v>
      </c>
      <c r="BN411" s="37">
        <v>480</v>
      </c>
      <c r="BO411" s="37" t="s">
        <v>191</v>
      </c>
    </row>
    <row r="412" spans="1:67" x14ac:dyDescent="0.2">
      <c r="A412">
        <v>411</v>
      </c>
      <c r="B412" t="s">
        <v>53</v>
      </c>
      <c r="C412" s="37" t="str">
        <f t="shared" si="12"/>
        <v>ประกันคุ้มครองวงเงิน 032/18</v>
      </c>
      <c r="D412" t="s">
        <v>191</v>
      </c>
      <c r="E412" t="s">
        <v>1960</v>
      </c>
      <c r="F412" t="s">
        <v>605</v>
      </c>
      <c r="G412" s="4">
        <v>44927</v>
      </c>
      <c r="H412" s="4">
        <v>73050</v>
      </c>
      <c r="I412" t="s">
        <v>54</v>
      </c>
      <c r="J412" t="s">
        <v>54</v>
      </c>
      <c r="K412" t="s">
        <v>55</v>
      </c>
      <c r="L412">
        <v>320000</v>
      </c>
      <c r="M412">
        <v>720</v>
      </c>
      <c r="N412">
        <v>720</v>
      </c>
      <c r="O412" s="43" t="s">
        <v>1506</v>
      </c>
      <c r="P412" t="s">
        <v>56</v>
      </c>
      <c r="Q412" s="5">
        <v>0</v>
      </c>
      <c r="R412" s="6">
        <v>7.0000000000000007E-2</v>
      </c>
      <c r="S412" s="5">
        <v>0</v>
      </c>
      <c r="T412" s="6">
        <v>4.0000000000000001E-3</v>
      </c>
      <c r="U412" t="s">
        <v>54</v>
      </c>
      <c r="V412" s="5">
        <v>0</v>
      </c>
      <c r="W412" s="5">
        <v>0</v>
      </c>
      <c r="X412" s="5">
        <v>0</v>
      </c>
      <c r="Y412" s="5">
        <v>0</v>
      </c>
      <c r="Z412" t="s">
        <v>54</v>
      </c>
      <c r="AA412" s="5">
        <v>0</v>
      </c>
      <c r="AB412" s="5">
        <v>0</v>
      </c>
      <c r="AC412" s="5">
        <v>0</v>
      </c>
      <c r="AD412" s="5">
        <v>0</v>
      </c>
      <c r="AE412" t="s">
        <v>54</v>
      </c>
      <c r="AF412" s="5">
        <v>0</v>
      </c>
      <c r="AG412" s="5">
        <v>0</v>
      </c>
      <c r="AH412" s="5">
        <v>0</v>
      </c>
      <c r="AI412" s="5">
        <v>0</v>
      </c>
      <c r="AJ412" t="s">
        <v>57</v>
      </c>
      <c r="AK412" s="5">
        <v>0</v>
      </c>
      <c r="AL412" t="s">
        <v>55</v>
      </c>
      <c r="AM412" s="6">
        <v>0.18</v>
      </c>
      <c r="AN412" s="6">
        <v>0</v>
      </c>
      <c r="AO412" s="6">
        <v>2.12E-2</v>
      </c>
      <c r="AP412" s="6">
        <v>0.2</v>
      </c>
      <c r="AQ412" t="s">
        <v>54</v>
      </c>
      <c r="AR412" t="s">
        <v>54</v>
      </c>
      <c r="AS412" t="s">
        <v>54</v>
      </c>
      <c r="AT412" t="s">
        <v>54</v>
      </c>
      <c r="AU412" s="5">
        <v>0</v>
      </c>
      <c r="AV412" s="5">
        <v>0</v>
      </c>
      <c r="AW412" s="5">
        <v>0</v>
      </c>
      <c r="AX412" s="5">
        <v>0</v>
      </c>
      <c r="AY412" t="s">
        <v>54</v>
      </c>
      <c r="AZ412" t="s">
        <v>54</v>
      </c>
      <c r="BA412" t="s">
        <v>54</v>
      </c>
      <c r="BB412" t="s">
        <v>54</v>
      </c>
      <c r="BC412" t="s">
        <v>58</v>
      </c>
      <c r="BE412" s="37" t="s">
        <v>1509</v>
      </c>
      <c r="BF412" s="37" t="str">
        <f t="shared" si="13"/>
        <v>PPISCV032</v>
      </c>
      <c r="BH412" s="37">
        <v>32</v>
      </c>
      <c r="BI412" s="37" t="s">
        <v>100</v>
      </c>
      <c r="BJ412" s="37">
        <v>320000</v>
      </c>
      <c r="BK412" s="37">
        <v>320000</v>
      </c>
      <c r="BL412" s="37">
        <v>18</v>
      </c>
      <c r="BM412" s="37" t="s">
        <v>183</v>
      </c>
      <c r="BN412" s="37">
        <v>720</v>
      </c>
      <c r="BO412" s="37" t="s">
        <v>191</v>
      </c>
    </row>
    <row r="413" spans="1:67" x14ac:dyDescent="0.2">
      <c r="A413">
        <v>412</v>
      </c>
      <c r="B413" t="s">
        <v>53</v>
      </c>
      <c r="C413" s="37" t="str">
        <f t="shared" si="12"/>
        <v>ประกันคุ้มครองวงเงิน 032/24</v>
      </c>
      <c r="D413" t="s">
        <v>191</v>
      </c>
      <c r="E413" t="s">
        <v>1961</v>
      </c>
      <c r="F413" t="s">
        <v>606</v>
      </c>
      <c r="G413" s="4">
        <v>44927</v>
      </c>
      <c r="H413" s="4">
        <v>73050</v>
      </c>
      <c r="I413" t="s">
        <v>54</v>
      </c>
      <c r="J413" t="s">
        <v>54</v>
      </c>
      <c r="K413" t="s">
        <v>55</v>
      </c>
      <c r="L413">
        <v>320000</v>
      </c>
      <c r="M413">
        <v>960</v>
      </c>
      <c r="N413">
        <v>960</v>
      </c>
      <c r="O413" s="43" t="s">
        <v>1506</v>
      </c>
      <c r="P413" t="s">
        <v>56</v>
      </c>
      <c r="Q413" s="5">
        <v>0</v>
      </c>
      <c r="R413" s="6">
        <v>7.0000000000000007E-2</v>
      </c>
      <c r="S413" s="5">
        <v>0</v>
      </c>
      <c r="T413" s="6">
        <v>4.0000000000000001E-3</v>
      </c>
      <c r="U413" t="s">
        <v>54</v>
      </c>
      <c r="V413" s="5">
        <v>0</v>
      </c>
      <c r="W413" s="5">
        <v>0</v>
      </c>
      <c r="X413" s="5">
        <v>0</v>
      </c>
      <c r="Y413" s="5">
        <v>0</v>
      </c>
      <c r="Z413" t="s">
        <v>54</v>
      </c>
      <c r="AA413" s="5">
        <v>0</v>
      </c>
      <c r="AB413" s="5">
        <v>0</v>
      </c>
      <c r="AC413" s="5">
        <v>0</v>
      </c>
      <c r="AD413" s="5">
        <v>0</v>
      </c>
      <c r="AE413" t="s">
        <v>54</v>
      </c>
      <c r="AF413" s="5">
        <v>0</v>
      </c>
      <c r="AG413" s="5">
        <v>0</v>
      </c>
      <c r="AH413" s="5">
        <v>0</v>
      </c>
      <c r="AI413" s="5">
        <v>0</v>
      </c>
      <c r="AJ413" t="s">
        <v>57</v>
      </c>
      <c r="AK413" s="5">
        <v>0</v>
      </c>
      <c r="AL413" t="s">
        <v>55</v>
      </c>
      <c r="AM413" s="6">
        <v>0.18</v>
      </c>
      <c r="AN413" s="6">
        <v>0</v>
      </c>
      <c r="AO413" s="6">
        <v>2.12E-2</v>
      </c>
      <c r="AP413" s="6">
        <v>0.2</v>
      </c>
      <c r="AQ413" t="s">
        <v>54</v>
      </c>
      <c r="AR413" t="s">
        <v>54</v>
      </c>
      <c r="AS413" t="s">
        <v>54</v>
      </c>
      <c r="AT413" t="s">
        <v>54</v>
      </c>
      <c r="AU413" s="5">
        <v>0</v>
      </c>
      <c r="AV413" s="5">
        <v>0</v>
      </c>
      <c r="AW413" s="5">
        <v>0</v>
      </c>
      <c r="AX413" s="5">
        <v>0</v>
      </c>
      <c r="AY413" t="s">
        <v>54</v>
      </c>
      <c r="AZ413" t="s">
        <v>54</v>
      </c>
      <c r="BA413" t="s">
        <v>54</v>
      </c>
      <c r="BB413" t="s">
        <v>54</v>
      </c>
      <c r="BC413" t="s">
        <v>58</v>
      </c>
      <c r="BE413" s="37" t="s">
        <v>1509</v>
      </c>
      <c r="BF413" s="37" t="str">
        <f t="shared" si="13"/>
        <v>PPISCV032</v>
      </c>
      <c r="BH413" s="37">
        <v>32</v>
      </c>
      <c r="BI413" s="37" t="s">
        <v>100</v>
      </c>
      <c r="BJ413" s="37">
        <v>320000</v>
      </c>
      <c r="BK413" s="37">
        <v>320000</v>
      </c>
      <c r="BL413" s="37">
        <v>24</v>
      </c>
      <c r="BM413" s="37" t="s">
        <v>184</v>
      </c>
      <c r="BN413" s="37">
        <v>960</v>
      </c>
      <c r="BO413" s="37" t="s">
        <v>191</v>
      </c>
    </row>
    <row r="414" spans="1:67" x14ac:dyDescent="0.2">
      <c r="A414">
        <v>413</v>
      </c>
      <c r="B414" t="s">
        <v>53</v>
      </c>
      <c r="C414" s="37" t="str">
        <f t="shared" si="12"/>
        <v>ประกันคุ้มครองวงเงิน 032/30</v>
      </c>
      <c r="D414" t="s">
        <v>191</v>
      </c>
      <c r="E414" t="s">
        <v>1962</v>
      </c>
      <c r="F414" t="s">
        <v>607</v>
      </c>
      <c r="G414" s="4">
        <v>44927</v>
      </c>
      <c r="H414" s="4">
        <v>73050</v>
      </c>
      <c r="I414" t="s">
        <v>54</v>
      </c>
      <c r="J414" t="s">
        <v>54</v>
      </c>
      <c r="K414" t="s">
        <v>55</v>
      </c>
      <c r="L414">
        <v>320000</v>
      </c>
      <c r="M414">
        <v>1200</v>
      </c>
      <c r="N414">
        <v>1200</v>
      </c>
      <c r="O414" s="43" t="s">
        <v>1506</v>
      </c>
      <c r="P414" t="s">
        <v>56</v>
      </c>
      <c r="Q414" s="5">
        <v>0</v>
      </c>
      <c r="R414" s="6">
        <v>7.0000000000000007E-2</v>
      </c>
      <c r="S414" s="5">
        <v>0</v>
      </c>
      <c r="T414" s="6">
        <v>4.0000000000000001E-3</v>
      </c>
      <c r="U414" t="s">
        <v>54</v>
      </c>
      <c r="V414" s="5">
        <v>0</v>
      </c>
      <c r="W414" s="5">
        <v>0</v>
      </c>
      <c r="X414" s="5">
        <v>0</v>
      </c>
      <c r="Y414" s="5">
        <v>0</v>
      </c>
      <c r="Z414" t="s">
        <v>54</v>
      </c>
      <c r="AA414" s="5">
        <v>0</v>
      </c>
      <c r="AB414" s="5">
        <v>0</v>
      </c>
      <c r="AC414" s="5">
        <v>0</v>
      </c>
      <c r="AD414" s="5">
        <v>0</v>
      </c>
      <c r="AE414" t="s">
        <v>54</v>
      </c>
      <c r="AF414" s="5">
        <v>0</v>
      </c>
      <c r="AG414" s="5">
        <v>0</v>
      </c>
      <c r="AH414" s="5">
        <v>0</v>
      </c>
      <c r="AI414" s="5">
        <v>0</v>
      </c>
      <c r="AJ414" t="s">
        <v>57</v>
      </c>
      <c r="AK414" s="5">
        <v>0</v>
      </c>
      <c r="AL414" t="s">
        <v>55</v>
      </c>
      <c r="AM414" s="6">
        <v>0.18</v>
      </c>
      <c r="AN414" s="6">
        <v>0</v>
      </c>
      <c r="AO414" s="6">
        <v>2.12E-2</v>
      </c>
      <c r="AP414" s="6">
        <v>0.2</v>
      </c>
      <c r="AQ414" t="s">
        <v>54</v>
      </c>
      <c r="AR414" t="s">
        <v>54</v>
      </c>
      <c r="AS414" t="s">
        <v>54</v>
      </c>
      <c r="AT414" t="s">
        <v>54</v>
      </c>
      <c r="AU414" s="5">
        <v>0</v>
      </c>
      <c r="AV414" s="5">
        <v>0</v>
      </c>
      <c r="AW414" s="5">
        <v>0</v>
      </c>
      <c r="AX414" s="5">
        <v>0</v>
      </c>
      <c r="AY414" t="s">
        <v>54</v>
      </c>
      <c r="AZ414" t="s">
        <v>54</v>
      </c>
      <c r="BA414" t="s">
        <v>54</v>
      </c>
      <c r="BB414" t="s">
        <v>54</v>
      </c>
      <c r="BC414" t="s">
        <v>58</v>
      </c>
      <c r="BE414" s="37" t="s">
        <v>1509</v>
      </c>
      <c r="BF414" s="37" t="str">
        <f t="shared" si="13"/>
        <v>PPISCV032</v>
      </c>
      <c r="BH414" s="37">
        <v>32</v>
      </c>
      <c r="BI414" s="37" t="s">
        <v>100</v>
      </c>
      <c r="BJ414" s="37">
        <v>320000</v>
      </c>
      <c r="BK414" s="37">
        <v>320000</v>
      </c>
      <c r="BL414" s="37">
        <v>30</v>
      </c>
      <c r="BM414" s="37" t="s">
        <v>185</v>
      </c>
      <c r="BN414" s="37">
        <v>1200</v>
      </c>
      <c r="BO414" s="37" t="s">
        <v>191</v>
      </c>
    </row>
    <row r="415" spans="1:67" x14ac:dyDescent="0.2">
      <c r="A415">
        <v>414</v>
      </c>
      <c r="B415" t="s">
        <v>53</v>
      </c>
      <c r="C415" s="37" t="str">
        <f t="shared" si="12"/>
        <v>ประกันคุ้มครองวงเงิน 032/36</v>
      </c>
      <c r="D415" t="s">
        <v>191</v>
      </c>
      <c r="E415" t="s">
        <v>1963</v>
      </c>
      <c r="F415" t="s">
        <v>608</v>
      </c>
      <c r="G415" s="4">
        <v>44927</v>
      </c>
      <c r="H415" s="4">
        <v>73050</v>
      </c>
      <c r="I415" t="s">
        <v>54</v>
      </c>
      <c r="J415" t="s">
        <v>54</v>
      </c>
      <c r="K415" t="s">
        <v>55</v>
      </c>
      <c r="L415">
        <v>320000</v>
      </c>
      <c r="M415">
        <v>1440</v>
      </c>
      <c r="N415">
        <v>1440</v>
      </c>
      <c r="O415" s="43" t="s">
        <v>1506</v>
      </c>
      <c r="P415" t="s">
        <v>56</v>
      </c>
      <c r="Q415" s="5">
        <v>0</v>
      </c>
      <c r="R415" s="6">
        <v>7.0000000000000007E-2</v>
      </c>
      <c r="S415" s="5">
        <v>0</v>
      </c>
      <c r="T415" s="6">
        <v>4.0000000000000001E-3</v>
      </c>
      <c r="U415" t="s">
        <v>54</v>
      </c>
      <c r="V415" s="5">
        <v>0</v>
      </c>
      <c r="W415" s="5">
        <v>0</v>
      </c>
      <c r="X415" s="5">
        <v>0</v>
      </c>
      <c r="Y415" s="5">
        <v>0</v>
      </c>
      <c r="Z415" t="s">
        <v>54</v>
      </c>
      <c r="AA415" s="5">
        <v>0</v>
      </c>
      <c r="AB415" s="5">
        <v>0</v>
      </c>
      <c r="AC415" s="5">
        <v>0</v>
      </c>
      <c r="AD415" s="5">
        <v>0</v>
      </c>
      <c r="AE415" t="s">
        <v>54</v>
      </c>
      <c r="AF415" s="5">
        <v>0</v>
      </c>
      <c r="AG415" s="5">
        <v>0</v>
      </c>
      <c r="AH415" s="5">
        <v>0</v>
      </c>
      <c r="AI415" s="5">
        <v>0</v>
      </c>
      <c r="AJ415" t="s">
        <v>57</v>
      </c>
      <c r="AK415" s="5">
        <v>0</v>
      </c>
      <c r="AL415" t="s">
        <v>55</v>
      </c>
      <c r="AM415" s="6">
        <v>0.18</v>
      </c>
      <c r="AN415" s="6">
        <v>0</v>
      </c>
      <c r="AO415" s="6">
        <v>2.12E-2</v>
      </c>
      <c r="AP415" s="6">
        <v>0.2</v>
      </c>
      <c r="AQ415" t="s">
        <v>54</v>
      </c>
      <c r="AR415" t="s">
        <v>54</v>
      </c>
      <c r="AS415" t="s">
        <v>54</v>
      </c>
      <c r="AT415" t="s">
        <v>54</v>
      </c>
      <c r="AU415" s="5">
        <v>0</v>
      </c>
      <c r="AV415" s="5">
        <v>0</v>
      </c>
      <c r="AW415" s="5">
        <v>0</v>
      </c>
      <c r="AX415" s="5">
        <v>0</v>
      </c>
      <c r="AY415" t="s">
        <v>54</v>
      </c>
      <c r="AZ415" t="s">
        <v>54</v>
      </c>
      <c r="BA415" t="s">
        <v>54</v>
      </c>
      <c r="BB415" t="s">
        <v>54</v>
      </c>
      <c r="BC415" t="s">
        <v>58</v>
      </c>
      <c r="BE415" s="37" t="s">
        <v>1509</v>
      </c>
      <c r="BF415" s="37" t="str">
        <f t="shared" si="13"/>
        <v>PPISCV032</v>
      </c>
      <c r="BH415" s="37">
        <v>32</v>
      </c>
      <c r="BI415" s="37" t="s">
        <v>100</v>
      </c>
      <c r="BJ415" s="37">
        <v>320000</v>
      </c>
      <c r="BK415" s="37">
        <v>320000</v>
      </c>
      <c r="BL415" s="37">
        <v>36</v>
      </c>
      <c r="BM415" s="37" t="s">
        <v>186</v>
      </c>
      <c r="BN415" s="37">
        <v>1440</v>
      </c>
      <c r="BO415" s="37" t="s">
        <v>191</v>
      </c>
    </row>
    <row r="416" spans="1:67" x14ac:dyDescent="0.2">
      <c r="A416">
        <v>415</v>
      </c>
      <c r="B416" t="s">
        <v>53</v>
      </c>
      <c r="C416" s="37" t="str">
        <f t="shared" si="12"/>
        <v>ประกันคุ้มครองวงเงิน 032/42</v>
      </c>
      <c r="D416" t="s">
        <v>191</v>
      </c>
      <c r="E416" t="s">
        <v>1964</v>
      </c>
      <c r="F416" t="s">
        <v>609</v>
      </c>
      <c r="G416" s="4">
        <v>44927</v>
      </c>
      <c r="H416" s="4">
        <v>73050</v>
      </c>
      <c r="I416" t="s">
        <v>54</v>
      </c>
      <c r="J416" t="s">
        <v>54</v>
      </c>
      <c r="K416" t="s">
        <v>55</v>
      </c>
      <c r="L416">
        <v>320000</v>
      </c>
      <c r="M416">
        <v>1680</v>
      </c>
      <c r="N416">
        <v>1680</v>
      </c>
      <c r="O416" s="43" t="s">
        <v>1506</v>
      </c>
      <c r="P416" t="s">
        <v>56</v>
      </c>
      <c r="Q416" s="5">
        <v>0</v>
      </c>
      <c r="R416" s="6">
        <v>7.0000000000000007E-2</v>
      </c>
      <c r="S416" s="5">
        <v>0</v>
      </c>
      <c r="T416" s="6">
        <v>4.0000000000000001E-3</v>
      </c>
      <c r="U416" t="s">
        <v>54</v>
      </c>
      <c r="V416" s="5">
        <v>0</v>
      </c>
      <c r="W416" s="5">
        <v>0</v>
      </c>
      <c r="X416" s="5">
        <v>0</v>
      </c>
      <c r="Y416" s="5">
        <v>0</v>
      </c>
      <c r="Z416" t="s">
        <v>54</v>
      </c>
      <c r="AA416" s="5">
        <v>0</v>
      </c>
      <c r="AB416" s="5">
        <v>0</v>
      </c>
      <c r="AC416" s="5">
        <v>0</v>
      </c>
      <c r="AD416" s="5">
        <v>0</v>
      </c>
      <c r="AE416" t="s">
        <v>54</v>
      </c>
      <c r="AF416" s="5">
        <v>0</v>
      </c>
      <c r="AG416" s="5">
        <v>0</v>
      </c>
      <c r="AH416" s="5">
        <v>0</v>
      </c>
      <c r="AI416" s="5">
        <v>0</v>
      </c>
      <c r="AJ416" t="s">
        <v>57</v>
      </c>
      <c r="AK416" s="5">
        <v>0</v>
      </c>
      <c r="AL416" t="s">
        <v>55</v>
      </c>
      <c r="AM416" s="6">
        <v>0.18</v>
      </c>
      <c r="AN416" s="6">
        <v>0</v>
      </c>
      <c r="AO416" s="6">
        <v>2.12E-2</v>
      </c>
      <c r="AP416" s="6">
        <v>0.2</v>
      </c>
      <c r="AQ416" t="s">
        <v>54</v>
      </c>
      <c r="AR416" t="s">
        <v>54</v>
      </c>
      <c r="AS416" t="s">
        <v>54</v>
      </c>
      <c r="AT416" t="s">
        <v>54</v>
      </c>
      <c r="AU416" s="5">
        <v>0</v>
      </c>
      <c r="AV416" s="5">
        <v>0</v>
      </c>
      <c r="AW416" s="5">
        <v>0</v>
      </c>
      <c r="AX416" s="5">
        <v>0</v>
      </c>
      <c r="AY416" t="s">
        <v>54</v>
      </c>
      <c r="AZ416" t="s">
        <v>54</v>
      </c>
      <c r="BA416" t="s">
        <v>54</v>
      </c>
      <c r="BB416" t="s">
        <v>54</v>
      </c>
      <c r="BC416" t="s">
        <v>58</v>
      </c>
      <c r="BE416" s="37" t="s">
        <v>1509</v>
      </c>
      <c r="BF416" s="37" t="str">
        <f t="shared" si="13"/>
        <v>PPISCV032</v>
      </c>
      <c r="BH416" s="37">
        <v>32</v>
      </c>
      <c r="BI416" s="37" t="s">
        <v>100</v>
      </c>
      <c r="BJ416" s="37">
        <v>320000</v>
      </c>
      <c r="BK416" s="37">
        <v>320000</v>
      </c>
      <c r="BL416" s="37">
        <v>42</v>
      </c>
      <c r="BM416" s="37" t="s">
        <v>187</v>
      </c>
      <c r="BN416" s="37">
        <v>1680</v>
      </c>
      <c r="BO416" s="37" t="s">
        <v>191</v>
      </c>
    </row>
    <row r="417" spans="1:67" x14ac:dyDescent="0.2">
      <c r="A417">
        <v>416</v>
      </c>
      <c r="B417" t="s">
        <v>53</v>
      </c>
      <c r="C417" s="37" t="str">
        <f t="shared" si="12"/>
        <v>ประกันคุ้มครองวงเงิน 032/48</v>
      </c>
      <c r="D417" t="s">
        <v>191</v>
      </c>
      <c r="E417" t="s">
        <v>1965</v>
      </c>
      <c r="F417" t="s">
        <v>610</v>
      </c>
      <c r="G417" s="4">
        <v>44927</v>
      </c>
      <c r="H417" s="4">
        <v>73050</v>
      </c>
      <c r="I417" t="s">
        <v>54</v>
      </c>
      <c r="J417" t="s">
        <v>54</v>
      </c>
      <c r="K417" t="s">
        <v>55</v>
      </c>
      <c r="L417">
        <v>320000</v>
      </c>
      <c r="M417">
        <v>1920</v>
      </c>
      <c r="N417">
        <v>1920</v>
      </c>
      <c r="O417" s="43" t="s">
        <v>1506</v>
      </c>
      <c r="P417" t="s">
        <v>56</v>
      </c>
      <c r="Q417" s="5">
        <v>0</v>
      </c>
      <c r="R417" s="6">
        <v>7.0000000000000007E-2</v>
      </c>
      <c r="S417" s="5">
        <v>0</v>
      </c>
      <c r="T417" s="6">
        <v>4.0000000000000001E-3</v>
      </c>
      <c r="U417" t="s">
        <v>54</v>
      </c>
      <c r="V417" s="5">
        <v>0</v>
      </c>
      <c r="W417" s="5">
        <v>0</v>
      </c>
      <c r="X417" s="5">
        <v>0</v>
      </c>
      <c r="Y417" s="5">
        <v>0</v>
      </c>
      <c r="Z417" t="s">
        <v>54</v>
      </c>
      <c r="AA417" s="5">
        <v>0</v>
      </c>
      <c r="AB417" s="5">
        <v>0</v>
      </c>
      <c r="AC417" s="5">
        <v>0</v>
      </c>
      <c r="AD417" s="5">
        <v>0</v>
      </c>
      <c r="AE417" t="s">
        <v>54</v>
      </c>
      <c r="AF417" s="5">
        <v>0</v>
      </c>
      <c r="AG417" s="5">
        <v>0</v>
      </c>
      <c r="AH417" s="5">
        <v>0</v>
      </c>
      <c r="AI417" s="5">
        <v>0</v>
      </c>
      <c r="AJ417" t="s">
        <v>57</v>
      </c>
      <c r="AK417" s="5">
        <v>0</v>
      </c>
      <c r="AL417" t="s">
        <v>55</v>
      </c>
      <c r="AM417" s="6">
        <v>0.18</v>
      </c>
      <c r="AN417" s="6">
        <v>0</v>
      </c>
      <c r="AO417" s="6">
        <v>2.12E-2</v>
      </c>
      <c r="AP417" s="6">
        <v>0.2</v>
      </c>
      <c r="AQ417" t="s">
        <v>54</v>
      </c>
      <c r="AR417" t="s">
        <v>54</v>
      </c>
      <c r="AS417" t="s">
        <v>54</v>
      </c>
      <c r="AT417" t="s">
        <v>54</v>
      </c>
      <c r="AU417" s="5">
        <v>0</v>
      </c>
      <c r="AV417" s="5">
        <v>0</v>
      </c>
      <c r="AW417" s="5">
        <v>0</v>
      </c>
      <c r="AX417" s="5">
        <v>0</v>
      </c>
      <c r="AY417" t="s">
        <v>54</v>
      </c>
      <c r="AZ417" t="s">
        <v>54</v>
      </c>
      <c r="BA417" t="s">
        <v>54</v>
      </c>
      <c r="BB417" t="s">
        <v>54</v>
      </c>
      <c r="BC417" t="s">
        <v>58</v>
      </c>
      <c r="BE417" s="37" t="s">
        <v>1509</v>
      </c>
      <c r="BF417" s="37" t="str">
        <f t="shared" si="13"/>
        <v>PPISCV032</v>
      </c>
      <c r="BH417" s="37">
        <v>32</v>
      </c>
      <c r="BI417" s="37" t="s">
        <v>100</v>
      </c>
      <c r="BJ417" s="37">
        <v>320000</v>
      </c>
      <c r="BK417" s="37">
        <v>320000</v>
      </c>
      <c r="BL417" s="37">
        <v>48</v>
      </c>
      <c r="BM417" s="37" t="s">
        <v>188</v>
      </c>
      <c r="BN417" s="37">
        <v>1920</v>
      </c>
      <c r="BO417" s="37" t="s">
        <v>191</v>
      </c>
    </row>
    <row r="418" spans="1:67" x14ac:dyDescent="0.2">
      <c r="A418">
        <v>417</v>
      </c>
      <c r="B418" t="s">
        <v>53</v>
      </c>
      <c r="C418" s="37" t="str">
        <f t="shared" si="12"/>
        <v>ประกันคุ้มครองวงเงิน 033/01</v>
      </c>
      <c r="D418" t="s">
        <v>191</v>
      </c>
      <c r="E418" t="s">
        <v>1966</v>
      </c>
      <c r="F418" t="s">
        <v>611</v>
      </c>
      <c r="G418" s="4">
        <v>44927</v>
      </c>
      <c r="H418" s="4">
        <v>73050</v>
      </c>
      <c r="I418" t="s">
        <v>54</v>
      </c>
      <c r="J418" t="s">
        <v>54</v>
      </c>
      <c r="K418" t="s">
        <v>55</v>
      </c>
      <c r="L418">
        <v>330000</v>
      </c>
      <c r="M418">
        <v>41.25</v>
      </c>
      <c r="N418">
        <v>41.25</v>
      </c>
      <c r="O418" s="43" t="s">
        <v>1506</v>
      </c>
      <c r="P418" t="s">
        <v>56</v>
      </c>
      <c r="Q418" s="5">
        <v>0</v>
      </c>
      <c r="R418" s="6">
        <v>7.0000000000000007E-2</v>
      </c>
      <c r="S418" s="5">
        <v>0</v>
      </c>
      <c r="T418" s="6">
        <v>4.0000000000000001E-3</v>
      </c>
      <c r="U418" t="s">
        <v>54</v>
      </c>
      <c r="V418" s="5">
        <v>0</v>
      </c>
      <c r="W418" s="5">
        <v>0</v>
      </c>
      <c r="X418" s="5">
        <v>0</v>
      </c>
      <c r="Y418" s="5">
        <v>0</v>
      </c>
      <c r="Z418" t="s">
        <v>54</v>
      </c>
      <c r="AA418" s="5">
        <v>0</v>
      </c>
      <c r="AB418" s="5">
        <v>0</v>
      </c>
      <c r="AC418" s="5">
        <v>0</v>
      </c>
      <c r="AD418" s="5">
        <v>0</v>
      </c>
      <c r="AE418" t="s">
        <v>54</v>
      </c>
      <c r="AF418" s="5">
        <v>0</v>
      </c>
      <c r="AG418" s="5">
        <v>0</v>
      </c>
      <c r="AH418" s="5">
        <v>0</v>
      </c>
      <c r="AI418" s="5">
        <v>0</v>
      </c>
      <c r="AJ418" t="s">
        <v>57</v>
      </c>
      <c r="AK418" s="5">
        <v>0</v>
      </c>
      <c r="AL418" t="s">
        <v>55</v>
      </c>
      <c r="AM418" s="6">
        <v>0.18</v>
      </c>
      <c r="AN418" s="6">
        <v>0</v>
      </c>
      <c r="AO418" s="6">
        <v>2.12E-2</v>
      </c>
      <c r="AP418" s="6">
        <v>0.2</v>
      </c>
      <c r="AQ418" t="s">
        <v>54</v>
      </c>
      <c r="AR418" t="s">
        <v>54</v>
      </c>
      <c r="AS418" t="s">
        <v>54</v>
      </c>
      <c r="AT418" t="s">
        <v>54</v>
      </c>
      <c r="AU418" s="5">
        <v>0</v>
      </c>
      <c r="AV418" s="5">
        <v>0</v>
      </c>
      <c r="AW418" s="5">
        <v>0</v>
      </c>
      <c r="AX418" s="5">
        <v>0</v>
      </c>
      <c r="AY418" t="s">
        <v>54</v>
      </c>
      <c r="AZ418" t="s">
        <v>54</v>
      </c>
      <c r="BA418" t="s">
        <v>54</v>
      </c>
      <c r="BB418" t="s">
        <v>54</v>
      </c>
      <c r="BC418" t="s">
        <v>58</v>
      </c>
      <c r="BE418" s="37" t="s">
        <v>1509</v>
      </c>
      <c r="BF418" s="37" t="str">
        <f t="shared" si="13"/>
        <v>PPISCV033</v>
      </c>
      <c r="BH418" s="37">
        <v>33</v>
      </c>
      <c r="BI418" s="37" t="s">
        <v>101</v>
      </c>
      <c r="BJ418" s="37">
        <v>330000</v>
      </c>
      <c r="BK418" s="37">
        <v>330000</v>
      </c>
      <c r="BL418" s="37">
        <v>1</v>
      </c>
      <c r="BM418" s="37" t="s">
        <v>176</v>
      </c>
      <c r="BN418" s="37">
        <v>41.25</v>
      </c>
      <c r="BO418" s="37" t="s">
        <v>191</v>
      </c>
    </row>
    <row r="419" spans="1:67" x14ac:dyDescent="0.2">
      <c r="A419">
        <v>418</v>
      </c>
      <c r="B419" t="s">
        <v>53</v>
      </c>
      <c r="C419" s="37" t="str">
        <f t="shared" si="12"/>
        <v>ประกันคุ้มครองวงเงิน 033/03</v>
      </c>
      <c r="D419" t="s">
        <v>191</v>
      </c>
      <c r="E419" t="s">
        <v>1967</v>
      </c>
      <c r="F419" t="s">
        <v>612</v>
      </c>
      <c r="G419" s="4">
        <v>44927</v>
      </c>
      <c r="H419" s="4">
        <v>73050</v>
      </c>
      <c r="I419" t="s">
        <v>54</v>
      </c>
      <c r="J419" t="s">
        <v>54</v>
      </c>
      <c r="K419" t="s">
        <v>55</v>
      </c>
      <c r="L419">
        <v>330000</v>
      </c>
      <c r="M419">
        <v>123.75</v>
      </c>
      <c r="N419">
        <v>123.75</v>
      </c>
      <c r="O419" s="43" t="s">
        <v>1506</v>
      </c>
      <c r="P419" t="s">
        <v>56</v>
      </c>
      <c r="Q419" s="5">
        <v>0</v>
      </c>
      <c r="R419" s="6">
        <v>7.0000000000000007E-2</v>
      </c>
      <c r="S419" s="5">
        <v>0</v>
      </c>
      <c r="T419" s="6">
        <v>4.0000000000000001E-3</v>
      </c>
      <c r="U419" t="s">
        <v>54</v>
      </c>
      <c r="V419" s="5">
        <v>0</v>
      </c>
      <c r="W419" s="5">
        <v>0</v>
      </c>
      <c r="X419" s="5">
        <v>0</v>
      </c>
      <c r="Y419" s="5">
        <v>0</v>
      </c>
      <c r="Z419" t="s">
        <v>54</v>
      </c>
      <c r="AA419" s="5">
        <v>0</v>
      </c>
      <c r="AB419" s="5">
        <v>0</v>
      </c>
      <c r="AC419" s="5">
        <v>0</v>
      </c>
      <c r="AD419" s="5">
        <v>0</v>
      </c>
      <c r="AE419" t="s">
        <v>54</v>
      </c>
      <c r="AF419" s="5">
        <v>0</v>
      </c>
      <c r="AG419" s="5">
        <v>0</v>
      </c>
      <c r="AH419" s="5">
        <v>0</v>
      </c>
      <c r="AI419" s="5">
        <v>0</v>
      </c>
      <c r="AJ419" t="s">
        <v>57</v>
      </c>
      <c r="AK419" s="5">
        <v>0</v>
      </c>
      <c r="AL419" t="s">
        <v>55</v>
      </c>
      <c r="AM419" s="6">
        <v>0.18</v>
      </c>
      <c r="AN419" s="6">
        <v>0</v>
      </c>
      <c r="AO419" s="6">
        <v>2.12E-2</v>
      </c>
      <c r="AP419" s="6">
        <v>0.2</v>
      </c>
      <c r="AQ419" t="s">
        <v>54</v>
      </c>
      <c r="AR419" t="s">
        <v>54</v>
      </c>
      <c r="AS419" t="s">
        <v>54</v>
      </c>
      <c r="AT419" t="s">
        <v>54</v>
      </c>
      <c r="AU419" s="5">
        <v>0</v>
      </c>
      <c r="AV419" s="5">
        <v>0</v>
      </c>
      <c r="AW419" s="5">
        <v>0</v>
      </c>
      <c r="AX419" s="5">
        <v>0</v>
      </c>
      <c r="AY419" t="s">
        <v>54</v>
      </c>
      <c r="AZ419" t="s">
        <v>54</v>
      </c>
      <c r="BA419" t="s">
        <v>54</v>
      </c>
      <c r="BB419" t="s">
        <v>54</v>
      </c>
      <c r="BC419" t="s">
        <v>58</v>
      </c>
      <c r="BE419" s="37" t="s">
        <v>1509</v>
      </c>
      <c r="BF419" s="37" t="str">
        <f t="shared" si="13"/>
        <v>PPISCV033</v>
      </c>
      <c r="BH419" s="37">
        <v>33</v>
      </c>
      <c r="BI419" s="37" t="s">
        <v>101</v>
      </c>
      <c r="BJ419" s="37">
        <v>330000</v>
      </c>
      <c r="BK419" s="37">
        <v>330000</v>
      </c>
      <c r="BL419" s="37">
        <v>3</v>
      </c>
      <c r="BM419" s="37" t="s">
        <v>177</v>
      </c>
      <c r="BN419" s="37">
        <v>123.75</v>
      </c>
      <c r="BO419" s="37" t="s">
        <v>191</v>
      </c>
    </row>
    <row r="420" spans="1:67" x14ac:dyDescent="0.2">
      <c r="A420">
        <v>419</v>
      </c>
      <c r="B420" t="s">
        <v>53</v>
      </c>
      <c r="C420" s="37" t="str">
        <f t="shared" si="12"/>
        <v>ประกันคุ้มครองวงเงิน 033/05</v>
      </c>
      <c r="D420" t="s">
        <v>191</v>
      </c>
      <c r="E420" t="s">
        <v>1968</v>
      </c>
      <c r="F420" t="s">
        <v>613</v>
      </c>
      <c r="G420" s="4">
        <v>44927</v>
      </c>
      <c r="H420" s="4">
        <v>73050</v>
      </c>
      <c r="I420" t="s">
        <v>54</v>
      </c>
      <c r="J420" t="s">
        <v>54</v>
      </c>
      <c r="K420" t="s">
        <v>55</v>
      </c>
      <c r="L420">
        <v>330000</v>
      </c>
      <c r="M420">
        <v>206.25</v>
      </c>
      <c r="N420">
        <v>206.25</v>
      </c>
      <c r="O420" s="43" t="s">
        <v>1506</v>
      </c>
      <c r="P420" t="s">
        <v>56</v>
      </c>
      <c r="Q420" s="5">
        <v>0</v>
      </c>
      <c r="R420" s="6">
        <v>7.0000000000000007E-2</v>
      </c>
      <c r="S420" s="5">
        <v>0</v>
      </c>
      <c r="T420" s="6">
        <v>4.0000000000000001E-3</v>
      </c>
      <c r="U420" t="s">
        <v>54</v>
      </c>
      <c r="V420" s="5">
        <v>0</v>
      </c>
      <c r="W420" s="5">
        <v>0</v>
      </c>
      <c r="X420" s="5">
        <v>0</v>
      </c>
      <c r="Y420" s="5">
        <v>0</v>
      </c>
      <c r="Z420" t="s">
        <v>54</v>
      </c>
      <c r="AA420" s="5">
        <v>0</v>
      </c>
      <c r="AB420" s="5">
        <v>0</v>
      </c>
      <c r="AC420" s="5">
        <v>0</v>
      </c>
      <c r="AD420" s="5">
        <v>0</v>
      </c>
      <c r="AE420" t="s">
        <v>54</v>
      </c>
      <c r="AF420" s="5">
        <v>0</v>
      </c>
      <c r="AG420" s="5">
        <v>0</v>
      </c>
      <c r="AH420" s="5">
        <v>0</v>
      </c>
      <c r="AI420" s="5">
        <v>0</v>
      </c>
      <c r="AJ420" t="s">
        <v>57</v>
      </c>
      <c r="AK420" s="5">
        <v>0</v>
      </c>
      <c r="AL420" t="s">
        <v>55</v>
      </c>
      <c r="AM420" s="6">
        <v>0.18</v>
      </c>
      <c r="AN420" s="6">
        <v>0</v>
      </c>
      <c r="AO420" s="6">
        <v>2.12E-2</v>
      </c>
      <c r="AP420" s="6">
        <v>0.2</v>
      </c>
      <c r="AQ420" t="s">
        <v>54</v>
      </c>
      <c r="AR420" t="s">
        <v>54</v>
      </c>
      <c r="AS420" t="s">
        <v>54</v>
      </c>
      <c r="AT420" t="s">
        <v>54</v>
      </c>
      <c r="AU420" s="5">
        <v>0</v>
      </c>
      <c r="AV420" s="5">
        <v>0</v>
      </c>
      <c r="AW420" s="5">
        <v>0</v>
      </c>
      <c r="AX420" s="5">
        <v>0</v>
      </c>
      <c r="AY420" t="s">
        <v>54</v>
      </c>
      <c r="AZ420" t="s">
        <v>54</v>
      </c>
      <c r="BA420" t="s">
        <v>54</v>
      </c>
      <c r="BB420" t="s">
        <v>54</v>
      </c>
      <c r="BC420" t="s">
        <v>58</v>
      </c>
      <c r="BE420" s="37" t="s">
        <v>1509</v>
      </c>
      <c r="BF420" s="37" t="str">
        <f t="shared" si="13"/>
        <v>PPISCV033</v>
      </c>
      <c r="BH420" s="37">
        <v>33</v>
      </c>
      <c r="BI420" s="37" t="s">
        <v>101</v>
      </c>
      <c r="BJ420" s="37">
        <v>330000</v>
      </c>
      <c r="BK420" s="37">
        <v>330000</v>
      </c>
      <c r="BL420" s="37">
        <v>5</v>
      </c>
      <c r="BM420" s="37" t="s">
        <v>178</v>
      </c>
      <c r="BN420" s="37">
        <v>206.25</v>
      </c>
      <c r="BO420" s="37" t="s">
        <v>191</v>
      </c>
    </row>
    <row r="421" spans="1:67" x14ac:dyDescent="0.2">
      <c r="A421">
        <v>420</v>
      </c>
      <c r="B421" t="s">
        <v>53</v>
      </c>
      <c r="C421" s="37" t="str">
        <f t="shared" si="12"/>
        <v>ประกันคุ้มครองวงเงิน 033/06</v>
      </c>
      <c r="D421" t="s">
        <v>191</v>
      </c>
      <c r="E421" t="s">
        <v>1969</v>
      </c>
      <c r="F421" t="s">
        <v>614</v>
      </c>
      <c r="G421" s="4">
        <v>44927</v>
      </c>
      <c r="H421" s="4">
        <v>73050</v>
      </c>
      <c r="I421" t="s">
        <v>54</v>
      </c>
      <c r="J421" t="s">
        <v>54</v>
      </c>
      <c r="K421" t="s">
        <v>55</v>
      </c>
      <c r="L421">
        <v>330000</v>
      </c>
      <c r="M421">
        <v>247.5</v>
      </c>
      <c r="N421">
        <v>247.5</v>
      </c>
      <c r="O421" s="43" t="s">
        <v>1506</v>
      </c>
      <c r="P421" t="s">
        <v>56</v>
      </c>
      <c r="Q421" s="5">
        <v>0</v>
      </c>
      <c r="R421" s="6">
        <v>7.0000000000000007E-2</v>
      </c>
      <c r="S421" s="5">
        <v>0</v>
      </c>
      <c r="T421" s="6">
        <v>4.0000000000000001E-3</v>
      </c>
      <c r="U421" t="s">
        <v>54</v>
      </c>
      <c r="V421" s="5">
        <v>0</v>
      </c>
      <c r="W421" s="5">
        <v>0</v>
      </c>
      <c r="X421" s="5">
        <v>0</v>
      </c>
      <c r="Y421" s="5">
        <v>0</v>
      </c>
      <c r="Z421" t="s">
        <v>54</v>
      </c>
      <c r="AA421" s="5">
        <v>0</v>
      </c>
      <c r="AB421" s="5">
        <v>0</v>
      </c>
      <c r="AC421" s="5">
        <v>0</v>
      </c>
      <c r="AD421" s="5">
        <v>0</v>
      </c>
      <c r="AE421" t="s">
        <v>54</v>
      </c>
      <c r="AF421" s="5">
        <v>0</v>
      </c>
      <c r="AG421" s="5">
        <v>0</v>
      </c>
      <c r="AH421" s="5">
        <v>0</v>
      </c>
      <c r="AI421" s="5">
        <v>0</v>
      </c>
      <c r="AJ421" t="s">
        <v>57</v>
      </c>
      <c r="AK421" s="5">
        <v>0</v>
      </c>
      <c r="AL421" t="s">
        <v>55</v>
      </c>
      <c r="AM421" s="6">
        <v>0.18</v>
      </c>
      <c r="AN421" s="6">
        <v>0</v>
      </c>
      <c r="AO421" s="6">
        <v>2.12E-2</v>
      </c>
      <c r="AP421" s="6">
        <v>0.2</v>
      </c>
      <c r="AQ421" t="s">
        <v>54</v>
      </c>
      <c r="AR421" t="s">
        <v>54</v>
      </c>
      <c r="AS421" t="s">
        <v>54</v>
      </c>
      <c r="AT421" t="s">
        <v>54</v>
      </c>
      <c r="AU421" s="5">
        <v>0</v>
      </c>
      <c r="AV421" s="5">
        <v>0</v>
      </c>
      <c r="AW421" s="5">
        <v>0</v>
      </c>
      <c r="AX421" s="5">
        <v>0</v>
      </c>
      <c r="AY421" t="s">
        <v>54</v>
      </c>
      <c r="AZ421" t="s">
        <v>54</v>
      </c>
      <c r="BA421" t="s">
        <v>54</v>
      </c>
      <c r="BB421" t="s">
        <v>54</v>
      </c>
      <c r="BC421" t="s">
        <v>58</v>
      </c>
      <c r="BE421" s="37" t="s">
        <v>1509</v>
      </c>
      <c r="BF421" s="37" t="str">
        <f t="shared" si="13"/>
        <v>PPISCV033</v>
      </c>
      <c r="BH421" s="37">
        <v>33</v>
      </c>
      <c r="BI421" s="37" t="s">
        <v>101</v>
      </c>
      <c r="BJ421" s="37">
        <v>330000</v>
      </c>
      <c r="BK421" s="37">
        <v>330000</v>
      </c>
      <c r="BL421" s="37">
        <v>6</v>
      </c>
      <c r="BM421" s="37" t="s">
        <v>179</v>
      </c>
      <c r="BN421" s="37">
        <v>247.5</v>
      </c>
      <c r="BO421" s="37" t="s">
        <v>191</v>
      </c>
    </row>
    <row r="422" spans="1:67" x14ac:dyDescent="0.2">
      <c r="A422">
        <v>421</v>
      </c>
      <c r="B422" t="s">
        <v>53</v>
      </c>
      <c r="C422" s="37" t="str">
        <f t="shared" si="12"/>
        <v>ประกันคุ้มครองวงเงิน 033/09</v>
      </c>
      <c r="D422" t="s">
        <v>191</v>
      </c>
      <c r="E422" t="s">
        <v>1970</v>
      </c>
      <c r="F422" t="s">
        <v>615</v>
      </c>
      <c r="G422" s="4">
        <v>44927</v>
      </c>
      <c r="H422" s="4">
        <v>73050</v>
      </c>
      <c r="I422" t="s">
        <v>54</v>
      </c>
      <c r="J422" t="s">
        <v>54</v>
      </c>
      <c r="K422" t="s">
        <v>55</v>
      </c>
      <c r="L422">
        <v>330000</v>
      </c>
      <c r="M422">
        <v>371.25</v>
      </c>
      <c r="N422">
        <v>371.25</v>
      </c>
      <c r="O422" s="43" t="s">
        <v>1506</v>
      </c>
      <c r="P422" t="s">
        <v>56</v>
      </c>
      <c r="Q422" s="5">
        <v>0</v>
      </c>
      <c r="R422" s="6">
        <v>7.0000000000000007E-2</v>
      </c>
      <c r="S422" s="5">
        <v>0</v>
      </c>
      <c r="T422" s="6">
        <v>4.0000000000000001E-3</v>
      </c>
      <c r="U422" t="s">
        <v>54</v>
      </c>
      <c r="V422" s="5">
        <v>0</v>
      </c>
      <c r="W422" s="5">
        <v>0</v>
      </c>
      <c r="X422" s="5">
        <v>0</v>
      </c>
      <c r="Y422" s="5">
        <v>0</v>
      </c>
      <c r="Z422" t="s">
        <v>54</v>
      </c>
      <c r="AA422" s="5">
        <v>0</v>
      </c>
      <c r="AB422" s="5">
        <v>0</v>
      </c>
      <c r="AC422" s="5">
        <v>0</v>
      </c>
      <c r="AD422" s="5">
        <v>0</v>
      </c>
      <c r="AE422" t="s">
        <v>54</v>
      </c>
      <c r="AF422" s="5">
        <v>0</v>
      </c>
      <c r="AG422" s="5">
        <v>0</v>
      </c>
      <c r="AH422" s="5">
        <v>0</v>
      </c>
      <c r="AI422" s="5">
        <v>0</v>
      </c>
      <c r="AJ422" t="s">
        <v>57</v>
      </c>
      <c r="AK422" s="5">
        <v>0</v>
      </c>
      <c r="AL422" t="s">
        <v>55</v>
      </c>
      <c r="AM422" s="6">
        <v>0.18</v>
      </c>
      <c r="AN422" s="6">
        <v>0</v>
      </c>
      <c r="AO422" s="6">
        <v>2.12E-2</v>
      </c>
      <c r="AP422" s="6">
        <v>0.2</v>
      </c>
      <c r="AQ422" t="s">
        <v>54</v>
      </c>
      <c r="AR422" t="s">
        <v>54</v>
      </c>
      <c r="AS422" t="s">
        <v>54</v>
      </c>
      <c r="AT422" t="s">
        <v>54</v>
      </c>
      <c r="AU422" s="5">
        <v>0</v>
      </c>
      <c r="AV422" s="5">
        <v>0</v>
      </c>
      <c r="AW422" s="5">
        <v>0</v>
      </c>
      <c r="AX422" s="5">
        <v>0</v>
      </c>
      <c r="AY422" t="s">
        <v>54</v>
      </c>
      <c r="AZ422" t="s">
        <v>54</v>
      </c>
      <c r="BA422" t="s">
        <v>54</v>
      </c>
      <c r="BB422" t="s">
        <v>54</v>
      </c>
      <c r="BC422" t="s">
        <v>58</v>
      </c>
      <c r="BE422" s="37" t="s">
        <v>1509</v>
      </c>
      <c r="BF422" s="37" t="str">
        <f t="shared" si="13"/>
        <v>PPISCV033</v>
      </c>
      <c r="BH422" s="37">
        <v>33</v>
      </c>
      <c r="BI422" s="37" t="s">
        <v>101</v>
      </c>
      <c r="BJ422" s="37">
        <v>330000</v>
      </c>
      <c r="BK422" s="37">
        <v>330000</v>
      </c>
      <c r="BL422" s="37">
        <v>9</v>
      </c>
      <c r="BM422" s="37" t="s">
        <v>180</v>
      </c>
      <c r="BN422" s="37">
        <v>371.25</v>
      </c>
      <c r="BO422" s="37" t="s">
        <v>191</v>
      </c>
    </row>
    <row r="423" spans="1:67" x14ac:dyDescent="0.2">
      <c r="A423">
        <v>422</v>
      </c>
      <c r="B423" t="s">
        <v>53</v>
      </c>
      <c r="C423" s="37" t="str">
        <f t="shared" si="12"/>
        <v>ประกันคุ้มครองวงเงิน 033/10</v>
      </c>
      <c r="D423" t="s">
        <v>191</v>
      </c>
      <c r="E423" t="s">
        <v>1971</v>
      </c>
      <c r="F423" t="s">
        <v>616</v>
      </c>
      <c r="G423" s="4">
        <v>44927</v>
      </c>
      <c r="H423" s="4">
        <v>73050</v>
      </c>
      <c r="I423" t="s">
        <v>54</v>
      </c>
      <c r="J423" t="s">
        <v>54</v>
      </c>
      <c r="K423" t="s">
        <v>55</v>
      </c>
      <c r="L423">
        <v>330000</v>
      </c>
      <c r="M423">
        <v>412.5</v>
      </c>
      <c r="N423">
        <v>412.5</v>
      </c>
      <c r="O423" s="43" t="s">
        <v>1506</v>
      </c>
      <c r="P423" t="s">
        <v>56</v>
      </c>
      <c r="Q423" s="5">
        <v>0</v>
      </c>
      <c r="R423" s="6">
        <v>7.0000000000000007E-2</v>
      </c>
      <c r="S423" s="5">
        <v>0</v>
      </c>
      <c r="T423" s="6">
        <v>4.0000000000000001E-3</v>
      </c>
      <c r="U423" t="s">
        <v>54</v>
      </c>
      <c r="V423" s="5">
        <v>0</v>
      </c>
      <c r="W423" s="5">
        <v>0</v>
      </c>
      <c r="X423" s="5">
        <v>0</v>
      </c>
      <c r="Y423" s="5">
        <v>0</v>
      </c>
      <c r="Z423" t="s">
        <v>54</v>
      </c>
      <c r="AA423" s="5">
        <v>0</v>
      </c>
      <c r="AB423" s="5">
        <v>0</v>
      </c>
      <c r="AC423" s="5">
        <v>0</v>
      </c>
      <c r="AD423" s="5">
        <v>0</v>
      </c>
      <c r="AE423" t="s">
        <v>54</v>
      </c>
      <c r="AF423" s="5">
        <v>0</v>
      </c>
      <c r="AG423" s="5">
        <v>0</v>
      </c>
      <c r="AH423" s="5">
        <v>0</v>
      </c>
      <c r="AI423" s="5">
        <v>0</v>
      </c>
      <c r="AJ423" t="s">
        <v>57</v>
      </c>
      <c r="AK423" s="5">
        <v>0</v>
      </c>
      <c r="AL423" t="s">
        <v>55</v>
      </c>
      <c r="AM423" s="6">
        <v>0.18</v>
      </c>
      <c r="AN423" s="6">
        <v>0</v>
      </c>
      <c r="AO423" s="6">
        <v>2.12E-2</v>
      </c>
      <c r="AP423" s="6">
        <v>0.2</v>
      </c>
      <c r="AQ423" t="s">
        <v>54</v>
      </c>
      <c r="AR423" t="s">
        <v>54</v>
      </c>
      <c r="AS423" t="s">
        <v>54</v>
      </c>
      <c r="AT423" t="s">
        <v>54</v>
      </c>
      <c r="AU423" s="5">
        <v>0</v>
      </c>
      <c r="AV423" s="5">
        <v>0</v>
      </c>
      <c r="AW423" s="5">
        <v>0</v>
      </c>
      <c r="AX423" s="5">
        <v>0</v>
      </c>
      <c r="AY423" t="s">
        <v>54</v>
      </c>
      <c r="AZ423" t="s">
        <v>54</v>
      </c>
      <c r="BA423" t="s">
        <v>54</v>
      </c>
      <c r="BB423" t="s">
        <v>54</v>
      </c>
      <c r="BC423" t="s">
        <v>58</v>
      </c>
      <c r="BE423" s="37" t="s">
        <v>1509</v>
      </c>
      <c r="BF423" s="37" t="str">
        <f t="shared" si="13"/>
        <v>PPISCV033</v>
      </c>
      <c r="BH423" s="37">
        <v>33</v>
      </c>
      <c r="BI423" s="37" t="s">
        <v>101</v>
      </c>
      <c r="BJ423" s="37">
        <v>330000</v>
      </c>
      <c r="BK423" s="37">
        <v>330000</v>
      </c>
      <c r="BL423" s="37">
        <v>10</v>
      </c>
      <c r="BM423" s="37" t="s">
        <v>181</v>
      </c>
      <c r="BN423" s="37">
        <v>412.5</v>
      </c>
      <c r="BO423" s="37" t="s">
        <v>191</v>
      </c>
    </row>
    <row r="424" spans="1:67" x14ac:dyDescent="0.2">
      <c r="A424">
        <v>423</v>
      </c>
      <c r="B424" t="s">
        <v>53</v>
      </c>
      <c r="C424" s="37" t="str">
        <f t="shared" si="12"/>
        <v>ประกันคุ้มครองวงเงิน 033/12</v>
      </c>
      <c r="D424" t="s">
        <v>191</v>
      </c>
      <c r="E424" t="s">
        <v>1972</v>
      </c>
      <c r="F424" t="s">
        <v>617</v>
      </c>
      <c r="G424" s="4">
        <v>44927</v>
      </c>
      <c r="H424" s="4">
        <v>73050</v>
      </c>
      <c r="I424" t="s">
        <v>54</v>
      </c>
      <c r="J424" t="s">
        <v>54</v>
      </c>
      <c r="K424" t="s">
        <v>55</v>
      </c>
      <c r="L424">
        <v>330000</v>
      </c>
      <c r="M424">
        <v>495</v>
      </c>
      <c r="N424">
        <v>495</v>
      </c>
      <c r="O424" s="43" t="s">
        <v>1506</v>
      </c>
      <c r="P424" t="s">
        <v>56</v>
      </c>
      <c r="Q424" s="5">
        <v>0</v>
      </c>
      <c r="R424" s="6">
        <v>7.0000000000000007E-2</v>
      </c>
      <c r="S424" s="5">
        <v>0</v>
      </c>
      <c r="T424" s="6">
        <v>4.0000000000000001E-3</v>
      </c>
      <c r="U424" t="s">
        <v>54</v>
      </c>
      <c r="V424" s="5">
        <v>0</v>
      </c>
      <c r="W424" s="5">
        <v>0</v>
      </c>
      <c r="X424" s="5">
        <v>0</v>
      </c>
      <c r="Y424" s="5">
        <v>0</v>
      </c>
      <c r="Z424" t="s">
        <v>54</v>
      </c>
      <c r="AA424" s="5">
        <v>0</v>
      </c>
      <c r="AB424" s="5">
        <v>0</v>
      </c>
      <c r="AC424" s="5">
        <v>0</v>
      </c>
      <c r="AD424" s="5">
        <v>0</v>
      </c>
      <c r="AE424" t="s">
        <v>54</v>
      </c>
      <c r="AF424" s="5">
        <v>0</v>
      </c>
      <c r="AG424" s="5">
        <v>0</v>
      </c>
      <c r="AH424" s="5">
        <v>0</v>
      </c>
      <c r="AI424" s="5">
        <v>0</v>
      </c>
      <c r="AJ424" t="s">
        <v>57</v>
      </c>
      <c r="AK424" s="5">
        <v>0</v>
      </c>
      <c r="AL424" t="s">
        <v>55</v>
      </c>
      <c r="AM424" s="6">
        <v>0.18</v>
      </c>
      <c r="AN424" s="6">
        <v>0</v>
      </c>
      <c r="AO424" s="6">
        <v>2.12E-2</v>
      </c>
      <c r="AP424" s="6">
        <v>0.2</v>
      </c>
      <c r="AQ424" t="s">
        <v>54</v>
      </c>
      <c r="AR424" t="s">
        <v>54</v>
      </c>
      <c r="AS424" t="s">
        <v>54</v>
      </c>
      <c r="AT424" t="s">
        <v>54</v>
      </c>
      <c r="AU424" s="5">
        <v>0</v>
      </c>
      <c r="AV424" s="5">
        <v>0</v>
      </c>
      <c r="AW424" s="5">
        <v>0</v>
      </c>
      <c r="AX424" s="5">
        <v>0</v>
      </c>
      <c r="AY424" t="s">
        <v>54</v>
      </c>
      <c r="AZ424" t="s">
        <v>54</v>
      </c>
      <c r="BA424" t="s">
        <v>54</v>
      </c>
      <c r="BB424" t="s">
        <v>54</v>
      </c>
      <c r="BC424" t="s">
        <v>58</v>
      </c>
      <c r="BE424" s="37" t="s">
        <v>1509</v>
      </c>
      <c r="BF424" s="37" t="str">
        <f t="shared" si="13"/>
        <v>PPISCV033</v>
      </c>
      <c r="BH424" s="37">
        <v>33</v>
      </c>
      <c r="BI424" s="37" t="s">
        <v>101</v>
      </c>
      <c r="BJ424" s="37">
        <v>330000</v>
      </c>
      <c r="BK424" s="37">
        <v>330000</v>
      </c>
      <c r="BL424" s="37">
        <v>12</v>
      </c>
      <c r="BM424" s="37" t="s">
        <v>182</v>
      </c>
      <c r="BN424" s="37">
        <v>495</v>
      </c>
      <c r="BO424" s="37" t="s">
        <v>191</v>
      </c>
    </row>
    <row r="425" spans="1:67" x14ac:dyDescent="0.2">
      <c r="A425">
        <v>424</v>
      </c>
      <c r="B425" t="s">
        <v>53</v>
      </c>
      <c r="C425" s="37" t="str">
        <f t="shared" si="12"/>
        <v>ประกันคุ้มครองวงเงิน 033/18</v>
      </c>
      <c r="D425" t="s">
        <v>191</v>
      </c>
      <c r="E425" t="s">
        <v>1973</v>
      </c>
      <c r="F425" t="s">
        <v>618</v>
      </c>
      <c r="G425" s="4">
        <v>44927</v>
      </c>
      <c r="H425" s="4">
        <v>73050</v>
      </c>
      <c r="I425" t="s">
        <v>54</v>
      </c>
      <c r="J425" t="s">
        <v>54</v>
      </c>
      <c r="K425" t="s">
        <v>55</v>
      </c>
      <c r="L425">
        <v>330000</v>
      </c>
      <c r="M425">
        <v>742.5</v>
      </c>
      <c r="N425">
        <v>742.5</v>
      </c>
      <c r="O425" s="43" t="s">
        <v>1506</v>
      </c>
      <c r="P425" t="s">
        <v>56</v>
      </c>
      <c r="Q425" s="5">
        <v>0</v>
      </c>
      <c r="R425" s="6">
        <v>7.0000000000000007E-2</v>
      </c>
      <c r="S425" s="5">
        <v>0</v>
      </c>
      <c r="T425" s="6">
        <v>4.0000000000000001E-3</v>
      </c>
      <c r="U425" t="s">
        <v>54</v>
      </c>
      <c r="V425" s="5">
        <v>0</v>
      </c>
      <c r="W425" s="5">
        <v>0</v>
      </c>
      <c r="X425" s="5">
        <v>0</v>
      </c>
      <c r="Y425" s="5">
        <v>0</v>
      </c>
      <c r="Z425" t="s">
        <v>54</v>
      </c>
      <c r="AA425" s="5">
        <v>0</v>
      </c>
      <c r="AB425" s="5">
        <v>0</v>
      </c>
      <c r="AC425" s="5">
        <v>0</v>
      </c>
      <c r="AD425" s="5">
        <v>0</v>
      </c>
      <c r="AE425" t="s">
        <v>54</v>
      </c>
      <c r="AF425" s="5">
        <v>0</v>
      </c>
      <c r="AG425" s="5">
        <v>0</v>
      </c>
      <c r="AH425" s="5">
        <v>0</v>
      </c>
      <c r="AI425" s="5">
        <v>0</v>
      </c>
      <c r="AJ425" t="s">
        <v>57</v>
      </c>
      <c r="AK425" s="5">
        <v>0</v>
      </c>
      <c r="AL425" t="s">
        <v>55</v>
      </c>
      <c r="AM425" s="6">
        <v>0.18</v>
      </c>
      <c r="AN425" s="6">
        <v>0</v>
      </c>
      <c r="AO425" s="6">
        <v>2.12E-2</v>
      </c>
      <c r="AP425" s="6">
        <v>0.2</v>
      </c>
      <c r="AQ425" t="s">
        <v>54</v>
      </c>
      <c r="AR425" t="s">
        <v>54</v>
      </c>
      <c r="AS425" t="s">
        <v>54</v>
      </c>
      <c r="AT425" t="s">
        <v>54</v>
      </c>
      <c r="AU425" s="5">
        <v>0</v>
      </c>
      <c r="AV425" s="5">
        <v>0</v>
      </c>
      <c r="AW425" s="5">
        <v>0</v>
      </c>
      <c r="AX425" s="5">
        <v>0</v>
      </c>
      <c r="AY425" t="s">
        <v>54</v>
      </c>
      <c r="AZ425" t="s">
        <v>54</v>
      </c>
      <c r="BA425" t="s">
        <v>54</v>
      </c>
      <c r="BB425" t="s">
        <v>54</v>
      </c>
      <c r="BC425" t="s">
        <v>58</v>
      </c>
      <c r="BE425" s="37" t="s">
        <v>1509</v>
      </c>
      <c r="BF425" s="37" t="str">
        <f t="shared" si="13"/>
        <v>PPISCV033</v>
      </c>
      <c r="BH425" s="37">
        <v>33</v>
      </c>
      <c r="BI425" s="37" t="s">
        <v>101</v>
      </c>
      <c r="BJ425" s="37">
        <v>330000</v>
      </c>
      <c r="BK425" s="37">
        <v>330000</v>
      </c>
      <c r="BL425" s="37">
        <v>18</v>
      </c>
      <c r="BM425" s="37" t="s">
        <v>183</v>
      </c>
      <c r="BN425" s="37">
        <v>742.5</v>
      </c>
      <c r="BO425" s="37" t="s">
        <v>191</v>
      </c>
    </row>
    <row r="426" spans="1:67" x14ac:dyDescent="0.2">
      <c r="A426">
        <v>425</v>
      </c>
      <c r="B426" t="s">
        <v>53</v>
      </c>
      <c r="C426" s="37" t="str">
        <f t="shared" si="12"/>
        <v>ประกันคุ้มครองวงเงิน 033/24</v>
      </c>
      <c r="D426" t="s">
        <v>191</v>
      </c>
      <c r="E426" t="s">
        <v>1974</v>
      </c>
      <c r="F426" t="s">
        <v>619</v>
      </c>
      <c r="G426" s="4">
        <v>44927</v>
      </c>
      <c r="H426" s="4">
        <v>73050</v>
      </c>
      <c r="I426" t="s">
        <v>54</v>
      </c>
      <c r="J426" t="s">
        <v>54</v>
      </c>
      <c r="K426" t="s">
        <v>55</v>
      </c>
      <c r="L426">
        <v>330000</v>
      </c>
      <c r="M426">
        <v>990</v>
      </c>
      <c r="N426">
        <v>990</v>
      </c>
      <c r="O426" s="43" t="s">
        <v>1506</v>
      </c>
      <c r="P426" t="s">
        <v>56</v>
      </c>
      <c r="Q426" s="5">
        <v>0</v>
      </c>
      <c r="R426" s="6">
        <v>7.0000000000000007E-2</v>
      </c>
      <c r="S426" s="5">
        <v>0</v>
      </c>
      <c r="T426" s="6">
        <v>4.0000000000000001E-3</v>
      </c>
      <c r="U426" t="s">
        <v>54</v>
      </c>
      <c r="V426" s="5">
        <v>0</v>
      </c>
      <c r="W426" s="5">
        <v>0</v>
      </c>
      <c r="X426" s="5">
        <v>0</v>
      </c>
      <c r="Y426" s="5">
        <v>0</v>
      </c>
      <c r="Z426" t="s">
        <v>54</v>
      </c>
      <c r="AA426" s="5">
        <v>0</v>
      </c>
      <c r="AB426" s="5">
        <v>0</v>
      </c>
      <c r="AC426" s="5">
        <v>0</v>
      </c>
      <c r="AD426" s="5">
        <v>0</v>
      </c>
      <c r="AE426" t="s">
        <v>54</v>
      </c>
      <c r="AF426" s="5">
        <v>0</v>
      </c>
      <c r="AG426" s="5">
        <v>0</v>
      </c>
      <c r="AH426" s="5">
        <v>0</v>
      </c>
      <c r="AI426" s="5">
        <v>0</v>
      </c>
      <c r="AJ426" t="s">
        <v>57</v>
      </c>
      <c r="AK426" s="5">
        <v>0</v>
      </c>
      <c r="AL426" t="s">
        <v>55</v>
      </c>
      <c r="AM426" s="6">
        <v>0.18</v>
      </c>
      <c r="AN426" s="6">
        <v>0</v>
      </c>
      <c r="AO426" s="6">
        <v>2.12E-2</v>
      </c>
      <c r="AP426" s="6">
        <v>0.2</v>
      </c>
      <c r="AQ426" t="s">
        <v>54</v>
      </c>
      <c r="AR426" t="s">
        <v>54</v>
      </c>
      <c r="AS426" t="s">
        <v>54</v>
      </c>
      <c r="AT426" t="s">
        <v>54</v>
      </c>
      <c r="AU426" s="5">
        <v>0</v>
      </c>
      <c r="AV426" s="5">
        <v>0</v>
      </c>
      <c r="AW426" s="5">
        <v>0</v>
      </c>
      <c r="AX426" s="5">
        <v>0</v>
      </c>
      <c r="AY426" t="s">
        <v>54</v>
      </c>
      <c r="AZ426" t="s">
        <v>54</v>
      </c>
      <c r="BA426" t="s">
        <v>54</v>
      </c>
      <c r="BB426" t="s">
        <v>54</v>
      </c>
      <c r="BC426" t="s">
        <v>58</v>
      </c>
      <c r="BE426" s="37" t="s">
        <v>1509</v>
      </c>
      <c r="BF426" s="37" t="str">
        <f t="shared" si="13"/>
        <v>PPISCV033</v>
      </c>
      <c r="BH426" s="37">
        <v>33</v>
      </c>
      <c r="BI426" s="37" t="s">
        <v>101</v>
      </c>
      <c r="BJ426" s="37">
        <v>330000</v>
      </c>
      <c r="BK426" s="37">
        <v>330000</v>
      </c>
      <c r="BL426" s="37">
        <v>24</v>
      </c>
      <c r="BM426" s="37" t="s">
        <v>184</v>
      </c>
      <c r="BN426" s="37">
        <v>990</v>
      </c>
      <c r="BO426" s="37" t="s">
        <v>191</v>
      </c>
    </row>
    <row r="427" spans="1:67" x14ac:dyDescent="0.2">
      <c r="A427">
        <v>426</v>
      </c>
      <c r="B427" t="s">
        <v>53</v>
      </c>
      <c r="C427" s="37" t="str">
        <f t="shared" si="12"/>
        <v>ประกันคุ้มครองวงเงิน 033/30</v>
      </c>
      <c r="D427" t="s">
        <v>191</v>
      </c>
      <c r="E427" t="s">
        <v>1975</v>
      </c>
      <c r="F427" t="s">
        <v>620</v>
      </c>
      <c r="G427" s="4">
        <v>44927</v>
      </c>
      <c r="H427" s="4">
        <v>73050</v>
      </c>
      <c r="I427" t="s">
        <v>54</v>
      </c>
      <c r="J427" t="s">
        <v>54</v>
      </c>
      <c r="K427" t="s">
        <v>55</v>
      </c>
      <c r="L427">
        <v>330000</v>
      </c>
      <c r="M427">
        <v>1237.5</v>
      </c>
      <c r="N427">
        <v>1237.5</v>
      </c>
      <c r="O427" s="43" t="s">
        <v>1506</v>
      </c>
      <c r="P427" t="s">
        <v>56</v>
      </c>
      <c r="Q427" s="5">
        <v>0</v>
      </c>
      <c r="R427" s="6">
        <v>7.0000000000000007E-2</v>
      </c>
      <c r="S427" s="5">
        <v>0</v>
      </c>
      <c r="T427" s="6">
        <v>4.0000000000000001E-3</v>
      </c>
      <c r="U427" t="s">
        <v>54</v>
      </c>
      <c r="V427" s="5">
        <v>0</v>
      </c>
      <c r="W427" s="5">
        <v>0</v>
      </c>
      <c r="X427" s="5">
        <v>0</v>
      </c>
      <c r="Y427" s="5">
        <v>0</v>
      </c>
      <c r="Z427" t="s">
        <v>54</v>
      </c>
      <c r="AA427" s="5">
        <v>0</v>
      </c>
      <c r="AB427" s="5">
        <v>0</v>
      </c>
      <c r="AC427" s="5">
        <v>0</v>
      </c>
      <c r="AD427" s="5">
        <v>0</v>
      </c>
      <c r="AE427" t="s">
        <v>54</v>
      </c>
      <c r="AF427" s="5">
        <v>0</v>
      </c>
      <c r="AG427" s="5">
        <v>0</v>
      </c>
      <c r="AH427" s="5">
        <v>0</v>
      </c>
      <c r="AI427" s="5">
        <v>0</v>
      </c>
      <c r="AJ427" t="s">
        <v>57</v>
      </c>
      <c r="AK427" s="5">
        <v>0</v>
      </c>
      <c r="AL427" t="s">
        <v>55</v>
      </c>
      <c r="AM427" s="6">
        <v>0.18</v>
      </c>
      <c r="AN427" s="6">
        <v>0</v>
      </c>
      <c r="AO427" s="6">
        <v>2.12E-2</v>
      </c>
      <c r="AP427" s="6">
        <v>0.2</v>
      </c>
      <c r="AQ427" t="s">
        <v>54</v>
      </c>
      <c r="AR427" t="s">
        <v>54</v>
      </c>
      <c r="AS427" t="s">
        <v>54</v>
      </c>
      <c r="AT427" t="s">
        <v>54</v>
      </c>
      <c r="AU427" s="5">
        <v>0</v>
      </c>
      <c r="AV427" s="5">
        <v>0</v>
      </c>
      <c r="AW427" s="5">
        <v>0</v>
      </c>
      <c r="AX427" s="5">
        <v>0</v>
      </c>
      <c r="AY427" t="s">
        <v>54</v>
      </c>
      <c r="AZ427" t="s">
        <v>54</v>
      </c>
      <c r="BA427" t="s">
        <v>54</v>
      </c>
      <c r="BB427" t="s">
        <v>54</v>
      </c>
      <c r="BC427" t="s">
        <v>58</v>
      </c>
      <c r="BE427" s="37" t="s">
        <v>1509</v>
      </c>
      <c r="BF427" s="37" t="str">
        <f t="shared" si="13"/>
        <v>PPISCV033</v>
      </c>
      <c r="BH427" s="37">
        <v>33</v>
      </c>
      <c r="BI427" s="37" t="s">
        <v>101</v>
      </c>
      <c r="BJ427" s="37">
        <v>330000</v>
      </c>
      <c r="BK427" s="37">
        <v>330000</v>
      </c>
      <c r="BL427" s="37">
        <v>30</v>
      </c>
      <c r="BM427" s="37" t="s">
        <v>185</v>
      </c>
      <c r="BN427" s="37">
        <v>1237.5</v>
      </c>
      <c r="BO427" s="37" t="s">
        <v>191</v>
      </c>
    </row>
    <row r="428" spans="1:67" x14ac:dyDescent="0.2">
      <c r="A428">
        <v>427</v>
      </c>
      <c r="B428" t="s">
        <v>53</v>
      </c>
      <c r="C428" s="37" t="str">
        <f t="shared" si="12"/>
        <v>ประกันคุ้มครองวงเงิน 033/36</v>
      </c>
      <c r="D428" t="s">
        <v>191</v>
      </c>
      <c r="E428" t="s">
        <v>1976</v>
      </c>
      <c r="F428" t="s">
        <v>621</v>
      </c>
      <c r="G428" s="4">
        <v>44927</v>
      </c>
      <c r="H428" s="4">
        <v>73050</v>
      </c>
      <c r="I428" t="s">
        <v>54</v>
      </c>
      <c r="J428" t="s">
        <v>54</v>
      </c>
      <c r="K428" t="s">
        <v>55</v>
      </c>
      <c r="L428">
        <v>330000</v>
      </c>
      <c r="M428">
        <v>1485</v>
      </c>
      <c r="N428">
        <v>1485</v>
      </c>
      <c r="O428" s="43" t="s">
        <v>1506</v>
      </c>
      <c r="P428" t="s">
        <v>56</v>
      </c>
      <c r="Q428" s="5">
        <v>0</v>
      </c>
      <c r="R428" s="6">
        <v>7.0000000000000007E-2</v>
      </c>
      <c r="S428" s="5">
        <v>0</v>
      </c>
      <c r="T428" s="6">
        <v>4.0000000000000001E-3</v>
      </c>
      <c r="U428" t="s">
        <v>54</v>
      </c>
      <c r="V428" s="5">
        <v>0</v>
      </c>
      <c r="W428" s="5">
        <v>0</v>
      </c>
      <c r="X428" s="5">
        <v>0</v>
      </c>
      <c r="Y428" s="5">
        <v>0</v>
      </c>
      <c r="Z428" t="s">
        <v>54</v>
      </c>
      <c r="AA428" s="5">
        <v>0</v>
      </c>
      <c r="AB428" s="5">
        <v>0</v>
      </c>
      <c r="AC428" s="5">
        <v>0</v>
      </c>
      <c r="AD428" s="5">
        <v>0</v>
      </c>
      <c r="AE428" t="s">
        <v>54</v>
      </c>
      <c r="AF428" s="5">
        <v>0</v>
      </c>
      <c r="AG428" s="5">
        <v>0</v>
      </c>
      <c r="AH428" s="5">
        <v>0</v>
      </c>
      <c r="AI428" s="5">
        <v>0</v>
      </c>
      <c r="AJ428" t="s">
        <v>57</v>
      </c>
      <c r="AK428" s="5">
        <v>0</v>
      </c>
      <c r="AL428" t="s">
        <v>55</v>
      </c>
      <c r="AM428" s="6">
        <v>0.18</v>
      </c>
      <c r="AN428" s="6">
        <v>0</v>
      </c>
      <c r="AO428" s="6">
        <v>2.12E-2</v>
      </c>
      <c r="AP428" s="6">
        <v>0.2</v>
      </c>
      <c r="AQ428" t="s">
        <v>54</v>
      </c>
      <c r="AR428" t="s">
        <v>54</v>
      </c>
      <c r="AS428" t="s">
        <v>54</v>
      </c>
      <c r="AT428" t="s">
        <v>54</v>
      </c>
      <c r="AU428" s="5">
        <v>0</v>
      </c>
      <c r="AV428" s="5">
        <v>0</v>
      </c>
      <c r="AW428" s="5">
        <v>0</v>
      </c>
      <c r="AX428" s="5">
        <v>0</v>
      </c>
      <c r="AY428" t="s">
        <v>54</v>
      </c>
      <c r="AZ428" t="s">
        <v>54</v>
      </c>
      <c r="BA428" t="s">
        <v>54</v>
      </c>
      <c r="BB428" t="s">
        <v>54</v>
      </c>
      <c r="BC428" t="s">
        <v>58</v>
      </c>
      <c r="BE428" s="37" t="s">
        <v>1509</v>
      </c>
      <c r="BF428" s="37" t="str">
        <f t="shared" si="13"/>
        <v>PPISCV033</v>
      </c>
      <c r="BH428" s="37">
        <v>33</v>
      </c>
      <c r="BI428" s="37" t="s">
        <v>101</v>
      </c>
      <c r="BJ428" s="37">
        <v>330000</v>
      </c>
      <c r="BK428" s="37">
        <v>330000</v>
      </c>
      <c r="BL428" s="37">
        <v>36</v>
      </c>
      <c r="BM428" s="37" t="s">
        <v>186</v>
      </c>
      <c r="BN428" s="37">
        <v>1485</v>
      </c>
      <c r="BO428" s="37" t="s">
        <v>191</v>
      </c>
    </row>
    <row r="429" spans="1:67" x14ac:dyDescent="0.2">
      <c r="A429">
        <v>428</v>
      </c>
      <c r="B429" t="s">
        <v>53</v>
      </c>
      <c r="C429" s="37" t="str">
        <f t="shared" si="12"/>
        <v>ประกันคุ้มครองวงเงิน 033/42</v>
      </c>
      <c r="D429" t="s">
        <v>191</v>
      </c>
      <c r="E429" t="s">
        <v>1977</v>
      </c>
      <c r="F429" t="s">
        <v>622</v>
      </c>
      <c r="G429" s="4">
        <v>44927</v>
      </c>
      <c r="H429" s="4">
        <v>73050</v>
      </c>
      <c r="I429" t="s">
        <v>54</v>
      </c>
      <c r="J429" t="s">
        <v>54</v>
      </c>
      <c r="K429" t="s">
        <v>55</v>
      </c>
      <c r="L429">
        <v>330000</v>
      </c>
      <c r="M429">
        <v>1732.5</v>
      </c>
      <c r="N429">
        <v>1732.5</v>
      </c>
      <c r="O429" s="43" t="s">
        <v>1506</v>
      </c>
      <c r="P429" t="s">
        <v>56</v>
      </c>
      <c r="Q429" s="5">
        <v>0</v>
      </c>
      <c r="R429" s="6">
        <v>7.0000000000000007E-2</v>
      </c>
      <c r="S429" s="5">
        <v>0</v>
      </c>
      <c r="T429" s="6">
        <v>4.0000000000000001E-3</v>
      </c>
      <c r="U429" t="s">
        <v>54</v>
      </c>
      <c r="V429" s="5">
        <v>0</v>
      </c>
      <c r="W429" s="5">
        <v>0</v>
      </c>
      <c r="X429" s="5">
        <v>0</v>
      </c>
      <c r="Y429" s="5">
        <v>0</v>
      </c>
      <c r="Z429" t="s">
        <v>54</v>
      </c>
      <c r="AA429" s="5">
        <v>0</v>
      </c>
      <c r="AB429" s="5">
        <v>0</v>
      </c>
      <c r="AC429" s="5">
        <v>0</v>
      </c>
      <c r="AD429" s="5">
        <v>0</v>
      </c>
      <c r="AE429" t="s">
        <v>54</v>
      </c>
      <c r="AF429" s="5">
        <v>0</v>
      </c>
      <c r="AG429" s="5">
        <v>0</v>
      </c>
      <c r="AH429" s="5">
        <v>0</v>
      </c>
      <c r="AI429" s="5">
        <v>0</v>
      </c>
      <c r="AJ429" t="s">
        <v>57</v>
      </c>
      <c r="AK429" s="5">
        <v>0</v>
      </c>
      <c r="AL429" t="s">
        <v>55</v>
      </c>
      <c r="AM429" s="6">
        <v>0.18</v>
      </c>
      <c r="AN429" s="6">
        <v>0</v>
      </c>
      <c r="AO429" s="6">
        <v>2.12E-2</v>
      </c>
      <c r="AP429" s="6">
        <v>0.2</v>
      </c>
      <c r="AQ429" t="s">
        <v>54</v>
      </c>
      <c r="AR429" t="s">
        <v>54</v>
      </c>
      <c r="AS429" t="s">
        <v>54</v>
      </c>
      <c r="AT429" t="s">
        <v>54</v>
      </c>
      <c r="AU429" s="5">
        <v>0</v>
      </c>
      <c r="AV429" s="5">
        <v>0</v>
      </c>
      <c r="AW429" s="5">
        <v>0</v>
      </c>
      <c r="AX429" s="5">
        <v>0</v>
      </c>
      <c r="AY429" t="s">
        <v>54</v>
      </c>
      <c r="AZ429" t="s">
        <v>54</v>
      </c>
      <c r="BA429" t="s">
        <v>54</v>
      </c>
      <c r="BB429" t="s">
        <v>54</v>
      </c>
      <c r="BC429" t="s">
        <v>58</v>
      </c>
      <c r="BE429" s="37" t="s">
        <v>1509</v>
      </c>
      <c r="BF429" s="37" t="str">
        <f t="shared" si="13"/>
        <v>PPISCV033</v>
      </c>
      <c r="BH429" s="37">
        <v>33</v>
      </c>
      <c r="BI429" s="37" t="s">
        <v>101</v>
      </c>
      <c r="BJ429" s="37">
        <v>330000</v>
      </c>
      <c r="BK429" s="37">
        <v>330000</v>
      </c>
      <c r="BL429" s="37">
        <v>42</v>
      </c>
      <c r="BM429" s="37" t="s">
        <v>187</v>
      </c>
      <c r="BN429" s="37">
        <v>1732.5</v>
      </c>
      <c r="BO429" s="37" t="s">
        <v>191</v>
      </c>
    </row>
    <row r="430" spans="1:67" x14ac:dyDescent="0.2">
      <c r="A430">
        <v>429</v>
      </c>
      <c r="B430" t="s">
        <v>53</v>
      </c>
      <c r="C430" s="37" t="str">
        <f t="shared" si="12"/>
        <v>ประกันคุ้มครองวงเงิน 033/48</v>
      </c>
      <c r="D430" t="s">
        <v>191</v>
      </c>
      <c r="E430" t="s">
        <v>1978</v>
      </c>
      <c r="F430" t="s">
        <v>623</v>
      </c>
      <c r="G430" s="4">
        <v>44927</v>
      </c>
      <c r="H430" s="4">
        <v>73050</v>
      </c>
      <c r="I430" t="s">
        <v>54</v>
      </c>
      <c r="J430" t="s">
        <v>54</v>
      </c>
      <c r="K430" t="s">
        <v>55</v>
      </c>
      <c r="L430">
        <v>330000</v>
      </c>
      <c r="M430">
        <v>1980</v>
      </c>
      <c r="N430">
        <v>1980</v>
      </c>
      <c r="O430" s="43" t="s">
        <v>1506</v>
      </c>
      <c r="P430" t="s">
        <v>56</v>
      </c>
      <c r="Q430" s="5">
        <v>0</v>
      </c>
      <c r="R430" s="6">
        <v>7.0000000000000007E-2</v>
      </c>
      <c r="S430" s="5">
        <v>0</v>
      </c>
      <c r="T430" s="6">
        <v>4.0000000000000001E-3</v>
      </c>
      <c r="U430" t="s">
        <v>54</v>
      </c>
      <c r="V430" s="5">
        <v>0</v>
      </c>
      <c r="W430" s="5">
        <v>0</v>
      </c>
      <c r="X430" s="5">
        <v>0</v>
      </c>
      <c r="Y430" s="5">
        <v>0</v>
      </c>
      <c r="Z430" t="s">
        <v>54</v>
      </c>
      <c r="AA430" s="5">
        <v>0</v>
      </c>
      <c r="AB430" s="5">
        <v>0</v>
      </c>
      <c r="AC430" s="5">
        <v>0</v>
      </c>
      <c r="AD430" s="5">
        <v>0</v>
      </c>
      <c r="AE430" t="s">
        <v>54</v>
      </c>
      <c r="AF430" s="5">
        <v>0</v>
      </c>
      <c r="AG430" s="5">
        <v>0</v>
      </c>
      <c r="AH430" s="5">
        <v>0</v>
      </c>
      <c r="AI430" s="5">
        <v>0</v>
      </c>
      <c r="AJ430" t="s">
        <v>57</v>
      </c>
      <c r="AK430" s="5">
        <v>0</v>
      </c>
      <c r="AL430" t="s">
        <v>55</v>
      </c>
      <c r="AM430" s="6">
        <v>0.18</v>
      </c>
      <c r="AN430" s="6">
        <v>0</v>
      </c>
      <c r="AO430" s="6">
        <v>2.12E-2</v>
      </c>
      <c r="AP430" s="6">
        <v>0.2</v>
      </c>
      <c r="AQ430" t="s">
        <v>54</v>
      </c>
      <c r="AR430" t="s">
        <v>54</v>
      </c>
      <c r="AS430" t="s">
        <v>54</v>
      </c>
      <c r="AT430" t="s">
        <v>54</v>
      </c>
      <c r="AU430" s="5">
        <v>0</v>
      </c>
      <c r="AV430" s="5">
        <v>0</v>
      </c>
      <c r="AW430" s="5">
        <v>0</v>
      </c>
      <c r="AX430" s="5">
        <v>0</v>
      </c>
      <c r="AY430" t="s">
        <v>54</v>
      </c>
      <c r="AZ430" t="s">
        <v>54</v>
      </c>
      <c r="BA430" t="s">
        <v>54</v>
      </c>
      <c r="BB430" t="s">
        <v>54</v>
      </c>
      <c r="BC430" t="s">
        <v>58</v>
      </c>
      <c r="BE430" s="37" t="s">
        <v>1509</v>
      </c>
      <c r="BF430" s="37" t="str">
        <f t="shared" si="13"/>
        <v>PPISCV033</v>
      </c>
      <c r="BH430" s="37">
        <v>33</v>
      </c>
      <c r="BI430" s="37" t="s">
        <v>101</v>
      </c>
      <c r="BJ430" s="37">
        <v>330000</v>
      </c>
      <c r="BK430" s="37">
        <v>330000</v>
      </c>
      <c r="BL430" s="37">
        <v>48</v>
      </c>
      <c r="BM430" s="37" t="s">
        <v>188</v>
      </c>
      <c r="BN430" s="37">
        <v>1980</v>
      </c>
      <c r="BO430" s="37" t="s">
        <v>191</v>
      </c>
    </row>
    <row r="431" spans="1:67" x14ac:dyDescent="0.2">
      <c r="A431">
        <v>430</v>
      </c>
      <c r="B431" t="s">
        <v>53</v>
      </c>
      <c r="C431" s="37" t="str">
        <f t="shared" si="12"/>
        <v>ประกันคุ้มครองวงเงิน 034/01</v>
      </c>
      <c r="D431" t="s">
        <v>191</v>
      </c>
      <c r="E431" t="s">
        <v>1979</v>
      </c>
      <c r="F431" t="s">
        <v>624</v>
      </c>
      <c r="G431" s="4">
        <v>44927</v>
      </c>
      <c r="H431" s="4">
        <v>73050</v>
      </c>
      <c r="I431" t="s">
        <v>54</v>
      </c>
      <c r="J431" t="s">
        <v>54</v>
      </c>
      <c r="K431" t="s">
        <v>55</v>
      </c>
      <c r="L431">
        <v>340000</v>
      </c>
      <c r="M431">
        <v>42.5</v>
      </c>
      <c r="N431">
        <v>42.5</v>
      </c>
      <c r="O431" s="43" t="s">
        <v>1506</v>
      </c>
      <c r="P431" t="s">
        <v>56</v>
      </c>
      <c r="Q431" s="5">
        <v>0</v>
      </c>
      <c r="R431" s="6">
        <v>7.0000000000000007E-2</v>
      </c>
      <c r="S431" s="5">
        <v>0</v>
      </c>
      <c r="T431" s="6">
        <v>4.0000000000000001E-3</v>
      </c>
      <c r="U431" t="s">
        <v>54</v>
      </c>
      <c r="V431" s="5">
        <v>0</v>
      </c>
      <c r="W431" s="5">
        <v>0</v>
      </c>
      <c r="X431" s="5">
        <v>0</v>
      </c>
      <c r="Y431" s="5">
        <v>0</v>
      </c>
      <c r="Z431" t="s">
        <v>54</v>
      </c>
      <c r="AA431" s="5">
        <v>0</v>
      </c>
      <c r="AB431" s="5">
        <v>0</v>
      </c>
      <c r="AC431" s="5">
        <v>0</v>
      </c>
      <c r="AD431" s="5">
        <v>0</v>
      </c>
      <c r="AE431" t="s">
        <v>54</v>
      </c>
      <c r="AF431" s="5">
        <v>0</v>
      </c>
      <c r="AG431" s="5">
        <v>0</v>
      </c>
      <c r="AH431" s="5">
        <v>0</v>
      </c>
      <c r="AI431" s="5">
        <v>0</v>
      </c>
      <c r="AJ431" t="s">
        <v>57</v>
      </c>
      <c r="AK431" s="5">
        <v>0</v>
      </c>
      <c r="AL431" t="s">
        <v>55</v>
      </c>
      <c r="AM431" s="6">
        <v>0.18</v>
      </c>
      <c r="AN431" s="6">
        <v>0</v>
      </c>
      <c r="AO431" s="6">
        <v>2.12E-2</v>
      </c>
      <c r="AP431" s="6">
        <v>0.2</v>
      </c>
      <c r="AQ431" t="s">
        <v>54</v>
      </c>
      <c r="AR431" t="s">
        <v>54</v>
      </c>
      <c r="AS431" t="s">
        <v>54</v>
      </c>
      <c r="AT431" t="s">
        <v>54</v>
      </c>
      <c r="AU431" s="5">
        <v>0</v>
      </c>
      <c r="AV431" s="5">
        <v>0</v>
      </c>
      <c r="AW431" s="5">
        <v>0</v>
      </c>
      <c r="AX431" s="5">
        <v>0</v>
      </c>
      <c r="AY431" t="s">
        <v>54</v>
      </c>
      <c r="AZ431" t="s">
        <v>54</v>
      </c>
      <c r="BA431" t="s">
        <v>54</v>
      </c>
      <c r="BB431" t="s">
        <v>54</v>
      </c>
      <c r="BC431" t="s">
        <v>58</v>
      </c>
      <c r="BE431" s="37" t="s">
        <v>1509</v>
      </c>
      <c r="BF431" s="37" t="str">
        <f t="shared" si="13"/>
        <v>PPISCV034</v>
      </c>
      <c r="BH431" s="37">
        <v>34</v>
      </c>
      <c r="BI431" s="37" t="s">
        <v>102</v>
      </c>
      <c r="BJ431" s="37">
        <v>340000</v>
      </c>
      <c r="BK431" s="37">
        <v>340000</v>
      </c>
      <c r="BL431" s="37">
        <v>1</v>
      </c>
      <c r="BM431" s="37" t="s">
        <v>176</v>
      </c>
      <c r="BN431" s="37">
        <v>42.5</v>
      </c>
      <c r="BO431" s="37" t="s">
        <v>191</v>
      </c>
    </row>
    <row r="432" spans="1:67" x14ac:dyDescent="0.2">
      <c r="A432">
        <v>431</v>
      </c>
      <c r="B432" t="s">
        <v>53</v>
      </c>
      <c r="C432" s="37" t="str">
        <f t="shared" si="12"/>
        <v>ประกันคุ้มครองวงเงิน 034/03</v>
      </c>
      <c r="D432" t="s">
        <v>191</v>
      </c>
      <c r="E432" t="s">
        <v>1980</v>
      </c>
      <c r="F432" t="s">
        <v>625</v>
      </c>
      <c r="G432" s="4">
        <v>44927</v>
      </c>
      <c r="H432" s="4">
        <v>73050</v>
      </c>
      <c r="I432" t="s">
        <v>54</v>
      </c>
      <c r="J432" t="s">
        <v>54</v>
      </c>
      <c r="K432" t="s">
        <v>55</v>
      </c>
      <c r="L432">
        <v>340000</v>
      </c>
      <c r="M432">
        <v>127.5</v>
      </c>
      <c r="N432">
        <v>127.5</v>
      </c>
      <c r="O432" s="43" t="s">
        <v>1506</v>
      </c>
      <c r="P432" t="s">
        <v>56</v>
      </c>
      <c r="Q432" s="5">
        <v>0</v>
      </c>
      <c r="R432" s="6">
        <v>7.0000000000000007E-2</v>
      </c>
      <c r="S432" s="5">
        <v>0</v>
      </c>
      <c r="T432" s="6">
        <v>4.0000000000000001E-3</v>
      </c>
      <c r="U432" t="s">
        <v>54</v>
      </c>
      <c r="V432" s="5">
        <v>0</v>
      </c>
      <c r="W432" s="5">
        <v>0</v>
      </c>
      <c r="X432" s="5">
        <v>0</v>
      </c>
      <c r="Y432" s="5">
        <v>0</v>
      </c>
      <c r="Z432" t="s">
        <v>54</v>
      </c>
      <c r="AA432" s="5">
        <v>0</v>
      </c>
      <c r="AB432" s="5">
        <v>0</v>
      </c>
      <c r="AC432" s="5">
        <v>0</v>
      </c>
      <c r="AD432" s="5">
        <v>0</v>
      </c>
      <c r="AE432" t="s">
        <v>54</v>
      </c>
      <c r="AF432" s="5">
        <v>0</v>
      </c>
      <c r="AG432" s="5">
        <v>0</v>
      </c>
      <c r="AH432" s="5">
        <v>0</v>
      </c>
      <c r="AI432" s="5">
        <v>0</v>
      </c>
      <c r="AJ432" t="s">
        <v>57</v>
      </c>
      <c r="AK432" s="5">
        <v>0</v>
      </c>
      <c r="AL432" t="s">
        <v>55</v>
      </c>
      <c r="AM432" s="6">
        <v>0.18</v>
      </c>
      <c r="AN432" s="6">
        <v>0</v>
      </c>
      <c r="AO432" s="6">
        <v>2.12E-2</v>
      </c>
      <c r="AP432" s="6">
        <v>0.2</v>
      </c>
      <c r="AQ432" t="s">
        <v>54</v>
      </c>
      <c r="AR432" t="s">
        <v>54</v>
      </c>
      <c r="AS432" t="s">
        <v>54</v>
      </c>
      <c r="AT432" t="s">
        <v>54</v>
      </c>
      <c r="AU432" s="5">
        <v>0</v>
      </c>
      <c r="AV432" s="5">
        <v>0</v>
      </c>
      <c r="AW432" s="5">
        <v>0</v>
      </c>
      <c r="AX432" s="5">
        <v>0</v>
      </c>
      <c r="AY432" t="s">
        <v>54</v>
      </c>
      <c r="AZ432" t="s">
        <v>54</v>
      </c>
      <c r="BA432" t="s">
        <v>54</v>
      </c>
      <c r="BB432" t="s">
        <v>54</v>
      </c>
      <c r="BC432" t="s">
        <v>58</v>
      </c>
      <c r="BE432" s="37" t="s">
        <v>1509</v>
      </c>
      <c r="BF432" s="37" t="str">
        <f t="shared" si="13"/>
        <v>PPISCV034</v>
      </c>
      <c r="BH432" s="37">
        <v>34</v>
      </c>
      <c r="BI432" s="37" t="s">
        <v>102</v>
      </c>
      <c r="BJ432" s="37">
        <v>340000</v>
      </c>
      <c r="BK432" s="37">
        <v>340000</v>
      </c>
      <c r="BL432" s="37">
        <v>3</v>
      </c>
      <c r="BM432" s="37" t="s">
        <v>177</v>
      </c>
      <c r="BN432" s="37">
        <v>127.5</v>
      </c>
      <c r="BO432" s="37" t="s">
        <v>191</v>
      </c>
    </row>
    <row r="433" spans="1:67" x14ac:dyDescent="0.2">
      <c r="A433">
        <v>432</v>
      </c>
      <c r="B433" t="s">
        <v>53</v>
      </c>
      <c r="C433" s="37" t="str">
        <f t="shared" si="12"/>
        <v>ประกันคุ้มครองวงเงิน 034/05</v>
      </c>
      <c r="D433" t="s">
        <v>191</v>
      </c>
      <c r="E433" t="s">
        <v>1981</v>
      </c>
      <c r="F433" t="s">
        <v>626</v>
      </c>
      <c r="G433" s="4">
        <v>44927</v>
      </c>
      <c r="H433" s="4">
        <v>73050</v>
      </c>
      <c r="I433" t="s">
        <v>54</v>
      </c>
      <c r="J433" t="s">
        <v>54</v>
      </c>
      <c r="K433" t="s">
        <v>55</v>
      </c>
      <c r="L433">
        <v>340000</v>
      </c>
      <c r="M433">
        <v>212.5</v>
      </c>
      <c r="N433">
        <v>212.5</v>
      </c>
      <c r="O433" s="43" t="s">
        <v>1506</v>
      </c>
      <c r="P433" t="s">
        <v>56</v>
      </c>
      <c r="Q433" s="5">
        <v>0</v>
      </c>
      <c r="R433" s="6">
        <v>7.0000000000000007E-2</v>
      </c>
      <c r="S433" s="5">
        <v>0</v>
      </c>
      <c r="T433" s="6">
        <v>4.0000000000000001E-3</v>
      </c>
      <c r="U433" t="s">
        <v>54</v>
      </c>
      <c r="V433" s="5">
        <v>0</v>
      </c>
      <c r="W433" s="5">
        <v>0</v>
      </c>
      <c r="X433" s="5">
        <v>0</v>
      </c>
      <c r="Y433" s="5">
        <v>0</v>
      </c>
      <c r="Z433" t="s">
        <v>54</v>
      </c>
      <c r="AA433" s="5">
        <v>0</v>
      </c>
      <c r="AB433" s="5">
        <v>0</v>
      </c>
      <c r="AC433" s="5">
        <v>0</v>
      </c>
      <c r="AD433" s="5">
        <v>0</v>
      </c>
      <c r="AE433" t="s">
        <v>54</v>
      </c>
      <c r="AF433" s="5">
        <v>0</v>
      </c>
      <c r="AG433" s="5">
        <v>0</v>
      </c>
      <c r="AH433" s="5">
        <v>0</v>
      </c>
      <c r="AI433" s="5">
        <v>0</v>
      </c>
      <c r="AJ433" t="s">
        <v>57</v>
      </c>
      <c r="AK433" s="5">
        <v>0</v>
      </c>
      <c r="AL433" t="s">
        <v>55</v>
      </c>
      <c r="AM433" s="6">
        <v>0.18</v>
      </c>
      <c r="AN433" s="6">
        <v>0</v>
      </c>
      <c r="AO433" s="6">
        <v>2.12E-2</v>
      </c>
      <c r="AP433" s="6">
        <v>0.2</v>
      </c>
      <c r="AQ433" t="s">
        <v>54</v>
      </c>
      <c r="AR433" t="s">
        <v>54</v>
      </c>
      <c r="AS433" t="s">
        <v>54</v>
      </c>
      <c r="AT433" t="s">
        <v>54</v>
      </c>
      <c r="AU433" s="5">
        <v>0</v>
      </c>
      <c r="AV433" s="5">
        <v>0</v>
      </c>
      <c r="AW433" s="5">
        <v>0</v>
      </c>
      <c r="AX433" s="5">
        <v>0</v>
      </c>
      <c r="AY433" t="s">
        <v>54</v>
      </c>
      <c r="AZ433" t="s">
        <v>54</v>
      </c>
      <c r="BA433" t="s">
        <v>54</v>
      </c>
      <c r="BB433" t="s">
        <v>54</v>
      </c>
      <c r="BC433" t="s">
        <v>58</v>
      </c>
      <c r="BE433" s="37" t="s">
        <v>1509</v>
      </c>
      <c r="BF433" s="37" t="str">
        <f t="shared" si="13"/>
        <v>PPISCV034</v>
      </c>
      <c r="BH433" s="37">
        <v>34</v>
      </c>
      <c r="BI433" s="37" t="s">
        <v>102</v>
      </c>
      <c r="BJ433" s="37">
        <v>340000</v>
      </c>
      <c r="BK433" s="37">
        <v>340000</v>
      </c>
      <c r="BL433" s="37">
        <v>5</v>
      </c>
      <c r="BM433" s="37" t="s">
        <v>178</v>
      </c>
      <c r="BN433" s="37">
        <v>212.5</v>
      </c>
      <c r="BO433" s="37" t="s">
        <v>191</v>
      </c>
    </row>
    <row r="434" spans="1:67" x14ac:dyDescent="0.2">
      <c r="A434">
        <v>433</v>
      </c>
      <c r="B434" t="s">
        <v>53</v>
      </c>
      <c r="C434" s="37" t="str">
        <f t="shared" si="12"/>
        <v>ประกันคุ้มครองวงเงิน 034/06</v>
      </c>
      <c r="D434" t="s">
        <v>191</v>
      </c>
      <c r="E434" t="s">
        <v>1982</v>
      </c>
      <c r="F434" t="s">
        <v>627</v>
      </c>
      <c r="G434" s="4">
        <v>44927</v>
      </c>
      <c r="H434" s="4">
        <v>73050</v>
      </c>
      <c r="I434" t="s">
        <v>54</v>
      </c>
      <c r="J434" t="s">
        <v>54</v>
      </c>
      <c r="K434" t="s">
        <v>55</v>
      </c>
      <c r="L434">
        <v>340000</v>
      </c>
      <c r="M434">
        <v>255</v>
      </c>
      <c r="N434">
        <v>255</v>
      </c>
      <c r="O434" s="43" t="s">
        <v>1506</v>
      </c>
      <c r="P434" t="s">
        <v>56</v>
      </c>
      <c r="Q434" s="5">
        <v>0</v>
      </c>
      <c r="R434" s="6">
        <v>7.0000000000000007E-2</v>
      </c>
      <c r="S434" s="5">
        <v>0</v>
      </c>
      <c r="T434" s="6">
        <v>4.0000000000000001E-3</v>
      </c>
      <c r="U434" t="s">
        <v>54</v>
      </c>
      <c r="V434" s="5">
        <v>0</v>
      </c>
      <c r="W434" s="5">
        <v>0</v>
      </c>
      <c r="X434" s="5">
        <v>0</v>
      </c>
      <c r="Y434" s="5">
        <v>0</v>
      </c>
      <c r="Z434" t="s">
        <v>54</v>
      </c>
      <c r="AA434" s="5">
        <v>0</v>
      </c>
      <c r="AB434" s="5">
        <v>0</v>
      </c>
      <c r="AC434" s="5">
        <v>0</v>
      </c>
      <c r="AD434" s="5">
        <v>0</v>
      </c>
      <c r="AE434" t="s">
        <v>54</v>
      </c>
      <c r="AF434" s="5">
        <v>0</v>
      </c>
      <c r="AG434" s="5">
        <v>0</v>
      </c>
      <c r="AH434" s="5">
        <v>0</v>
      </c>
      <c r="AI434" s="5">
        <v>0</v>
      </c>
      <c r="AJ434" t="s">
        <v>57</v>
      </c>
      <c r="AK434" s="5">
        <v>0</v>
      </c>
      <c r="AL434" t="s">
        <v>55</v>
      </c>
      <c r="AM434" s="6">
        <v>0.18</v>
      </c>
      <c r="AN434" s="6">
        <v>0</v>
      </c>
      <c r="AO434" s="6">
        <v>2.12E-2</v>
      </c>
      <c r="AP434" s="6">
        <v>0.2</v>
      </c>
      <c r="AQ434" t="s">
        <v>54</v>
      </c>
      <c r="AR434" t="s">
        <v>54</v>
      </c>
      <c r="AS434" t="s">
        <v>54</v>
      </c>
      <c r="AT434" t="s">
        <v>54</v>
      </c>
      <c r="AU434" s="5">
        <v>0</v>
      </c>
      <c r="AV434" s="5">
        <v>0</v>
      </c>
      <c r="AW434" s="5">
        <v>0</v>
      </c>
      <c r="AX434" s="5">
        <v>0</v>
      </c>
      <c r="AY434" t="s">
        <v>54</v>
      </c>
      <c r="AZ434" t="s">
        <v>54</v>
      </c>
      <c r="BA434" t="s">
        <v>54</v>
      </c>
      <c r="BB434" t="s">
        <v>54</v>
      </c>
      <c r="BC434" t="s">
        <v>58</v>
      </c>
      <c r="BE434" s="37" t="s">
        <v>1509</v>
      </c>
      <c r="BF434" s="37" t="str">
        <f t="shared" si="13"/>
        <v>PPISCV034</v>
      </c>
      <c r="BH434" s="37">
        <v>34</v>
      </c>
      <c r="BI434" s="37" t="s">
        <v>102</v>
      </c>
      <c r="BJ434" s="37">
        <v>340000</v>
      </c>
      <c r="BK434" s="37">
        <v>340000</v>
      </c>
      <c r="BL434" s="37">
        <v>6</v>
      </c>
      <c r="BM434" s="37" t="s">
        <v>179</v>
      </c>
      <c r="BN434" s="37">
        <v>255</v>
      </c>
      <c r="BO434" s="37" t="s">
        <v>191</v>
      </c>
    </row>
    <row r="435" spans="1:67" x14ac:dyDescent="0.2">
      <c r="A435">
        <v>434</v>
      </c>
      <c r="B435" t="s">
        <v>53</v>
      </c>
      <c r="C435" s="37" t="str">
        <f t="shared" si="12"/>
        <v>ประกันคุ้มครองวงเงิน 034/09</v>
      </c>
      <c r="D435" t="s">
        <v>191</v>
      </c>
      <c r="E435" t="s">
        <v>1983</v>
      </c>
      <c r="F435" t="s">
        <v>628</v>
      </c>
      <c r="G435" s="4">
        <v>44927</v>
      </c>
      <c r="H435" s="4">
        <v>73050</v>
      </c>
      <c r="I435" t="s">
        <v>54</v>
      </c>
      <c r="J435" t="s">
        <v>54</v>
      </c>
      <c r="K435" t="s">
        <v>55</v>
      </c>
      <c r="L435">
        <v>340000</v>
      </c>
      <c r="M435">
        <v>382.5</v>
      </c>
      <c r="N435">
        <v>382.5</v>
      </c>
      <c r="O435" s="43" t="s">
        <v>1506</v>
      </c>
      <c r="P435" t="s">
        <v>56</v>
      </c>
      <c r="Q435" s="5">
        <v>0</v>
      </c>
      <c r="R435" s="6">
        <v>7.0000000000000007E-2</v>
      </c>
      <c r="S435" s="5">
        <v>0</v>
      </c>
      <c r="T435" s="6">
        <v>4.0000000000000001E-3</v>
      </c>
      <c r="U435" t="s">
        <v>54</v>
      </c>
      <c r="V435" s="5">
        <v>0</v>
      </c>
      <c r="W435" s="5">
        <v>0</v>
      </c>
      <c r="X435" s="5">
        <v>0</v>
      </c>
      <c r="Y435" s="5">
        <v>0</v>
      </c>
      <c r="Z435" t="s">
        <v>54</v>
      </c>
      <c r="AA435" s="5">
        <v>0</v>
      </c>
      <c r="AB435" s="5">
        <v>0</v>
      </c>
      <c r="AC435" s="5">
        <v>0</v>
      </c>
      <c r="AD435" s="5">
        <v>0</v>
      </c>
      <c r="AE435" t="s">
        <v>54</v>
      </c>
      <c r="AF435" s="5">
        <v>0</v>
      </c>
      <c r="AG435" s="5">
        <v>0</v>
      </c>
      <c r="AH435" s="5">
        <v>0</v>
      </c>
      <c r="AI435" s="5">
        <v>0</v>
      </c>
      <c r="AJ435" t="s">
        <v>57</v>
      </c>
      <c r="AK435" s="5">
        <v>0</v>
      </c>
      <c r="AL435" t="s">
        <v>55</v>
      </c>
      <c r="AM435" s="6">
        <v>0.18</v>
      </c>
      <c r="AN435" s="6">
        <v>0</v>
      </c>
      <c r="AO435" s="6">
        <v>2.12E-2</v>
      </c>
      <c r="AP435" s="6">
        <v>0.2</v>
      </c>
      <c r="AQ435" t="s">
        <v>54</v>
      </c>
      <c r="AR435" t="s">
        <v>54</v>
      </c>
      <c r="AS435" t="s">
        <v>54</v>
      </c>
      <c r="AT435" t="s">
        <v>54</v>
      </c>
      <c r="AU435" s="5">
        <v>0</v>
      </c>
      <c r="AV435" s="5">
        <v>0</v>
      </c>
      <c r="AW435" s="5">
        <v>0</v>
      </c>
      <c r="AX435" s="5">
        <v>0</v>
      </c>
      <c r="AY435" t="s">
        <v>54</v>
      </c>
      <c r="AZ435" t="s">
        <v>54</v>
      </c>
      <c r="BA435" t="s">
        <v>54</v>
      </c>
      <c r="BB435" t="s">
        <v>54</v>
      </c>
      <c r="BC435" t="s">
        <v>58</v>
      </c>
      <c r="BE435" s="37" t="s">
        <v>1509</v>
      </c>
      <c r="BF435" s="37" t="str">
        <f t="shared" si="13"/>
        <v>PPISCV034</v>
      </c>
      <c r="BH435" s="37">
        <v>34</v>
      </c>
      <c r="BI435" s="37" t="s">
        <v>102</v>
      </c>
      <c r="BJ435" s="37">
        <v>340000</v>
      </c>
      <c r="BK435" s="37">
        <v>340000</v>
      </c>
      <c r="BL435" s="37">
        <v>9</v>
      </c>
      <c r="BM435" s="37" t="s">
        <v>180</v>
      </c>
      <c r="BN435" s="37">
        <v>382.5</v>
      </c>
      <c r="BO435" s="37" t="s">
        <v>191</v>
      </c>
    </row>
    <row r="436" spans="1:67" x14ac:dyDescent="0.2">
      <c r="A436">
        <v>435</v>
      </c>
      <c r="B436" t="s">
        <v>53</v>
      </c>
      <c r="C436" s="37" t="str">
        <f t="shared" si="12"/>
        <v>ประกันคุ้มครองวงเงิน 034/10</v>
      </c>
      <c r="D436" t="s">
        <v>191</v>
      </c>
      <c r="E436" t="s">
        <v>1984</v>
      </c>
      <c r="F436" t="s">
        <v>629</v>
      </c>
      <c r="G436" s="4">
        <v>44927</v>
      </c>
      <c r="H436" s="4">
        <v>73050</v>
      </c>
      <c r="I436" t="s">
        <v>54</v>
      </c>
      <c r="J436" t="s">
        <v>54</v>
      </c>
      <c r="K436" t="s">
        <v>55</v>
      </c>
      <c r="L436">
        <v>340000</v>
      </c>
      <c r="M436">
        <v>425</v>
      </c>
      <c r="N436">
        <v>425</v>
      </c>
      <c r="O436" s="43" t="s">
        <v>1506</v>
      </c>
      <c r="P436" t="s">
        <v>56</v>
      </c>
      <c r="Q436" s="5">
        <v>0</v>
      </c>
      <c r="R436" s="6">
        <v>7.0000000000000007E-2</v>
      </c>
      <c r="S436" s="5">
        <v>0</v>
      </c>
      <c r="T436" s="6">
        <v>4.0000000000000001E-3</v>
      </c>
      <c r="U436" t="s">
        <v>54</v>
      </c>
      <c r="V436" s="5">
        <v>0</v>
      </c>
      <c r="W436" s="5">
        <v>0</v>
      </c>
      <c r="X436" s="5">
        <v>0</v>
      </c>
      <c r="Y436" s="5">
        <v>0</v>
      </c>
      <c r="Z436" t="s">
        <v>54</v>
      </c>
      <c r="AA436" s="5">
        <v>0</v>
      </c>
      <c r="AB436" s="5">
        <v>0</v>
      </c>
      <c r="AC436" s="5">
        <v>0</v>
      </c>
      <c r="AD436" s="5">
        <v>0</v>
      </c>
      <c r="AE436" t="s">
        <v>54</v>
      </c>
      <c r="AF436" s="5">
        <v>0</v>
      </c>
      <c r="AG436" s="5">
        <v>0</v>
      </c>
      <c r="AH436" s="5">
        <v>0</v>
      </c>
      <c r="AI436" s="5">
        <v>0</v>
      </c>
      <c r="AJ436" t="s">
        <v>57</v>
      </c>
      <c r="AK436" s="5">
        <v>0</v>
      </c>
      <c r="AL436" t="s">
        <v>55</v>
      </c>
      <c r="AM436" s="6">
        <v>0.18</v>
      </c>
      <c r="AN436" s="6">
        <v>0</v>
      </c>
      <c r="AO436" s="6">
        <v>2.12E-2</v>
      </c>
      <c r="AP436" s="6">
        <v>0.2</v>
      </c>
      <c r="AQ436" t="s">
        <v>54</v>
      </c>
      <c r="AR436" t="s">
        <v>54</v>
      </c>
      <c r="AS436" t="s">
        <v>54</v>
      </c>
      <c r="AT436" t="s">
        <v>54</v>
      </c>
      <c r="AU436" s="5">
        <v>0</v>
      </c>
      <c r="AV436" s="5">
        <v>0</v>
      </c>
      <c r="AW436" s="5">
        <v>0</v>
      </c>
      <c r="AX436" s="5">
        <v>0</v>
      </c>
      <c r="AY436" t="s">
        <v>54</v>
      </c>
      <c r="AZ436" t="s">
        <v>54</v>
      </c>
      <c r="BA436" t="s">
        <v>54</v>
      </c>
      <c r="BB436" t="s">
        <v>54</v>
      </c>
      <c r="BC436" t="s">
        <v>58</v>
      </c>
      <c r="BE436" s="37" t="s">
        <v>1509</v>
      </c>
      <c r="BF436" s="37" t="str">
        <f t="shared" si="13"/>
        <v>PPISCV034</v>
      </c>
      <c r="BH436" s="37">
        <v>34</v>
      </c>
      <c r="BI436" s="37" t="s">
        <v>102</v>
      </c>
      <c r="BJ436" s="37">
        <v>340000</v>
      </c>
      <c r="BK436" s="37">
        <v>340000</v>
      </c>
      <c r="BL436" s="37">
        <v>10</v>
      </c>
      <c r="BM436" s="37" t="s">
        <v>181</v>
      </c>
      <c r="BN436" s="37">
        <v>425</v>
      </c>
      <c r="BO436" s="37" t="s">
        <v>191</v>
      </c>
    </row>
    <row r="437" spans="1:67" x14ac:dyDescent="0.2">
      <c r="A437">
        <v>436</v>
      </c>
      <c r="B437" t="s">
        <v>53</v>
      </c>
      <c r="C437" s="37" t="str">
        <f t="shared" si="12"/>
        <v>ประกันคุ้มครองวงเงิน 034/12</v>
      </c>
      <c r="D437" t="s">
        <v>191</v>
      </c>
      <c r="E437" t="s">
        <v>1985</v>
      </c>
      <c r="F437" t="s">
        <v>630</v>
      </c>
      <c r="G437" s="4">
        <v>44927</v>
      </c>
      <c r="H437" s="4">
        <v>73050</v>
      </c>
      <c r="I437" t="s">
        <v>54</v>
      </c>
      <c r="J437" t="s">
        <v>54</v>
      </c>
      <c r="K437" t="s">
        <v>55</v>
      </c>
      <c r="L437">
        <v>340000</v>
      </c>
      <c r="M437">
        <v>510</v>
      </c>
      <c r="N437">
        <v>510</v>
      </c>
      <c r="O437" s="43" t="s">
        <v>1506</v>
      </c>
      <c r="P437" t="s">
        <v>56</v>
      </c>
      <c r="Q437" s="5">
        <v>0</v>
      </c>
      <c r="R437" s="6">
        <v>7.0000000000000007E-2</v>
      </c>
      <c r="S437" s="5">
        <v>0</v>
      </c>
      <c r="T437" s="6">
        <v>4.0000000000000001E-3</v>
      </c>
      <c r="U437" t="s">
        <v>54</v>
      </c>
      <c r="V437" s="5">
        <v>0</v>
      </c>
      <c r="W437" s="5">
        <v>0</v>
      </c>
      <c r="X437" s="5">
        <v>0</v>
      </c>
      <c r="Y437" s="5">
        <v>0</v>
      </c>
      <c r="Z437" t="s">
        <v>54</v>
      </c>
      <c r="AA437" s="5">
        <v>0</v>
      </c>
      <c r="AB437" s="5">
        <v>0</v>
      </c>
      <c r="AC437" s="5">
        <v>0</v>
      </c>
      <c r="AD437" s="5">
        <v>0</v>
      </c>
      <c r="AE437" t="s">
        <v>54</v>
      </c>
      <c r="AF437" s="5">
        <v>0</v>
      </c>
      <c r="AG437" s="5">
        <v>0</v>
      </c>
      <c r="AH437" s="5">
        <v>0</v>
      </c>
      <c r="AI437" s="5">
        <v>0</v>
      </c>
      <c r="AJ437" t="s">
        <v>57</v>
      </c>
      <c r="AK437" s="5">
        <v>0</v>
      </c>
      <c r="AL437" t="s">
        <v>55</v>
      </c>
      <c r="AM437" s="6">
        <v>0.18</v>
      </c>
      <c r="AN437" s="6">
        <v>0</v>
      </c>
      <c r="AO437" s="6">
        <v>2.12E-2</v>
      </c>
      <c r="AP437" s="6">
        <v>0.2</v>
      </c>
      <c r="AQ437" t="s">
        <v>54</v>
      </c>
      <c r="AR437" t="s">
        <v>54</v>
      </c>
      <c r="AS437" t="s">
        <v>54</v>
      </c>
      <c r="AT437" t="s">
        <v>54</v>
      </c>
      <c r="AU437" s="5">
        <v>0</v>
      </c>
      <c r="AV437" s="5">
        <v>0</v>
      </c>
      <c r="AW437" s="5">
        <v>0</v>
      </c>
      <c r="AX437" s="5">
        <v>0</v>
      </c>
      <c r="AY437" t="s">
        <v>54</v>
      </c>
      <c r="AZ437" t="s">
        <v>54</v>
      </c>
      <c r="BA437" t="s">
        <v>54</v>
      </c>
      <c r="BB437" t="s">
        <v>54</v>
      </c>
      <c r="BC437" t="s">
        <v>58</v>
      </c>
      <c r="BE437" s="37" t="s">
        <v>1509</v>
      </c>
      <c r="BF437" s="37" t="str">
        <f t="shared" si="13"/>
        <v>PPISCV034</v>
      </c>
      <c r="BH437" s="37">
        <v>34</v>
      </c>
      <c r="BI437" s="37" t="s">
        <v>102</v>
      </c>
      <c r="BJ437" s="37">
        <v>340000</v>
      </c>
      <c r="BK437" s="37">
        <v>340000</v>
      </c>
      <c r="BL437" s="37">
        <v>12</v>
      </c>
      <c r="BM437" s="37" t="s">
        <v>182</v>
      </c>
      <c r="BN437" s="37">
        <v>510</v>
      </c>
      <c r="BO437" s="37" t="s">
        <v>191</v>
      </c>
    </row>
    <row r="438" spans="1:67" x14ac:dyDescent="0.2">
      <c r="A438">
        <v>437</v>
      </c>
      <c r="B438" t="s">
        <v>53</v>
      </c>
      <c r="C438" s="37" t="str">
        <f t="shared" si="12"/>
        <v>ประกันคุ้มครองวงเงิน 034/18</v>
      </c>
      <c r="D438" t="s">
        <v>191</v>
      </c>
      <c r="E438" t="s">
        <v>1986</v>
      </c>
      <c r="F438" t="s">
        <v>631</v>
      </c>
      <c r="G438" s="4">
        <v>44927</v>
      </c>
      <c r="H438" s="4">
        <v>73050</v>
      </c>
      <c r="I438" t="s">
        <v>54</v>
      </c>
      <c r="J438" t="s">
        <v>54</v>
      </c>
      <c r="K438" t="s">
        <v>55</v>
      </c>
      <c r="L438">
        <v>340000</v>
      </c>
      <c r="M438">
        <v>765</v>
      </c>
      <c r="N438">
        <v>765</v>
      </c>
      <c r="O438" s="43" t="s">
        <v>1506</v>
      </c>
      <c r="P438" t="s">
        <v>56</v>
      </c>
      <c r="Q438" s="5">
        <v>0</v>
      </c>
      <c r="R438" s="6">
        <v>7.0000000000000007E-2</v>
      </c>
      <c r="S438" s="5">
        <v>0</v>
      </c>
      <c r="T438" s="6">
        <v>4.0000000000000001E-3</v>
      </c>
      <c r="U438" t="s">
        <v>54</v>
      </c>
      <c r="V438" s="5">
        <v>0</v>
      </c>
      <c r="W438" s="5">
        <v>0</v>
      </c>
      <c r="X438" s="5">
        <v>0</v>
      </c>
      <c r="Y438" s="5">
        <v>0</v>
      </c>
      <c r="Z438" t="s">
        <v>54</v>
      </c>
      <c r="AA438" s="5">
        <v>0</v>
      </c>
      <c r="AB438" s="5">
        <v>0</v>
      </c>
      <c r="AC438" s="5">
        <v>0</v>
      </c>
      <c r="AD438" s="5">
        <v>0</v>
      </c>
      <c r="AE438" t="s">
        <v>54</v>
      </c>
      <c r="AF438" s="5">
        <v>0</v>
      </c>
      <c r="AG438" s="5">
        <v>0</v>
      </c>
      <c r="AH438" s="5">
        <v>0</v>
      </c>
      <c r="AI438" s="5">
        <v>0</v>
      </c>
      <c r="AJ438" t="s">
        <v>57</v>
      </c>
      <c r="AK438" s="5">
        <v>0</v>
      </c>
      <c r="AL438" t="s">
        <v>55</v>
      </c>
      <c r="AM438" s="6">
        <v>0.18</v>
      </c>
      <c r="AN438" s="6">
        <v>0</v>
      </c>
      <c r="AO438" s="6">
        <v>2.12E-2</v>
      </c>
      <c r="AP438" s="6">
        <v>0.2</v>
      </c>
      <c r="AQ438" t="s">
        <v>54</v>
      </c>
      <c r="AR438" t="s">
        <v>54</v>
      </c>
      <c r="AS438" t="s">
        <v>54</v>
      </c>
      <c r="AT438" t="s">
        <v>54</v>
      </c>
      <c r="AU438" s="5">
        <v>0</v>
      </c>
      <c r="AV438" s="5">
        <v>0</v>
      </c>
      <c r="AW438" s="5">
        <v>0</v>
      </c>
      <c r="AX438" s="5">
        <v>0</v>
      </c>
      <c r="AY438" t="s">
        <v>54</v>
      </c>
      <c r="AZ438" t="s">
        <v>54</v>
      </c>
      <c r="BA438" t="s">
        <v>54</v>
      </c>
      <c r="BB438" t="s">
        <v>54</v>
      </c>
      <c r="BC438" t="s">
        <v>58</v>
      </c>
      <c r="BE438" s="37" t="s">
        <v>1509</v>
      </c>
      <c r="BF438" s="37" t="str">
        <f t="shared" si="13"/>
        <v>PPISCV034</v>
      </c>
      <c r="BH438" s="37">
        <v>34</v>
      </c>
      <c r="BI438" s="37" t="s">
        <v>102</v>
      </c>
      <c r="BJ438" s="37">
        <v>340000</v>
      </c>
      <c r="BK438" s="37">
        <v>340000</v>
      </c>
      <c r="BL438" s="37">
        <v>18</v>
      </c>
      <c r="BM438" s="37" t="s">
        <v>183</v>
      </c>
      <c r="BN438" s="37">
        <v>765</v>
      </c>
      <c r="BO438" s="37" t="s">
        <v>191</v>
      </c>
    </row>
    <row r="439" spans="1:67" x14ac:dyDescent="0.2">
      <c r="A439">
        <v>438</v>
      </c>
      <c r="B439" t="s">
        <v>53</v>
      </c>
      <c r="C439" s="37" t="str">
        <f t="shared" si="12"/>
        <v>ประกันคุ้มครองวงเงิน 034/24</v>
      </c>
      <c r="D439" t="s">
        <v>191</v>
      </c>
      <c r="E439" t="s">
        <v>1987</v>
      </c>
      <c r="F439" t="s">
        <v>632</v>
      </c>
      <c r="G439" s="4">
        <v>44927</v>
      </c>
      <c r="H439" s="4">
        <v>73050</v>
      </c>
      <c r="I439" t="s">
        <v>54</v>
      </c>
      <c r="J439" t="s">
        <v>54</v>
      </c>
      <c r="K439" t="s">
        <v>55</v>
      </c>
      <c r="L439">
        <v>340000</v>
      </c>
      <c r="M439">
        <v>1020</v>
      </c>
      <c r="N439">
        <v>1020</v>
      </c>
      <c r="O439" s="43" t="s">
        <v>1506</v>
      </c>
      <c r="P439" t="s">
        <v>56</v>
      </c>
      <c r="Q439" s="5">
        <v>0</v>
      </c>
      <c r="R439" s="6">
        <v>7.0000000000000007E-2</v>
      </c>
      <c r="S439" s="5">
        <v>0</v>
      </c>
      <c r="T439" s="6">
        <v>4.0000000000000001E-3</v>
      </c>
      <c r="U439" t="s">
        <v>54</v>
      </c>
      <c r="V439" s="5">
        <v>0</v>
      </c>
      <c r="W439" s="5">
        <v>0</v>
      </c>
      <c r="X439" s="5">
        <v>0</v>
      </c>
      <c r="Y439" s="5">
        <v>0</v>
      </c>
      <c r="Z439" t="s">
        <v>54</v>
      </c>
      <c r="AA439" s="5">
        <v>0</v>
      </c>
      <c r="AB439" s="5">
        <v>0</v>
      </c>
      <c r="AC439" s="5">
        <v>0</v>
      </c>
      <c r="AD439" s="5">
        <v>0</v>
      </c>
      <c r="AE439" t="s">
        <v>54</v>
      </c>
      <c r="AF439" s="5">
        <v>0</v>
      </c>
      <c r="AG439" s="5">
        <v>0</v>
      </c>
      <c r="AH439" s="5">
        <v>0</v>
      </c>
      <c r="AI439" s="5">
        <v>0</v>
      </c>
      <c r="AJ439" t="s">
        <v>57</v>
      </c>
      <c r="AK439" s="5">
        <v>0</v>
      </c>
      <c r="AL439" t="s">
        <v>55</v>
      </c>
      <c r="AM439" s="6">
        <v>0.18</v>
      </c>
      <c r="AN439" s="6">
        <v>0</v>
      </c>
      <c r="AO439" s="6">
        <v>2.12E-2</v>
      </c>
      <c r="AP439" s="6">
        <v>0.2</v>
      </c>
      <c r="AQ439" t="s">
        <v>54</v>
      </c>
      <c r="AR439" t="s">
        <v>54</v>
      </c>
      <c r="AS439" t="s">
        <v>54</v>
      </c>
      <c r="AT439" t="s">
        <v>54</v>
      </c>
      <c r="AU439" s="5">
        <v>0</v>
      </c>
      <c r="AV439" s="5">
        <v>0</v>
      </c>
      <c r="AW439" s="5">
        <v>0</v>
      </c>
      <c r="AX439" s="5">
        <v>0</v>
      </c>
      <c r="AY439" t="s">
        <v>54</v>
      </c>
      <c r="AZ439" t="s">
        <v>54</v>
      </c>
      <c r="BA439" t="s">
        <v>54</v>
      </c>
      <c r="BB439" t="s">
        <v>54</v>
      </c>
      <c r="BC439" t="s">
        <v>58</v>
      </c>
      <c r="BE439" s="37" t="s">
        <v>1509</v>
      </c>
      <c r="BF439" s="37" t="str">
        <f t="shared" si="13"/>
        <v>PPISCV034</v>
      </c>
      <c r="BH439" s="37">
        <v>34</v>
      </c>
      <c r="BI439" s="37" t="s">
        <v>102</v>
      </c>
      <c r="BJ439" s="37">
        <v>340000</v>
      </c>
      <c r="BK439" s="37">
        <v>340000</v>
      </c>
      <c r="BL439" s="37">
        <v>24</v>
      </c>
      <c r="BM439" s="37" t="s">
        <v>184</v>
      </c>
      <c r="BN439" s="37">
        <v>1020</v>
      </c>
      <c r="BO439" s="37" t="s">
        <v>191</v>
      </c>
    </row>
    <row r="440" spans="1:67" x14ac:dyDescent="0.2">
      <c r="A440">
        <v>439</v>
      </c>
      <c r="B440" t="s">
        <v>53</v>
      </c>
      <c r="C440" s="37" t="str">
        <f t="shared" si="12"/>
        <v>ประกันคุ้มครองวงเงิน 034/30</v>
      </c>
      <c r="D440" t="s">
        <v>191</v>
      </c>
      <c r="E440" t="s">
        <v>1988</v>
      </c>
      <c r="F440" t="s">
        <v>633</v>
      </c>
      <c r="G440" s="4">
        <v>44927</v>
      </c>
      <c r="H440" s="4">
        <v>73050</v>
      </c>
      <c r="I440" t="s">
        <v>54</v>
      </c>
      <c r="J440" t="s">
        <v>54</v>
      </c>
      <c r="K440" t="s">
        <v>55</v>
      </c>
      <c r="L440">
        <v>340000</v>
      </c>
      <c r="M440">
        <v>1275</v>
      </c>
      <c r="N440">
        <v>1275</v>
      </c>
      <c r="O440" s="43" t="s">
        <v>1506</v>
      </c>
      <c r="P440" t="s">
        <v>56</v>
      </c>
      <c r="Q440" s="5">
        <v>0</v>
      </c>
      <c r="R440" s="6">
        <v>7.0000000000000007E-2</v>
      </c>
      <c r="S440" s="5">
        <v>0</v>
      </c>
      <c r="T440" s="6">
        <v>4.0000000000000001E-3</v>
      </c>
      <c r="U440" t="s">
        <v>54</v>
      </c>
      <c r="V440" s="5">
        <v>0</v>
      </c>
      <c r="W440" s="5">
        <v>0</v>
      </c>
      <c r="X440" s="5">
        <v>0</v>
      </c>
      <c r="Y440" s="5">
        <v>0</v>
      </c>
      <c r="Z440" t="s">
        <v>54</v>
      </c>
      <c r="AA440" s="5">
        <v>0</v>
      </c>
      <c r="AB440" s="5">
        <v>0</v>
      </c>
      <c r="AC440" s="5">
        <v>0</v>
      </c>
      <c r="AD440" s="5">
        <v>0</v>
      </c>
      <c r="AE440" t="s">
        <v>54</v>
      </c>
      <c r="AF440" s="5">
        <v>0</v>
      </c>
      <c r="AG440" s="5">
        <v>0</v>
      </c>
      <c r="AH440" s="5">
        <v>0</v>
      </c>
      <c r="AI440" s="5">
        <v>0</v>
      </c>
      <c r="AJ440" t="s">
        <v>57</v>
      </c>
      <c r="AK440" s="5">
        <v>0</v>
      </c>
      <c r="AL440" t="s">
        <v>55</v>
      </c>
      <c r="AM440" s="6">
        <v>0.18</v>
      </c>
      <c r="AN440" s="6">
        <v>0</v>
      </c>
      <c r="AO440" s="6">
        <v>2.12E-2</v>
      </c>
      <c r="AP440" s="6">
        <v>0.2</v>
      </c>
      <c r="AQ440" t="s">
        <v>54</v>
      </c>
      <c r="AR440" t="s">
        <v>54</v>
      </c>
      <c r="AS440" t="s">
        <v>54</v>
      </c>
      <c r="AT440" t="s">
        <v>54</v>
      </c>
      <c r="AU440" s="5">
        <v>0</v>
      </c>
      <c r="AV440" s="5">
        <v>0</v>
      </c>
      <c r="AW440" s="5">
        <v>0</v>
      </c>
      <c r="AX440" s="5">
        <v>0</v>
      </c>
      <c r="AY440" t="s">
        <v>54</v>
      </c>
      <c r="AZ440" t="s">
        <v>54</v>
      </c>
      <c r="BA440" t="s">
        <v>54</v>
      </c>
      <c r="BB440" t="s">
        <v>54</v>
      </c>
      <c r="BC440" t="s">
        <v>58</v>
      </c>
      <c r="BE440" s="37" t="s">
        <v>1509</v>
      </c>
      <c r="BF440" s="37" t="str">
        <f t="shared" si="13"/>
        <v>PPISCV034</v>
      </c>
      <c r="BH440" s="37">
        <v>34</v>
      </c>
      <c r="BI440" s="37" t="s">
        <v>102</v>
      </c>
      <c r="BJ440" s="37">
        <v>340000</v>
      </c>
      <c r="BK440" s="37">
        <v>340000</v>
      </c>
      <c r="BL440" s="37">
        <v>30</v>
      </c>
      <c r="BM440" s="37" t="s">
        <v>185</v>
      </c>
      <c r="BN440" s="37">
        <v>1275</v>
      </c>
      <c r="BO440" s="37" t="s">
        <v>191</v>
      </c>
    </row>
    <row r="441" spans="1:67" x14ac:dyDescent="0.2">
      <c r="A441">
        <v>440</v>
      </c>
      <c r="B441" t="s">
        <v>53</v>
      </c>
      <c r="C441" s="37" t="str">
        <f t="shared" si="12"/>
        <v>ประกันคุ้มครองวงเงิน 034/36</v>
      </c>
      <c r="D441" t="s">
        <v>191</v>
      </c>
      <c r="E441" t="s">
        <v>1989</v>
      </c>
      <c r="F441" t="s">
        <v>634</v>
      </c>
      <c r="G441" s="4">
        <v>44927</v>
      </c>
      <c r="H441" s="4">
        <v>73050</v>
      </c>
      <c r="I441" t="s">
        <v>54</v>
      </c>
      <c r="J441" t="s">
        <v>54</v>
      </c>
      <c r="K441" t="s">
        <v>55</v>
      </c>
      <c r="L441">
        <v>340000</v>
      </c>
      <c r="M441">
        <v>1530</v>
      </c>
      <c r="N441">
        <v>1530</v>
      </c>
      <c r="O441" s="43" t="s">
        <v>1506</v>
      </c>
      <c r="P441" t="s">
        <v>56</v>
      </c>
      <c r="Q441" s="5">
        <v>0</v>
      </c>
      <c r="R441" s="6">
        <v>7.0000000000000007E-2</v>
      </c>
      <c r="S441" s="5">
        <v>0</v>
      </c>
      <c r="T441" s="6">
        <v>4.0000000000000001E-3</v>
      </c>
      <c r="U441" t="s">
        <v>54</v>
      </c>
      <c r="V441" s="5">
        <v>0</v>
      </c>
      <c r="W441" s="5">
        <v>0</v>
      </c>
      <c r="X441" s="5">
        <v>0</v>
      </c>
      <c r="Y441" s="5">
        <v>0</v>
      </c>
      <c r="Z441" t="s">
        <v>54</v>
      </c>
      <c r="AA441" s="5">
        <v>0</v>
      </c>
      <c r="AB441" s="5">
        <v>0</v>
      </c>
      <c r="AC441" s="5">
        <v>0</v>
      </c>
      <c r="AD441" s="5">
        <v>0</v>
      </c>
      <c r="AE441" t="s">
        <v>54</v>
      </c>
      <c r="AF441" s="5">
        <v>0</v>
      </c>
      <c r="AG441" s="5">
        <v>0</v>
      </c>
      <c r="AH441" s="5">
        <v>0</v>
      </c>
      <c r="AI441" s="5">
        <v>0</v>
      </c>
      <c r="AJ441" t="s">
        <v>57</v>
      </c>
      <c r="AK441" s="5">
        <v>0</v>
      </c>
      <c r="AL441" t="s">
        <v>55</v>
      </c>
      <c r="AM441" s="6">
        <v>0.18</v>
      </c>
      <c r="AN441" s="6">
        <v>0</v>
      </c>
      <c r="AO441" s="6">
        <v>2.12E-2</v>
      </c>
      <c r="AP441" s="6">
        <v>0.2</v>
      </c>
      <c r="AQ441" t="s">
        <v>54</v>
      </c>
      <c r="AR441" t="s">
        <v>54</v>
      </c>
      <c r="AS441" t="s">
        <v>54</v>
      </c>
      <c r="AT441" t="s">
        <v>54</v>
      </c>
      <c r="AU441" s="5">
        <v>0</v>
      </c>
      <c r="AV441" s="5">
        <v>0</v>
      </c>
      <c r="AW441" s="5">
        <v>0</v>
      </c>
      <c r="AX441" s="5">
        <v>0</v>
      </c>
      <c r="AY441" t="s">
        <v>54</v>
      </c>
      <c r="AZ441" t="s">
        <v>54</v>
      </c>
      <c r="BA441" t="s">
        <v>54</v>
      </c>
      <c r="BB441" t="s">
        <v>54</v>
      </c>
      <c r="BC441" t="s">
        <v>58</v>
      </c>
      <c r="BE441" s="37" t="s">
        <v>1509</v>
      </c>
      <c r="BF441" s="37" t="str">
        <f t="shared" si="13"/>
        <v>PPISCV034</v>
      </c>
      <c r="BH441" s="37">
        <v>34</v>
      </c>
      <c r="BI441" s="37" t="s">
        <v>102</v>
      </c>
      <c r="BJ441" s="37">
        <v>340000</v>
      </c>
      <c r="BK441" s="37">
        <v>340000</v>
      </c>
      <c r="BL441" s="37">
        <v>36</v>
      </c>
      <c r="BM441" s="37" t="s">
        <v>186</v>
      </c>
      <c r="BN441" s="37">
        <v>1530</v>
      </c>
      <c r="BO441" s="37" t="s">
        <v>191</v>
      </c>
    </row>
    <row r="442" spans="1:67" x14ac:dyDescent="0.2">
      <c r="A442">
        <v>441</v>
      </c>
      <c r="B442" t="s">
        <v>53</v>
      </c>
      <c r="C442" s="37" t="str">
        <f t="shared" si="12"/>
        <v>ประกันคุ้มครองวงเงิน 034/42</v>
      </c>
      <c r="D442" t="s">
        <v>191</v>
      </c>
      <c r="E442" t="s">
        <v>1990</v>
      </c>
      <c r="F442" t="s">
        <v>635</v>
      </c>
      <c r="G442" s="4">
        <v>44927</v>
      </c>
      <c r="H442" s="4">
        <v>73050</v>
      </c>
      <c r="I442" t="s">
        <v>54</v>
      </c>
      <c r="J442" t="s">
        <v>54</v>
      </c>
      <c r="K442" t="s">
        <v>55</v>
      </c>
      <c r="L442">
        <v>340000</v>
      </c>
      <c r="M442">
        <v>1785</v>
      </c>
      <c r="N442">
        <v>1785</v>
      </c>
      <c r="O442" s="43" t="s">
        <v>1506</v>
      </c>
      <c r="P442" t="s">
        <v>56</v>
      </c>
      <c r="Q442" s="5">
        <v>0</v>
      </c>
      <c r="R442" s="6">
        <v>7.0000000000000007E-2</v>
      </c>
      <c r="S442" s="5">
        <v>0</v>
      </c>
      <c r="T442" s="6">
        <v>4.0000000000000001E-3</v>
      </c>
      <c r="U442" t="s">
        <v>54</v>
      </c>
      <c r="V442" s="5">
        <v>0</v>
      </c>
      <c r="W442" s="5">
        <v>0</v>
      </c>
      <c r="X442" s="5">
        <v>0</v>
      </c>
      <c r="Y442" s="5">
        <v>0</v>
      </c>
      <c r="Z442" t="s">
        <v>54</v>
      </c>
      <c r="AA442" s="5">
        <v>0</v>
      </c>
      <c r="AB442" s="5">
        <v>0</v>
      </c>
      <c r="AC442" s="5">
        <v>0</v>
      </c>
      <c r="AD442" s="5">
        <v>0</v>
      </c>
      <c r="AE442" t="s">
        <v>54</v>
      </c>
      <c r="AF442" s="5">
        <v>0</v>
      </c>
      <c r="AG442" s="5">
        <v>0</v>
      </c>
      <c r="AH442" s="5">
        <v>0</v>
      </c>
      <c r="AI442" s="5">
        <v>0</v>
      </c>
      <c r="AJ442" t="s">
        <v>57</v>
      </c>
      <c r="AK442" s="5">
        <v>0</v>
      </c>
      <c r="AL442" t="s">
        <v>55</v>
      </c>
      <c r="AM442" s="6">
        <v>0.18</v>
      </c>
      <c r="AN442" s="6">
        <v>0</v>
      </c>
      <c r="AO442" s="6">
        <v>2.12E-2</v>
      </c>
      <c r="AP442" s="6">
        <v>0.2</v>
      </c>
      <c r="AQ442" t="s">
        <v>54</v>
      </c>
      <c r="AR442" t="s">
        <v>54</v>
      </c>
      <c r="AS442" t="s">
        <v>54</v>
      </c>
      <c r="AT442" t="s">
        <v>54</v>
      </c>
      <c r="AU442" s="5">
        <v>0</v>
      </c>
      <c r="AV442" s="5">
        <v>0</v>
      </c>
      <c r="AW442" s="5">
        <v>0</v>
      </c>
      <c r="AX442" s="5">
        <v>0</v>
      </c>
      <c r="AY442" t="s">
        <v>54</v>
      </c>
      <c r="AZ442" t="s">
        <v>54</v>
      </c>
      <c r="BA442" t="s">
        <v>54</v>
      </c>
      <c r="BB442" t="s">
        <v>54</v>
      </c>
      <c r="BC442" t="s">
        <v>58</v>
      </c>
      <c r="BE442" s="37" t="s">
        <v>1509</v>
      </c>
      <c r="BF442" s="37" t="str">
        <f t="shared" si="13"/>
        <v>PPISCV034</v>
      </c>
      <c r="BH442" s="37">
        <v>34</v>
      </c>
      <c r="BI442" s="37" t="s">
        <v>102</v>
      </c>
      <c r="BJ442" s="37">
        <v>340000</v>
      </c>
      <c r="BK442" s="37">
        <v>340000</v>
      </c>
      <c r="BL442" s="37">
        <v>42</v>
      </c>
      <c r="BM442" s="37" t="s">
        <v>187</v>
      </c>
      <c r="BN442" s="37">
        <v>1785</v>
      </c>
      <c r="BO442" s="37" t="s">
        <v>191</v>
      </c>
    </row>
    <row r="443" spans="1:67" x14ac:dyDescent="0.2">
      <c r="A443">
        <v>442</v>
      </c>
      <c r="B443" t="s">
        <v>53</v>
      </c>
      <c r="C443" s="37" t="str">
        <f t="shared" si="12"/>
        <v>ประกันคุ้มครองวงเงิน 034/48</v>
      </c>
      <c r="D443" t="s">
        <v>191</v>
      </c>
      <c r="E443" t="s">
        <v>1991</v>
      </c>
      <c r="F443" t="s">
        <v>636</v>
      </c>
      <c r="G443" s="4">
        <v>44927</v>
      </c>
      <c r="H443" s="4">
        <v>73050</v>
      </c>
      <c r="I443" t="s">
        <v>54</v>
      </c>
      <c r="J443" t="s">
        <v>54</v>
      </c>
      <c r="K443" t="s">
        <v>55</v>
      </c>
      <c r="L443">
        <v>340000</v>
      </c>
      <c r="M443">
        <v>2040</v>
      </c>
      <c r="N443">
        <v>2040</v>
      </c>
      <c r="O443" s="43" t="s">
        <v>1506</v>
      </c>
      <c r="P443" t="s">
        <v>56</v>
      </c>
      <c r="Q443" s="5">
        <v>0</v>
      </c>
      <c r="R443" s="6">
        <v>7.0000000000000007E-2</v>
      </c>
      <c r="S443" s="5">
        <v>0</v>
      </c>
      <c r="T443" s="6">
        <v>4.0000000000000001E-3</v>
      </c>
      <c r="U443" t="s">
        <v>54</v>
      </c>
      <c r="V443" s="5">
        <v>0</v>
      </c>
      <c r="W443" s="5">
        <v>0</v>
      </c>
      <c r="X443" s="5">
        <v>0</v>
      </c>
      <c r="Y443" s="5">
        <v>0</v>
      </c>
      <c r="Z443" t="s">
        <v>54</v>
      </c>
      <c r="AA443" s="5">
        <v>0</v>
      </c>
      <c r="AB443" s="5">
        <v>0</v>
      </c>
      <c r="AC443" s="5">
        <v>0</v>
      </c>
      <c r="AD443" s="5">
        <v>0</v>
      </c>
      <c r="AE443" t="s">
        <v>54</v>
      </c>
      <c r="AF443" s="5">
        <v>0</v>
      </c>
      <c r="AG443" s="5">
        <v>0</v>
      </c>
      <c r="AH443" s="5">
        <v>0</v>
      </c>
      <c r="AI443" s="5">
        <v>0</v>
      </c>
      <c r="AJ443" t="s">
        <v>57</v>
      </c>
      <c r="AK443" s="5">
        <v>0</v>
      </c>
      <c r="AL443" t="s">
        <v>55</v>
      </c>
      <c r="AM443" s="6">
        <v>0.18</v>
      </c>
      <c r="AN443" s="6">
        <v>0</v>
      </c>
      <c r="AO443" s="6">
        <v>2.12E-2</v>
      </c>
      <c r="AP443" s="6">
        <v>0.2</v>
      </c>
      <c r="AQ443" t="s">
        <v>54</v>
      </c>
      <c r="AR443" t="s">
        <v>54</v>
      </c>
      <c r="AS443" t="s">
        <v>54</v>
      </c>
      <c r="AT443" t="s">
        <v>54</v>
      </c>
      <c r="AU443" s="5">
        <v>0</v>
      </c>
      <c r="AV443" s="5">
        <v>0</v>
      </c>
      <c r="AW443" s="5">
        <v>0</v>
      </c>
      <c r="AX443" s="5">
        <v>0</v>
      </c>
      <c r="AY443" t="s">
        <v>54</v>
      </c>
      <c r="AZ443" t="s">
        <v>54</v>
      </c>
      <c r="BA443" t="s">
        <v>54</v>
      </c>
      <c r="BB443" t="s">
        <v>54</v>
      </c>
      <c r="BC443" t="s">
        <v>58</v>
      </c>
      <c r="BE443" s="37" t="s">
        <v>1509</v>
      </c>
      <c r="BF443" s="37" t="str">
        <f t="shared" si="13"/>
        <v>PPISCV034</v>
      </c>
      <c r="BH443" s="37">
        <v>34</v>
      </c>
      <c r="BI443" s="37" t="s">
        <v>102</v>
      </c>
      <c r="BJ443" s="37">
        <v>340000</v>
      </c>
      <c r="BK443" s="37">
        <v>340000</v>
      </c>
      <c r="BL443" s="37">
        <v>48</v>
      </c>
      <c r="BM443" s="37" t="s">
        <v>188</v>
      </c>
      <c r="BN443" s="37">
        <v>2040</v>
      </c>
      <c r="BO443" s="37" t="s">
        <v>191</v>
      </c>
    </row>
    <row r="444" spans="1:67" x14ac:dyDescent="0.2">
      <c r="A444">
        <v>443</v>
      </c>
      <c r="B444" t="s">
        <v>53</v>
      </c>
      <c r="C444" s="37" t="str">
        <f t="shared" si="12"/>
        <v>ประกันคุ้มครองวงเงิน 035/01</v>
      </c>
      <c r="D444" t="s">
        <v>191</v>
      </c>
      <c r="E444" t="s">
        <v>1992</v>
      </c>
      <c r="F444" t="s">
        <v>637</v>
      </c>
      <c r="G444" s="4">
        <v>44927</v>
      </c>
      <c r="H444" s="4">
        <v>73050</v>
      </c>
      <c r="I444" t="s">
        <v>54</v>
      </c>
      <c r="J444" t="s">
        <v>54</v>
      </c>
      <c r="K444" t="s">
        <v>55</v>
      </c>
      <c r="L444">
        <v>350000</v>
      </c>
      <c r="M444">
        <v>43.75</v>
      </c>
      <c r="N444">
        <v>43.75</v>
      </c>
      <c r="O444" s="43" t="s">
        <v>1506</v>
      </c>
      <c r="P444" t="s">
        <v>56</v>
      </c>
      <c r="Q444" s="5">
        <v>0</v>
      </c>
      <c r="R444" s="6">
        <v>7.0000000000000007E-2</v>
      </c>
      <c r="S444" s="5">
        <v>0</v>
      </c>
      <c r="T444" s="6">
        <v>4.0000000000000001E-3</v>
      </c>
      <c r="U444" t="s">
        <v>54</v>
      </c>
      <c r="V444" s="5">
        <v>0</v>
      </c>
      <c r="W444" s="5">
        <v>0</v>
      </c>
      <c r="X444" s="5">
        <v>0</v>
      </c>
      <c r="Y444" s="5">
        <v>0</v>
      </c>
      <c r="Z444" t="s">
        <v>54</v>
      </c>
      <c r="AA444" s="5">
        <v>0</v>
      </c>
      <c r="AB444" s="5">
        <v>0</v>
      </c>
      <c r="AC444" s="5">
        <v>0</v>
      </c>
      <c r="AD444" s="5">
        <v>0</v>
      </c>
      <c r="AE444" t="s">
        <v>54</v>
      </c>
      <c r="AF444" s="5">
        <v>0</v>
      </c>
      <c r="AG444" s="5">
        <v>0</v>
      </c>
      <c r="AH444" s="5">
        <v>0</v>
      </c>
      <c r="AI444" s="5">
        <v>0</v>
      </c>
      <c r="AJ444" t="s">
        <v>57</v>
      </c>
      <c r="AK444" s="5">
        <v>0</v>
      </c>
      <c r="AL444" t="s">
        <v>55</v>
      </c>
      <c r="AM444" s="6">
        <v>0.18</v>
      </c>
      <c r="AN444" s="6">
        <v>0</v>
      </c>
      <c r="AO444" s="6">
        <v>2.12E-2</v>
      </c>
      <c r="AP444" s="6">
        <v>0.2</v>
      </c>
      <c r="AQ444" t="s">
        <v>54</v>
      </c>
      <c r="AR444" t="s">
        <v>54</v>
      </c>
      <c r="AS444" t="s">
        <v>54</v>
      </c>
      <c r="AT444" t="s">
        <v>54</v>
      </c>
      <c r="AU444" s="5">
        <v>0</v>
      </c>
      <c r="AV444" s="5">
        <v>0</v>
      </c>
      <c r="AW444" s="5">
        <v>0</v>
      </c>
      <c r="AX444" s="5">
        <v>0</v>
      </c>
      <c r="AY444" t="s">
        <v>54</v>
      </c>
      <c r="AZ444" t="s">
        <v>54</v>
      </c>
      <c r="BA444" t="s">
        <v>54</v>
      </c>
      <c r="BB444" t="s">
        <v>54</v>
      </c>
      <c r="BC444" t="s">
        <v>58</v>
      </c>
      <c r="BE444" s="37" t="s">
        <v>1509</v>
      </c>
      <c r="BF444" s="37" t="str">
        <f t="shared" si="13"/>
        <v>PPISCV035</v>
      </c>
      <c r="BH444" s="37">
        <v>35</v>
      </c>
      <c r="BI444" s="37" t="s">
        <v>103</v>
      </c>
      <c r="BJ444" s="37">
        <v>350000</v>
      </c>
      <c r="BK444" s="37">
        <v>350000</v>
      </c>
      <c r="BL444" s="37">
        <v>1</v>
      </c>
      <c r="BM444" s="37" t="s">
        <v>176</v>
      </c>
      <c r="BN444" s="37">
        <v>43.75</v>
      </c>
      <c r="BO444" s="37" t="s">
        <v>191</v>
      </c>
    </row>
    <row r="445" spans="1:67" x14ac:dyDescent="0.2">
      <c r="A445">
        <v>444</v>
      </c>
      <c r="B445" t="s">
        <v>53</v>
      </c>
      <c r="C445" s="37" t="str">
        <f t="shared" si="12"/>
        <v>ประกันคุ้มครองวงเงิน 035/03</v>
      </c>
      <c r="D445" t="s">
        <v>191</v>
      </c>
      <c r="E445" t="s">
        <v>1993</v>
      </c>
      <c r="F445" t="s">
        <v>638</v>
      </c>
      <c r="G445" s="4">
        <v>44927</v>
      </c>
      <c r="H445" s="4">
        <v>73050</v>
      </c>
      <c r="I445" t="s">
        <v>54</v>
      </c>
      <c r="J445" t="s">
        <v>54</v>
      </c>
      <c r="K445" t="s">
        <v>55</v>
      </c>
      <c r="L445">
        <v>350000</v>
      </c>
      <c r="M445">
        <v>131.25</v>
      </c>
      <c r="N445">
        <v>131.25</v>
      </c>
      <c r="O445" s="43" t="s">
        <v>1506</v>
      </c>
      <c r="P445" t="s">
        <v>56</v>
      </c>
      <c r="Q445" s="5">
        <v>0</v>
      </c>
      <c r="R445" s="6">
        <v>7.0000000000000007E-2</v>
      </c>
      <c r="S445" s="5">
        <v>0</v>
      </c>
      <c r="T445" s="6">
        <v>4.0000000000000001E-3</v>
      </c>
      <c r="U445" t="s">
        <v>54</v>
      </c>
      <c r="V445" s="5">
        <v>0</v>
      </c>
      <c r="W445" s="5">
        <v>0</v>
      </c>
      <c r="X445" s="5">
        <v>0</v>
      </c>
      <c r="Y445" s="5">
        <v>0</v>
      </c>
      <c r="Z445" t="s">
        <v>54</v>
      </c>
      <c r="AA445" s="5">
        <v>0</v>
      </c>
      <c r="AB445" s="5">
        <v>0</v>
      </c>
      <c r="AC445" s="5">
        <v>0</v>
      </c>
      <c r="AD445" s="5">
        <v>0</v>
      </c>
      <c r="AE445" t="s">
        <v>54</v>
      </c>
      <c r="AF445" s="5">
        <v>0</v>
      </c>
      <c r="AG445" s="5">
        <v>0</v>
      </c>
      <c r="AH445" s="5">
        <v>0</v>
      </c>
      <c r="AI445" s="5">
        <v>0</v>
      </c>
      <c r="AJ445" t="s">
        <v>57</v>
      </c>
      <c r="AK445" s="5">
        <v>0</v>
      </c>
      <c r="AL445" t="s">
        <v>55</v>
      </c>
      <c r="AM445" s="6">
        <v>0.18</v>
      </c>
      <c r="AN445" s="6">
        <v>0</v>
      </c>
      <c r="AO445" s="6">
        <v>2.12E-2</v>
      </c>
      <c r="AP445" s="6">
        <v>0.2</v>
      </c>
      <c r="AQ445" t="s">
        <v>54</v>
      </c>
      <c r="AR445" t="s">
        <v>54</v>
      </c>
      <c r="AS445" t="s">
        <v>54</v>
      </c>
      <c r="AT445" t="s">
        <v>54</v>
      </c>
      <c r="AU445" s="5">
        <v>0</v>
      </c>
      <c r="AV445" s="5">
        <v>0</v>
      </c>
      <c r="AW445" s="5">
        <v>0</v>
      </c>
      <c r="AX445" s="5">
        <v>0</v>
      </c>
      <c r="AY445" t="s">
        <v>54</v>
      </c>
      <c r="AZ445" t="s">
        <v>54</v>
      </c>
      <c r="BA445" t="s">
        <v>54</v>
      </c>
      <c r="BB445" t="s">
        <v>54</v>
      </c>
      <c r="BC445" t="s">
        <v>58</v>
      </c>
      <c r="BE445" s="37" t="s">
        <v>1509</v>
      </c>
      <c r="BF445" s="37" t="str">
        <f t="shared" si="13"/>
        <v>PPISCV035</v>
      </c>
      <c r="BH445" s="37">
        <v>35</v>
      </c>
      <c r="BI445" s="37" t="s">
        <v>103</v>
      </c>
      <c r="BJ445" s="37">
        <v>350000</v>
      </c>
      <c r="BK445" s="37">
        <v>350000</v>
      </c>
      <c r="BL445" s="37">
        <v>3</v>
      </c>
      <c r="BM445" s="37" t="s">
        <v>177</v>
      </c>
      <c r="BN445" s="37">
        <v>131.25</v>
      </c>
      <c r="BO445" s="37" t="s">
        <v>191</v>
      </c>
    </row>
    <row r="446" spans="1:67" x14ac:dyDescent="0.2">
      <c r="A446">
        <v>445</v>
      </c>
      <c r="B446" t="s">
        <v>53</v>
      </c>
      <c r="C446" s="37" t="str">
        <f t="shared" si="12"/>
        <v>ประกันคุ้มครองวงเงิน 035/05</v>
      </c>
      <c r="D446" t="s">
        <v>191</v>
      </c>
      <c r="E446" t="s">
        <v>1994</v>
      </c>
      <c r="F446" t="s">
        <v>639</v>
      </c>
      <c r="G446" s="4">
        <v>44927</v>
      </c>
      <c r="H446" s="4">
        <v>73050</v>
      </c>
      <c r="I446" t="s">
        <v>54</v>
      </c>
      <c r="J446" t="s">
        <v>54</v>
      </c>
      <c r="K446" t="s">
        <v>55</v>
      </c>
      <c r="L446">
        <v>350000</v>
      </c>
      <c r="M446">
        <v>218.75</v>
      </c>
      <c r="N446">
        <v>218.75</v>
      </c>
      <c r="O446" s="43" t="s">
        <v>1506</v>
      </c>
      <c r="P446" t="s">
        <v>56</v>
      </c>
      <c r="Q446" s="5">
        <v>0</v>
      </c>
      <c r="R446" s="6">
        <v>7.0000000000000007E-2</v>
      </c>
      <c r="S446" s="5">
        <v>0</v>
      </c>
      <c r="T446" s="6">
        <v>4.0000000000000001E-3</v>
      </c>
      <c r="U446" t="s">
        <v>54</v>
      </c>
      <c r="V446" s="5">
        <v>0</v>
      </c>
      <c r="W446" s="5">
        <v>0</v>
      </c>
      <c r="X446" s="5">
        <v>0</v>
      </c>
      <c r="Y446" s="5">
        <v>0</v>
      </c>
      <c r="Z446" t="s">
        <v>54</v>
      </c>
      <c r="AA446" s="5">
        <v>0</v>
      </c>
      <c r="AB446" s="5">
        <v>0</v>
      </c>
      <c r="AC446" s="5">
        <v>0</v>
      </c>
      <c r="AD446" s="5">
        <v>0</v>
      </c>
      <c r="AE446" t="s">
        <v>54</v>
      </c>
      <c r="AF446" s="5">
        <v>0</v>
      </c>
      <c r="AG446" s="5">
        <v>0</v>
      </c>
      <c r="AH446" s="5">
        <v>0</v>
      </c>
      <c r="AI446" s="5">
        <v>0</v>
      </c>
      <c r="AJ446" t="s">
        <v>57</v>
      </c>
      <c r="AK446" s="5">
        <v>0</v>
      </c>
      <c r="AL446" t="s">
        <v>55</v>
      </c>
      <c r="AM446" s="6">
        <v>0.18</v>
      </c>
      <c r="AN446" s="6">
        <v>0</v>
      </c>
      <c r="AO446" s="6">
        <v>2.12E-2</v>
      </c>
      <c r="AP446" s="6">
        <v>0.2</v>
      </c>
      <c r="AQ446" t="s">
        <v>54</v>
      </c>
      <c r="AR446" t="s">
        <v>54</v>
      </c>
      <c r="AS446" t="s">
        <v>54</v>
      </c>
      <c r="AT446" t="s">
        <v>54</v>
      </c>
      <c r="AU446" s="5">
        <v>0</v>
      </c>
      <c r="AV446" s="5">
        <v>0</v>
      </c>
      <c r="AW446" s="5">
        <v>0</v>
      </c>
      <c r="AX446" s="5">
        <v>0</v>
      </c>
      <c r="AY446" t="s">
        <v>54</v>
      </c>
      <c r="AZ446" t="s">
        <v>54</v>
      </c>
      <c r="BA446" t="s">
        <v>54</v>
      </c>
      <c r="BB446" t="s">
        <v>54</v>
      </c>
      <c r="BC446" t="s">
        <v>58</v>
      </c>
      <c r="BE446" s="37" t="s">
        <v>1509</v>
      </c>
      <c r="BF446" s="37" t="str">
        <f t="shared" si="13"/>
        <v>PPISCV035</v>
      </c>
      <c r="BH446" s="37">
        <v>35</v>
      </c>
      <c r="BI446" s="37" t="s">
        <v>103</v>
      </c>
      <c r="BJ446" s="37">
        <v>350000</v>
      </c>
      <c r="BK446" s="37">
        <v>350000</v>
      </c>
      <c r="BL446" s="37">
        <v>5</v>
      </c>
      <c r="BM446" s="37" t="s">
        <v>178</v>
      </c>
      <c r="BN446" s="37">
        <v>218.75</v>
      </c>
      <c r="BO446" s="37" t="s">
        <v>191</v>
      </c>
    </row>
    <row r="447" spans="1:67" x14ac:dyDescent="0.2">
      <c r="A447">
        <v>446</v>
      </c>
      <c r="B447" t="s">
        <v>53</v>
      </c>
      <c r="C447" s="37" t="str">
        <f t="shared" si="12"/>
        <v>ประกันคุ้มครองวงเงิน 035/06</v>
      </c>
      <c r="D447" t="s">
        <v>191</v>
      </c>
      <c r="E447" t="s">
        <v>1995</v>
      </c>
      <c r="F447" t="s">
        <v>640</v>
      </c>
      <c r="G447" s="4">
        <v>44927</v>
      </c>
      <c r="H447" s="4">
        <v>73050</v>
      </c>
      <c r="I447" t="s">
        <v>54</v>
      </c>
      <c r="J447" t="s">
        <v>54</v>
      </c>
      <c r="K447" t="s">
        <v>55</v>
      </c>
      <c r="L447">
        <v>350000</v>
      </c>
      <c r="M447">
        <v>262.5</v>
      </c>
      <c r="N447">
        <v>262.5</v>
      </c>
      <c r="O447" s="43" t="s">
        <v>1506</v>
      </c>
      <c r="P447" t="s">
        <v>56</v>
      </c>
      <c r="Q447" s="5">
        <v>0</v>
      </c>
      <c r="R447" s="6">
        <v>7.0000000000000007E-2</v>
      </c>
      <c r="S447" s="5">
        <v>0</v>
      </c>
      <c r="T447" s="6">
        <v>4.0000000000000001E-3</v>
      </c>
      <c r="U447" t="s">
        <v>54</v>
      </c>
      <c r="V447" s="5">
        <v>0</v>
      </c>
      <c r="W447" s="5">
        <v>0</v>
      </c>
      <c r="X447" s="5">
        <v>0</v>
      </c>
      <c r="Y447" s="5">
        <v>0</v>
      </c>
      <c r="Z447" t="s">
        <v>54</v>
      </c>
      <c r="AA447" s="5">
        <v>0</v>
      </c>
      <c r="AB447" s="5">
        <v>0</v>
      </c>
      <c r="AC447" s="5">
        <v>0</v>
      </c>
      <c r="AD447" s="5">
        <v>0</v>
      </c>
      <c r="AE447" t="s">
        <v>54</v>
      </c>
      <c r="AF447" s="5">
        <v>0</v>
      </c>
      <c r="AG447" s="5">
        <v>0</v>
      </c>
      <c r="AH447" s="5">
        <v>0</v>
      </c>
      <c r="AI447" s="5">
        <v>0</v>
      </c>
      <c r="AJ447" t="s">
        <v>57</v>
      </c>
      <c r="AK447" s="5">
        <v>0</v>
      </c>
      <c r="AL447" t="s">
        <v>55</v>
      </c>
      <c r="AM447" s="6">
        <v>0.18</v>
      </c>
      <c r="AN447" s="6">
        <v>0</v>
      </c>
      <c r="AO447" s="6">
        <v>2.12E-2</v>
      </c>
      <c r="AP447" s="6">
        <v>0.2</v>
      </c>
      <c r="AQ447" t="s">
        <v>54</v>
      </c>
      <c r="AR447" t="s">
        <v>54</v>
      </c>
      <c r="AS447" t="s">
        <v>54</v>
      </c>
      <c r="AT447" t="s">
        <v>54</v>
      </c>
      <c r="AU447" s="5">
        <v>0</v>
      </c>
      <c r="AV447" s="5">
        <v>0</v>
      </c>
      <c r="AW447" s="5">
        <v>0</v>
      </c>
      <c r="AX447" s="5">
        <v>0</v>
      </c>
      <c r="AY447" t="s">
        <v>54</v>
      </c>
      <c r="AZ447" t="s">
        <v>54</v>
      </c>
      <c r="BA447" t="s">
        <v>54</v>
      </c>
      <c r="BB447" t="s">
        <v>54</v>
      </c>
      <c r="BC447" t="s">
        <v>58</v>
      </c>
      <c r="BE447" s="37" t="s">
        <v>1509</v>
      </c>
      <c r="BF447" s="37" t="str">
        <f t="shared" si="13"/>
        <v>PPISCV035</v>
      </c>
      <c r="BH447" s="37">
        <v>35</v>
      </c>
      <c r="BI447" s="37" t="s">
        <v>103</v>
      </c>
      <c r="BJ447" s="37">
        <v>350000</v>
      </c>
      <c r="BK447" s="37">
        <v>350000</v>
      </c>
      <c r="BL447" s="37">
        <v>6</v>
      </c>
      <c r="BM447" s="37" t="s">
        <v>179</v>
      </c>
      <c r="BN447" s="37">
        <v>262.5</v>
      </c>
      <c r="BO447" s="37" t="s">
        <v>191</v>
      </c>
    </row>
    <row r="448" spans="1:67" x14ac:dyDescent="0.2">
      <c r="A448">
        <v>447</v>
      </c>
      <c r="B448" t="s">
        <v>53</v>
      </c>
      <c r="C448" s="37" t="str">
        <f t="shared" si="12"/>
        <v>ประกันคุ้มครองวงเงิน 035/09</v>
      </c>
      <c r="D448" t="s">
        <v>191</v>
      </c>
      <c r="E448" t="s">
        <v>1996</v>
      </c>
      <c r="F448" t="s">
        <v>641</v>
      </c>
      <c r="G448" s="4">
        <v>44927</v>
      </c>
      <c r="H448" s="4">
        <v>73050</v>
      </c>
      <c r="I448" t="s">
        <v>54</v>
      </c>
      <c r="J448" t="s">
        <v>54</v>
      </c>
      <c r="K448" t="s">
        <v>55</v>
      </c>
      <c r="L448">
        <v>350000</v>
      </c>
      <c r="M448">
        <v>393.75</v>
      </c>
      <c r="N448">
        <v>393.75</v>
      </c>
      <c r="O448" s="43" t="s">
        <v>1506</v>
      </c>
      <c r="P448" t="s">
        <v>56</v>
      </c>
      <c r="Q448" s="5">
        <v>0</v>
      </c>
      <c r="R448" s="6">
        <v>7.0000000000000007E-2</v>
      </c>
      <c r="S448" s="5">
        <v>0</v>
      </c>
      <c r="T448" s="6">
        <v>4.0000000000000001E-3</v>
      </c>
      <c r="U448" t="s">
        <v>54</v>
      </c>
      <c r="V448" s="5">
        <v>0</v>
      </c>
      <c r="W448" s="5">
        <v>0</v>
      </c>
      <c r="X448" s="5">
        <v>0</v>
      </c>
      <c r="Y448" s="5">
        <v>0</v>
      </c>
      <c r="Z448" t="s">
        <v>54</v>
      </c>
      <c r="AA448" s="5">
        <v>0</v>
      </c>
      <c r="AB448" s="5">
        <v>0</v>
      </c>
      <c r="AC448" s="5">
        <v>0</v>
      </c>
      <c r="AD448" s="5">
        <v>0</v>
      </c>
      <c r="AE448" t="s">
        <v>54</v>
      </c>
      <c r="AF448" s="5">
        <v>0</v>
      </c>
      <c r="AG448" s="5">
        <v>0</v>
      </c>
      <c r="AH448" s="5">
        <v>0</v>
      </c>
      <c r="AI448" s="5">
        <v>0</v>
      </c>
      <c r="AJ448" t="s">
        <v>57</v>
      </c>
      <c r="AK448" s="5">
        <v>0</v>
      </c>
      <c r="AL448" t="s">
        <v>55</v>
      </c>
      <c r="AM448" s="6">
        <v>0.18</v>
      </c>
      <c r="AN448" s="6">
        <v>0</v>
      </c>
      <c r="AO448" s="6">
        <v>2.12E-2</v>
      </c>
      <c r="AP448" s="6">
        <v>0.2</v>
      </c>
      <c r="AQ448" t="s">
        <v>54</v>
      </c>
      <c r="AR448" t="s">
        <v>54</v>
      </c>
      <c r="AS448" t="s">
        <v>54</v>
      </c>
      <c r="AT448" t="s">
        <v>54</v>
      </c>
      <c r="AU448" s="5">
        <v>0</v>
      </c>
      <c r="AV448" s="5">
        <v>0</v>
      </c>
      <c r="AW448" s="5">
        <v>0</v>
      </c>
      <c r="AX448" s="5">
        <v>0</v>
      </c>
      <c r="AY448" t="s">
        <v>54</v>
      </c>
      <c r="AZ448" t="s">
        <v>54</v>
      </c>
      <c r="BA448" t="s">
        <v>54</v>
      </c>
      <c r="BB448" t="s">
        <v>54</v>
      </c>
      <c r="BC448" t="s">
        <v>58</v>
      </c>
      <c r="BE448" s="37" t="s">
        <v>1509</v>
      </c>
      <c r="BF448" s="37" t="str">
        <f t="shared" si="13"/>
        <v>PPISCV035</v>
      </c>
      <c r="BH448" s="37">
        <v>35</v>
      </c>
      <c r="BI448" s="37" t="s">
        <v>103</v>
      </c>
      <c r="BJ448" s="37">
        <v>350000</v>
      </c>
      <c r="BK448" s="37">
        <v>350000</v>
      </c>
      <c r="BL448" s="37">
        <v>9</v>
      </c>
      <c r="BM448" s="37" t="s">
        <v>180</v>
      </c>
      <c r="BN448" s="37">
        <v>393.75</v>
      </c>
      <c r="BO448" s="37" t="s">
        <v>191</v>
      </c>
    </row>
    <row r="449" spans="1:67" x14ac:dyDescent="0.2">
      <c r="A449">
        <v>448</v>
      </c>
      <c r="B449" t="s">
        <v>53</v>
      </c>
      <c r="C449" s="37" t="str">
        <f t="shared" si="12"/>
        <v>ประกันคุ้มครองวงเงิน 035/10</v>
      </c>
      <c r="D449" t="s">
        <v>191</v>
      </c>
      <c r="E449" t="s">
        <v>1997</v>
      </c>
      <c r="F449" t="s">
        <v>642</v>
      </c>
      <c r="G449" s="4">
        <v>44927</v>
      </c>
      <c r="H449" s="4">
        <v>73050</v>
      </c>
      <c r="I449" t="s">
        <v>54</v>
      </c>
      <c r="J449" t="s">
        <v>54</v>
      </c>
      <c r="K449" t="s">
        <v>55</v>
      </c>
      <c r="L449">
        <v>350000</v>
      </c>
      <c r="M449">
        <v>437.5</v>
      </c>
      <c r="N449">
        <v>437.5</v>
      </c>
      <c r="O449" s="43" t="s">
        <v>1506</v>
      </c>
      <c r="P449" t="s">
        <v>56</v>
      </c>
      <c r="Q449" s="5">
        <v>0</v>
      </c>
      <c r="R449" s="6">
        <v>7.0000000000000007E-2</v>
      </c>
      <c r="S449" s="5">
        <v>0</v>
      </c>
      <c r="T449" s="6">
        <v>4.0000000000000001E-3</v>
      </c>
      <c r="U449" t="s">
        <v>54</v>
      </c>
      <c r="V449" s="5">
        <v>0</v>
      </c>
      <c r="W449" s="5">
        <v>0</v>
      </c>
      <c r="X449" s="5">
        <v>0</v>
      </c>
      <c r="Y449" s="5">
        <v>0</v>
      </c>
      <c r="Z449" t="s">
        <v>54</v>
      </c>
      <c r="AA449" s="5">
        <v>0</v>
      </c>
      <c r="AB449" s="5">
        <v>0</v>
      </c>
      <c r="AC449" s="5">
        <v>0</v>
      </c>
      <c r="AD449" s="5">
        <v>0</v>
      </c>
      <c r="AE449" t="s">
        <v>54</v>
      </c>
      <c r="AF449" s="5">
        <v>0</v>
      </c>
      <c r="AG449" s="5">
        <v>0</v>
      </c>
      <c r="AH449" s="5">
        <v>0</v>
      </c>
      <c r="AI449" s="5">
        <v>0</v>
      </c>
      <c r="AJ449" t="s">
        <v>57</v>
      </c>
      <c r="AK449" s="5">
        <v>0</v>
      </c>
      <c r="AL449" t="s">
        <v>55</v>
      </c>
      <c r="AM449" s="6">
        <v>0.18</v>
      </c>
      <c r="AN449" s="6">
        <v>0</v>
      </c>
      <c r="AO449" s="6">
        <v>2.12E-2</v>
      </c>
      <c r="AP449" s="6">
        <v>0.2</v>
      </c>
      <c r="AQ449" t="s">
        <v>54</v>
      </c>
      <c r="AR449" t="s">
        <v>54</v>
      </c>
      <c r="AS449" t="s">
        <v>54</v>
      </c>
      <c r="AT449" t="s">
        <v>54</v>
      </c>
      <c r="AU449" s="5">
        <v>0</v>
      </c>
      <c r="AV449" s="5">
        <v>0</v>
      </c>
      <c r="AW449" s="5">
        <v>0</v>
      </c>
      <c r="AX449" s="5">
        <v>0</v>
      </c>
      <c r="AY449" t="s">
        <v>54</v>
      </c>
      <c r="AZ449" t="s">
        <v>54</v>
      </c>
      <c r="BA449" t="s">
        <v>54</v>
      </c>
      <c r="BB449" t="s">
        <v>54</v>
      </c>
      <c r="BC449" t="s">
        <v>58</v>
      </c>
      <c r="BE449" s="37" t="s">
        <v>1509</v>
      </c>
      <c r="BF449" s="37" t="str">
        <f t="shared" si="13"/>
        <v>PPISCV035</v>
      </c>
      <c r="BH449" s="37">
        <v>35</v>
      </c>
      <c r="BI449" s="37" t="s">
        <v>103</v>
      </c>
      <c r="BJ449" s="37">
        <v>350000</v>
      </c>
      <c r="BK449" s="37">
        <v>350000</v>
      </c>
      <c r="BL449" s="37">
        <v>10</v>
      </c>
      <c r="BM449" s="37" t="s">
        <v>181</v>
      </c>
      <c r="BN449" s="37">
        <v>437.5</v>
      </c>
      <c r="BO449" s="37" t="s">
        <v>191</v>
      </c>
    </row>
    <row r="450" spans="1:67" x14ac:dyDescent="0.2">
      <c r="A450">
        <v>449</v>
      </c>
      <c r="B450" t="s">
        <v>53</v>
      </c>
      <c r="C450" s="37" t="str">
        <f t="shared" si="12"/>
        <v>ประกันคุ้มครองวงเงิน 035/12</v>
      </c>
      <c r="D450" t="s">
        <v>191</v>
      </c>
      <c r="E450" t="s">
        <v>1998</v>
      </c>
      <c r="F450" t="s">
        <v>643</v>
      </c>
      <c r="G450" s="4">
        <v>44927</v>
      </c>
      <c r="H450" s="4">
        <v>73050</v>
      </c>
      <c r="I450" t="s">
        <v>54</v>
      </c>
      <c r="J450" t="s">
        <v>54</v>
      </c>
      <c r="K450" t="s">
        <v>55</v>
      </c>
      <c r="L450">
        <v>350000</v>
      </c>
      <c r="M450">
        <v>525</v>
      </c>
      <c r="N450">
        <v>525</v>
      </c>
      <c r="O450" s="43" t="s">
        <v>1506</v>
      </c>
      <c r="P450" t="s">
        <v>56</v>
      </c>
      <c r="Q450" s="5">
        <v>0</v>
      </c>
      <c r="R450" s="6">
        <v>7.0000000000000007E-2</v>
      </c>
      <c r="S450" s="5">
        <v>0</v>
      </c>
      <c r="T450" s="6">
        <v>4.0000000000000001E-3</v>
      </c>
      <c r="U450" t="s">
        <v>54</v>
      </c>
      <c r="V450" s="5">
        <v>0</v>
      </c>
      <c r="W450" s="5">
        <v>0</v>
      </c>
      <c r="X450" s="5">
        <v>0</v>
      </c>
      <c r="Y450" s="5">
        <v>0</v>
      </c>
      <c r="Z450" t="s">
        <v>54</v>
      </c>
      <c r="AA450" s="5">
        <v>0</v>
      </c>
      <c r="AB450" s="5">
        <v>0</v>
      </c>
      <c r="AC450" s="5">
        <v>0</v>
      </c>
      <c r="AD450" s="5">
        <v>0</v>
      </c>
      <c r="AE450" t="s">
        <v>54</v>
      </c>
      <c r="AF450" s="5">
        <v>0</v>
      </c>
      <c r="AG450" s="5">
        <v>0</v>
      </c>
      <c r="AH450" s="5">
        <v>0</v>
      </c>
      <c r="AI450" s="5">
        <v>0</v>
      </c>
      <c r="AJ450" t="s">
        <v>57</v>
      </c>
      <c r="AK450" s="5">
        <v>0</v>
      </c>
      <c r="AL450" t="s">
        <v>55</v>
      </c>
      <c r="AM450" s="6">
        <v>0.18</v>
      </c>
      <c r="AN450" s="6">
        <v>0</v>
      </c>
      <c r="AO450" s="6">
        <v>2.12E-2</v>
      </c>
      <c r="AP450" s="6">
        <v>0.2</v>
      </c>
      <c r="AQ450" t="s">
        <v>54</v>
      </c>
      <c r="AR450" t="s">
        <v>54</v>
      </c>
      <c r="AS450" t="s">
        <v>54</v>
      </c>
      <c r="AT450" t="s">
        <v>54</v>
      </c>
      <c r="AU450" s="5">
        <v>0</v>
      </c>
      <c r="AV450" s="5">
        <v>0</v>
      </c>
      <c r="AW450" s="5">
        <v>0</v>
      </c>
      <c r="AX450" s="5">
        <v>0</v>
      </c>
      <c r="AY450" t="s">
        <v>54</v>
      </c>
      <c r="AZ450" t="s">
        <v>54</v>
      </c>
      <c r="BA450" t="s">
        <v>54</v>
      </c>
      <c r="BB450" t="s">
        <v>54</v>
      </c>
      <c r="BC450" t="s">
        <v>58</v>
      </c>
      <c r="BE450" s="37" t="s">
        <v>1509</v>
      </c>
      <c r="BF450" s="37" t="str">
        <f t="shared" si="13"/>
        <v>PPISCV035</v>
      </c>
      <c r="BH450" s="37">
        <v>35</v>
      </c>
      <c r="BI450" s="37" t="s">
        <v>103</v>
      </c>
      <c r="BJ450" s="37">
        <v>350000</v>
      </c>
      <c r="BK450" s="37">
        <v>350000</v>
      </c>
      <c r="BL450" s="37">
        <v>12</v>
      </c>
      <c r="BM450" s="37" t="s">
        <v>182</v>
      </c>
      <c r="BN450" s="37">
        <v>525</v>
      </c>
      <c r="BO450" s="37" t="s">
        <v>191</v>
      </c>
    </row>
    <row r="451" spans="1:67" x14ac:dyDescent="0.2">
      <c r="A451">
        <v>450</v>
      </c>
      <c r="B451" t="s">
        <v>53</v>
      </c>
      <c r="C451" s="37" t="str">
        <f t="shared" ref="C451:C514" si="14">"ประกันคุ้มครองวงเงิน "&amp;REPT("0",3-LEN(BH451))&amp;BH451&amp;"/"&amp;REPT("0",2-LEN(BL451))&amp;BL451</f>
        <v>ประกันคุ้มครองวงเงิน 035/18</v>
      </c>
      <c r="D451" t="s">
        <v>191</v>
      </c>
      <c r="E451" t="s">
        <v>1999</v>
      </c>
      <c r="F451" t="s">
        <v>644</v>
      </c>
      <c r="G451" s="4">
        <v>44927</v>
      </c>
      <c r="H451" s="4">
        <v>73050</v>
      </c>
      <c r="I451" t="s">
        <v>54</v>
      </c>
      <c r="J451" t="s">
        <v>54</v>
      </c>
      <c r="K451" t="s">
        <v>55</v>
      </c>
      <c r="L451">
        <v>350000</v>
      </c>
      <c r="M451">
        <v>787.5</v>
      </c>
      <c r="N451">
        <v>787.5</v>
      </c>
      <c r="O451" s="43" t="s">
        <v>1506</v>
      </c>
      <c r="P451" t="s">
        <v>56</v>
      </c>
      <c r="Q451" s="5">
        <v>0</v>
      </c>
      <c r="R451" s="6">
        <v>7.0000000000000007E-2</v>
      </c>
      <c r="S451" s="5">
        <v>0</v>
      </c>
      <c r="T451" s="6">
        <v>4.0000000000000001E-3</v>
      </c>
      <c r="U451" t="s">
        <v>54</v>
      </c>
      <c r="V451" s="5">
        <v>0</v>
      </c>
      <c r="W451" s="5">
        <v>0</v>
      </c>
      <c r="X451" s="5">
        <v>0</v>
      </c>
      <c r="Y451" s="5">
        <v>0</v>
      </c>
      <c r="Z451" t="s">
        <v>54</v>
      </c>
      <c r="AA451" s="5">
        <v>0</v>
      </c>
      <c r="AB451" s="5">
        <v>0</v>
      </c>
      <c r="AC451" s="5">
        <v>0</v>
      </c>
      <c r="AD451" s="5">
        <v>0</v>
      </c>
      <c r="AE451" t="s">
        <v>54</v>
      </c>
      <c r="AF451" s="5">
        <v>0</v>
      </c>
      <c r="AG451" s="5">
        <v>0</v>
      </c>
      <c r="AH451" s="5">
        <v>0</v>
      </c>
      <c r="AI451" s="5">
        <v>0</v>
      </c>
      <c r="AJ451" t="s">
        <v>57</v>
      </c>
      <c r="AK451" s="5">
        <v>0</v>
      </c>
      <c r="AL451" t="s">
        <v>55</v>
      </c>
      <c r="AM451" s="6">
        <v>0.18</v>
      </c>
      <c r="AN451" s="6">
        <v>0</v>
      </c>
      <c r="AO451" s="6">
        <v>2.12E-2</v>
      </c>
      <c r="AP451" s="6">
        <v>0.2</v>
      </c>
      <c r="AQ451" t="s">
        <v>54</v>
      </c>
      <c r="AR451" t="s">
        <v>54</v>
      </c>
      <c r="AS451" t="s">
        <v>54</v>
      </c>
      <c r="AT451" t="s">
        <v>54</v>
      </c>
      <c r="AU451" s="5">
        <v>0</v>
      </c>
      <c r="AV451" s="5">
        <v>0</v>
      </c>
      <c r="AW451" s="5">
        <v>0</v>
      </c>
      <c r="AX451" s="5">
        <v>0</v>
      </c>
      <c r="AY451" t="s">
        <v>54</v>
      </c>
      <c r="AZ451" t="s">
        <v>54</v>
      </c>
      <c r="BA451" t="s">
        <v>54</v>
      </c>
      <c r="BB451" t="s">
        <v>54</v>
      </c>
      <c r="BC451" t="s">
        <v>58</v>
      </c>
      <c r="BE451" s="37" t="s">
        <v>1509</v>
      </c>
      <c r="BF451" s="37" t="str">
        <f t="shared" ref="BF451:BF514" si="15">"PPISCV0"&amp;REPT("0",2-LEN(BH451))&amp;BH451</f>
        <v>PPISCV035</v>
      </c>
      <c r="BH451" s="37">
        <v>35</v>
      </c>
      <c r="BI451" s="37" t="s">
        <v>103</v>
      </c>
      <c r="BJ451" s="37">
        <v>350000</v>
      </c>
      <c r="BK451" s="37">
        <v>350000</v>
      </c>
      <c r="BL451" s="37">
        <v>18</v>
      </c>
      <c r="BM451" s="37" t="s">
        <v>183</v>
      </c>
      <c r="BN451" s="37">
        <v>787.5</v>
      </c>
      <c r="BO451" s="37" t="s">
        <v>191</v>
      </c>
    </row>
    <row r="452" spans="1:67" x14ac:dyDescent="0.2">
      <c r="A452">
        <v>451</v>
      </c>
      <c r="B452" t="s">
        <v>53</v>
      </c>
      <c r="C452" s="37" t="str">
        <f t="shared" si="14"/>
        <v>ประกันคุ้มครองวงเงิน 035/24</v>
      </c>
      <c r="D452" t="s">
        <v>191</v>
      </c>
      <c r="E452" t="s">
        <v>2000</v>
      </c>
      <c r="F452" t="s">
        <v>645</v>
      </c>
      <c r="G452" s="4">
        <v>44927</v>
      </c>
      <c r="H452" s="4">
        <v>73050</v>
      </c>
      <c r="I452" t="s">
        <v>54</v>
      </c>
      <c r="J452" t="s">
        <v>54</v>
      </c>
      <c r="K452" t="s">
        <v>55</v>
      </c>
      <c r="L452">
        <v>350000</v>
      </c>
      <c r="M452">
        <v>1050</v>
      </c>
      <c r="N452">
        <v>1050</v>
      </c>
      <c r="O452" s="43" t="s">
        <v>1506</v>
      </c>
      <c r="P452" t="s">
        <v>56</v>
      </c>
      <c r="Q452" s="5">
        <v>0</v>
      </c>
      <c r="R452" s="6">
        <v>7.0000000000000007E-2</v>
      </c>
      <c r="S452" s="5">
        <v>0</v>
      </c>
      <c r="T452" s="6">
        <v>4.0000000000000001E-3</v>
      </c>
      <c r="U452" t="s">
        <v>54</v>
      </c>
      <c r="V452" s="5">
        <v>0</v>
      </c>
      <c r="W452" s="5">
        <v>0</v>
      </c>
      <c r="X452" s="5">
        <v>0</v>
      </c>
      <c r="Y452" s="5">
        <v>0</v>
      </c>
      <c r="Z452" t="s">
        <v>54</v>
      </c>
      <c r="AA452" s="5">
        <v>0</v>
      </c>
      <c r="AB452" s="5">
        <v>0</v>
      </c>
      <c r="AC452" s="5">
        <v>0</v>
      </c>
      <c r="AD452" s="5">
        <v>0</v>
      </c>
      <c r="AE452" t="s">
        <v>54</v>
      </c>
      <c r="AF452" s="5">
        <v>0</v>
      </c>
      <c r="AG452" s="5">
        <v>0</v>
      </c>
      <c r="AH452" s="5">
        <v>0</v>
      </c>
      <c r="AI452" s="5">
        <v>0</v>
      </c>
      <c r="AJ452" t="s">
        <v>57</v>
      </c>
      <c r="AK452" s="5">
        <v>0</v>
      </c>
      <c r="AL452" t="s">
        <v>55</v>
      </c>
      <c r="AM452" s="6">
        <v>0.18</v>
      </c>
      <c r="AN452" s="6">
        <v>0</v>
      </c>
      <c r="AO452" s="6">
        <v>2.12E-2</v>
      </c>
      <c r="AP452" s="6">
        <v>0.2</v>
      </c>
      <c r="AQ452" t="s">
        <v>54</v>
      </c>
      <c r="AR452" t="s">
        <v>54</v>
      </c>
      <c r="AS452" t="s">
        <v>54</v>
      </c>
      <c r="AT452" t="s">
        <v>54</v>
      </c>
      <c r="AU452" s="5">
        <v>0</v>
      </c>
      <c r="AV452" s="5">
        <v>0</v>
      </c>
      <c r="AW452" s="5">
        <v>0</v>
      </c>
      <c r="AX452" s="5">
        <v>0</v>
      </c>
      <c r="AY452" t="s">
        <v>54</v>
      </c>
      <c r="AZ452" t="s">
        <v>54</v>
      </c>
      <c r="BA452" t="s">
        <v>54</v>
      </c>
      <c r="BB452" t="s">
        <v>54</v>
      </c>
      <c r="BC452" t="s">
        <v>58</v>
      </c>
      <c r="BE452" s="37" t="s">
        <v>1509</v>
      </c>
      <c r="BF452" s="37" t="str">
        <f t="shared" si="15"/>
        <v>PPISCV035</v>
      </c>
      <c r="BH452" s="37">
        <v>35</v>
      </c>
      <c r="BI452" s="37" t="s">
        <v>103</v>
      </c>
      <c r="BJ452" s="37">
        <v>350000</v>
      </c>
      <c r="BK452" s="37">
        <v>350000</v>
      </c>
      <c r="BL452" s="37">
        <v>24</v>
      </c>
      <c r="BM452" s="37" t="s">
        <v>184</v>
      </c>
      <c r="BN452" s="37">
        <v>1050</v>
      </c>
      <c r="BO452" s="37" t="s">
        <v>191</v>
      </c>
    </row>
    <row r="453" spans="1:67" x14ac:dyDescent="0.2">
      <c r="A453">
        <v>452</v>
      </c>
      <c r="B453" t="s">
        <v>53</v>
      </c>
      <c r="C453" s="37" t="str">
        <f t="shared" si="14"/>
        <v>ประกันคุ้มครองวงเงิน 035/30</v>
      </c>
      <c r="D453" t="s">
        <v>191</v>
      </c>
      <c r="E453" t="s">
        <v>2001</v>
      </c>
      <c r="F453" t="s">
        <v>646</v>
      </c>
      <c r="G453" s="4">
        <v>44927</v>
      </c>
      <c r="H453" s="4">
        <v>73050</v>
      </c>
      <c r="I453" t="s">
        <v>54</v>
      </c>
      <c r="J453" t="s">
        <v>54</v>
      </c>
      <c r="K453" t="s">
        <v>55</v>
      </c>
      <c r="L453">
        <v>350000</v>
      </c>
      <c r="M453">
        <v>1312.5</v>
      </c>
      <c r="N453">
        <v>1312.5</v>
      </c>
      <c r="O453" s="43" t="s">
        <v>1506</v>
      </c>
      <c r="P453" t="s">
        <v>56</v>
      </c>
      <c r="Q453" s="5">
        <v>0</v>
      </c>
      <c r="R453" s="6">
        <v>7.0000000000000007E-2</v>
      </c>
      <c r="S453" s="5">
        <v>0</v>
      </c>
      <c r="T453" s="6">
        <v>4.0000000000000001E-3</v>
      </c>
      <c r="U453" t="s">
        <v>54</v>
      </c>
      <c r="V453" s="5">
        <v>0</v>
      </c>
      <c r="W453" s="5">
        <v>0</v>
      </c>
      <c r="X453" s="5">
        <v>0</v>
      </c>
      <c r="Y453" s="5">
        <v>0</v>
      </c>
      <c r="Z453" t="s">
        <v>54</v>
      </c>
      <c r="AA453" s="5">
        <v>0</v>
      </c>
      <c r="AB453" s="5">
        <v>0</v>
      </c>
      <c r="AC453" s="5">
        <v>0</v>
      </c>
      <c r="AD453" s="5">
        <v>0</v>
      </c>
      <c r="AE453" t="s">
        <v>54</v>
      </c>
      <c r="AF453" s="5">
        <v>0</v>
      </c>
      <c r="AG453" s="5">
        <v>0</v>
      </c>
      <c r="AH453" s="5">
        <v>0</v>
      </c>
      <c r="AI453" s="5">
        <v>0</v>
      </c>
      <c r="AJ453" t="s">
        <v>57</v>
      </c>
      <c r="AK453" s="5">
        <v>0</v>
      </c>
      <c r="AL453" t="s">
        <v>55</v>
      </c>
      <c r="AM453" s="6">
        <v>0.18</v>
      </c>
      <c r="AN453" s="6">
        <v>0</v>
      </c>
      <c r="AO453" s="6">
        <v>2.12E-2</v>
      </c>
      <c r="AP453" s="6">
        <v>0.2</v>
      </c>
      <c r="AQ453" t="s">
        <v>54</v>
      </c>
      <c r="AR453" t="s">
        <v>54</v>
      </c>
      <c r="AS453" t="s">
        <v>54</v>
      </c>
      <c r="AT453" t="s">
        <v>54</v>
      </c>
      <c r="AU453" s="5">
        <v>0</v>
      </c>
      <c r="AV453" s="5">
        <v>0</v>
      </c>
      <c r="AW453" s="5">
        <v>0</v>
      </c>
      <c r="AX453" s="5">
        <v>0</v>
      </c>
      <c r="AY453" t="s">
        <v>54</v>
      </c>
      <c r="AZ453" t="s">
        <v>54</v>
      </c>
      <c r="BA453" t="s">
        <v>54</v>
      </c>
      <c r="BB453" t="s">
        <v>54</v>
      </c>
      <c r="BC453" t="s">
        <v>58</v>
      </c>
      <c r="BE453" s="37" t="s">
        <v>1509</v>
      </c>
      <c r="BF453" s="37" t="str">
        <f t="shared" si="15"/>
        <v>PPISCV035</v>
      </c>
      <c r="BH453" s="37">
        <v>35</v>
      </c>
      <c r="BI453" s="37" t="s">
        <v>103</v>
      </c>
      <c r="BJ453" s="37">
        <v>350000</v>
      </c>
      <c r="BK453" s="37">
        <v>350000</v>
      </c>
      <c r="BL453" s="37">
        <v>30</v>
      </c>
      <c r="BM453" s="37" t="s">
        <v>185</v>
      </c>
      <c r="BN453" s="37">
        <v>1312.5</v>
      </c>
      <c r="BO453" s="37" t="s">
        <v>191</v>
      </c>
    </row>
    <row r="454" spans="1:67" x14ac:dyDescent="0.2">
      <c r="A454">
        <v>453</v>
      </c>
      <c r="B454" t="s">
        <v>53</v>
      </c>
      <c r="C454" s="37" t="str">
        <f t="shared" si="14"/>
        <v>ประกันคุ้มครองวงเงิน 035/36</v>
      </c>
      <c r="D454" t="s">
        <v>191</v>
      </c>
      <c r="E454" t="s">
        <v>2002</v>
      </c>
      <c r="F454" t="s">
        <v>647</v>
      </c>
      <c r="G454" s="4">
        <v>44927</v>
      </c>
      <c r="H454" s="4">
        <v>73050</v>
      </c>
      <c r="I454" t="s">
        <v>54</v>
      </c>
      <c r="J454" t="s">
        <v>54</v>
      </c>
      <c r="K454" t="s">
        <v>55</v>
      </c>
      <c r="L454">
        <v>350000</v>
      </c>
      <c r="M454">
        <v>1575</v>
      </c>
      <c r="N454">
        <v>1575</v>
      </c>
      <c r="O454" s="43" t="s">
        <v>1506</v>
      </c>
      <c r="P454" t="s">
        <v>56</v>
      </c>
      <c r="Q454" s="5">
        <v>0</v>
      </c>
      <c r="R454" s="6">
        <v>7.0000000000000007E-2</v>
      </c>
      <c r="S454" s="5">
        <v>0</v>
      </c>
      <c r="T454" s="6">
        <v>4.0000000000000001E-3</v>
      </c>
      <c r="U454" t="s">
        <v>54</v>
      </c>
      <c r="V454" s="5">
        <v>0</v>
      </c>
      <c r="W454" s="5">
        <v>0</v>
      </c>
      <c r="X454" s="5">
        <v>0</v>
      </c>
      <c r="Y454" s="5">
        <v>0</v>
      </c>
      <c r="Z454" t="s">
        <v>54</v>
      </c>
      <c r="AA454" s="5">
        <v>0</v>
      </c>
      <c r="AB454" s="5">
        <v>0</v>
      </c>
      <c r="AC454" s="5">
        <v>0</v>
      </c>
      <c r="AD454" s="5">
        <v>0</v>
      </c>
      <c r="AE454" t="s">
        <v>54</v>
      </c>
      <c r="AF454" s="5">
        <v>0</v>
      </c>
      <c r="AG454" s="5">
        <v>0</v>
      </c>
      <c r="AH454" s="5">
        <v>0</v>
      </c>
      <c r="AI454" s="5">
        <v>0</v>
      </c>
      <c r="AJ454" t="s">
        <v>57</v>
      </c>
      <c r="AK454" s="5">
        <v>0</v>
      </c>
      <c r="AL454" t="s">
        <v>55</v>
      </c>
      <c r="AM454" s="6">
        <v>0.18</v>
      </c>
      <c r="AN454" s="6">
        <v>0</v>
      </c>
      <c r="AO454" s="6">
        <v>2.12E-2</v>
      </c>
      <c r="AP454" s="6">
        <v>0.2</v>
      </c>
      <c r="AQ454" t="s">
        <v>54</v>
      </c>
      <c r="AR454" t="s">
        <v>54</v>
      </c>
      <c r="AS454" t="s">
        <v>54</v>
      </c>
      <c r="AT454" t="s">
        <v>54</v>
      </c>
      <c r="AU454" s="5">
        <v>0</v>
      </c>
      <c r="AV454" s="5">
        <v>0</v>
      </c>
      <c r="AW454" s="5">
        <v>0</v>
      </c>
      <c r="AX454" s="5">
        <v>0</v>
      </c>
      <c r="AY454" t="s">
        <v>54</v>
      </c>
      <c r="AZ454" t="s">
        <v>54</v>
      </c>
      <c r="BA454" t="s">
        <v>54</v>
      </c>
      <c r="BB454" t="s">
        <v>54</v>
      </c>
      <c r="BC454" t="s">
        <v>58</v>
      </c>
      <c r="BE454" s="37" t="s">
        <v>1509</v>
      </c>
      <c r="BF454" s="37" t="str">
        <f t="shared" si="15"/>
        <v>PPISCV035</v>
      </c>
      <c r="BH454" s="37">
        <v>35</v>
      </c>
      <c r="BI454" s="37" t="s">
        <v>103</v>
      </c>
      <c r="BJ454" s="37">
        <v>350000</v>
      </c>
      <c r="BK454" s="37">
        <v>350000</v>
      </c>
      <c r="BL454" s="37">
        <v>36</v>
      </c>
      <c r="BM454" s="37" t="s">
        <v>186</v>
      </c>
      <c r="BN454" s="37">
        <v>1575</v>
      </c>
      <c r="BO454" s="37" t="s">
        <v>191</v>
      </c>
    </row>
    <row r="455" spans="1:67" x14ac:dyDescent="0.2">
      <c r="A455">
        <v>454</v>
      </c>
      <c r="B455" t="s">
        <v>53</v>
      </c>
      <c r="C455" s="37" t="str">
        <f t="shared" si="14"/>
        <v>ประกันคุ้มครองวงเงิน 035/42</v>
      </c>
      <c r="D455" t="s">
        <v>191</v>
      </c>
      <c r="E455" t="s">
        <v>2003</v>
      </c>
      <c r="F455" t="s">
        <v>648</v>
      </c>
      <c r="G455" s="4">
        <v>44927</v>
      </c>
      <c r="H455" s="4">
        <v>73050</v>
      </c>
      <c r="I455" t="s">
        <v>54</v>
      </c>
      <c r="J455" t="s">
        <v>54</v>
      </c>
      <c r="K455" t="s">
        <v>55</v>
      </c>
      <c r="L455">
        <v>350000</v>
      </c>
      <c r="M455">
        <v>1837.5</v>
      </c>
      <c r="N455">
        <v>1837.5</v>
      </c>
      <c r="O455" s="43" t="s">
        <v>1506</v>
      </c>
      <c r="P455" t="s">
        <v>56</v>
      </c>
      <c r="Q455" s="5">
        <v>0</v>
      </c>
      <c r="R455" s="6">
        <v>7.0000000000000007E-2</v>
      </c>
      <c r="S455" s="5">
        <v>0</v>
      </c>
      <c r="T455" s="6">
        <v>4.0000000000000001E-3</v>
      </c>
      <c r="U455" t="s">
        <v>54</v>
      </c>
      <c r="V455" s="5">
        <v>0</v>
      </c>
      <c r="W455" s="5">
        <v>0</v>
      </c>
      <c r="X455" s="5">
        <v>0</v>
      </c>
      <c r="Y455" s="5">
        <v>0</v>
      </c>
      <c r="Z455" t="s">
        <v>54</v>
      </c>
      <c r="AA455" s="5">
        <v>0</v>
      </c>
      <c r="AB455" s="5">
        <v>0</v>
      </c>
      <c r="AC455" s="5">
        <v>0</v>
      </c>
      <c r="AD455" s="5">
        <v>0</v>
      </c>
      <c r="AE455" t="s">
        <v>54</v>
      </c>
      <c r="AF455" s="5">
        <v>0</v>
      </c>
      <c r="AG455" s="5">
        <v>0</v>
      </c>
      <c r="AH455" s="5">
        <v>0</v>
      </c>
      <c r="AI455" s="5">
        <v>0</v>
      </c>
      <c r="AJ455" t="s">
        <v>57</v>
      </c>
      <c r="AK455" s="5">
        <v>0</v>
      </c>
      <c r="AL455" t="s">
        <v>55</v>
      </c>
      <c r="AM455" s="6">
        <v>0.18</v>
      </c>
      <c r="AN455" s="6">
        <v>0</v>
      </c>
      <c r="AO455" s="6">
        <v>2.12E-2</v>
      </c>
      <c r="AP455" s="6">
        <v>0.2</v>
      </c>
      <c r="AQ455" t="s">
        <v>54</v>
      </c>
      <c r="AR455" t="s">
        <v>54</v>
      </c>
      <c r="AS455" t="s">
        <v>54</v>
      </c>
      <c r="AT455" t="s">
        <v>54</v>
      </c>
      <c r="AU455" s="5">
        <v>0</v>
      </c>
      <c r="AV455" s="5">
        <v>0</v>
      </c>
      <c r="AW455" s="5">
        <v>0</v>
      </c>
      <c r="AX455" s="5">
        <v>0</v>
      </c>
      <c r="AY455" t="s">
        <v>54</v>
      </c>
      <c r="AZ455" t="s">
        <v>54</v>
      </c>
      <c r="BA455" t="s">
        <v>54</v>
      </c>
      <c r="BB455" t="s">
        <v>54</v>
      </c>
      <c r="BC455" t="s">
        <v>58</v>
      </c>
      <c r="BE455" s="37" t="s">
        <v>1509</v>
      </c>
      <c r="BF455" s="37" t="str">
        <f t="shared" si="15"/>
        <v>PPISCV035</v>
      </c>
      <c r="BH455" s="37">
        <v>35</v>
      </c>
      <c r="BI455" s="37" t="s">
        <v>103</v>
      </c>
      <c r="BJ455" s="37">
        <v>350000</v>
      </c>
      <c r="BK455" s="37">
        <v>350000</v>
      </c>
      <c r="BL455" s="37">
        <v>42</v>
      </c>
      <c r="BM455" s="37" t="s">
        <v>187</v>
      </c>
      <c r="BN455" s="37">
        <v>1837.5</v>
      </c>
      <c r="BO455" s="37" t="s">
        <v>191</v>
      </c>
    </row>
    <row r="456" spans="1:67" x14ac:dyDescent="0.2">
      <c r="A456">
        <v>455</v>
      </c>
      <c r="B456" t="s">
        <v>53</v>
      </c>
      <c r="C456" s="37" t="str">
        <f t="shared" si="14"/>
        <v>ประกันคุ้มครองวงเงิน 035/48</v>
      </c>
      <c r="D456" t="s">
        <v>191</v>
      </c>
      <c r="E456" t="s">
        <v>2004</v>
      </c>
      <c r="F456" t="s">
        <v>649</v>
      </c>
      <c r="G456" s="4">
        <v>44927</v>
      </c>
      <c r="H456" s="4">
        <v>73050</v>
      </c>
      <c r="I456" t="s">
        <v>54</v>
      </c>
      <c r="J456" t="s">
        <v>54</v>
      </c>
      <c r="K456" t="s">
        <v>55</v>
      </c>
      <c r="L456">
        <v>350000</v>
      </c>
      <c r="M456">
        <v>2100</v>
      </c>
      <c r="N456">
        <v>2100</v>
      </c>
      <c r="O456" s="43" t="s">
        <v>1506</v>
      </c>
      <c r="P456" t="s">
        <v>56</v>
      </c>
      <c r="Q456" s="5">
        <v>0</v>
      </c>
      <c r="R456" s="6">
        <v>7.0000000000000007E-2</v>
      </c>
      <c r="S456" s="5">
        <v>0</v>
      </c>
      <c r="T456" s="6">
        <v>4.0000000000000001E-3</v>
      </c>
      <c r="U456" t="s">
        <v>54</v>
      </c>
      <c r="V456" s="5">
        <v>0</v>
      </c>
      <c r="W456" s="5">
        <v>0</v>
      </c>
      <c r="X456" s="5">
        <v>0</v>
      </c>
      <c r="Y456" s="5">
        <v>0</v>
      </c>
      <c r="Z456" t="s">
        <v>54</v>
      </c>
      <c r="AA456" s="5">
        <v>0</v>
      </c>
      <c r="AB456" s="5">
        <v>0</v>
      </c>
      <c r="AC456" s="5">
        <v>0</v>
      </c>
      <c r="AD456" s="5">
        <v>0</v>
      </c>
      <c r="AE456" t="s">
        <v>54</v>
      </c>
      <c r="AF456" s="5">
        <v>0</v>
      </c>
      <c r="AG456" s="5">
        <v>0</v>
      </c>
      <c r="AH456" s="5">
        <v>0</v>
      </c>
      <c r="AI456" s="5">
        <v>0</v>
      </c>
      <c r="AJ456" t="s">
        <v>57</v>
      </c>
      <c r="AK456" s="5">
        <v>0</v>
      </c>
      <c r="AL456" t="s">
        <v>55</v>
      </c>
      <c r="AM456" s="6">
        <v>0.18</v>
      </c>
      <c r="AN456" s="6">
        <v>0</v>
      </c>
      <c r="AO456" s="6">
        <v>2.12E-2</v>
      </c>
      <c r="AP456" s="6">
        <v>0.2</v>
      </c>
      <c r="AQ456" t="s">
        <v>54</v>
      </c>
      <c r="AR456" t="s">
        <v>54</v>
      </c>
      <c r="AS456" t="s">
        <v>54</v>
      </c>
      <c r="AT456" t="s">
        <v>54</v>
      </c>
      <c r="AU456" s="5">
        <v>0</v>
      </c>
      <c r="AV456" s="5">
        <v>0</v>
      </c>
      <c r="AW456" s="5">
        <v>0</v>
      </c>
      <c r="AX456" s="5">
        <v>0</v>
      </c>
      <c r="AY456" t="s">
        <v>54</v>
      </c>
      <c r="AZ456" t="s">
        <v>54</v>
      </c>
      <c r="BA456" t="s">
        <v>54</v>
      </c>
      <c r="BB456" t="s">
        <v>54</v>
      </c>
      <c r="BC456" t="s">
        <v>58</v>
      </c>
      <c r="BE456" s="37" t="s">
        <v>1509</v>
      </c>
      <c r="BF456" s="37" t="str">
        <f t="shared" si="15"/>
        <v>PPISCV035</v>
      </c>
      <c r="BH456" s="37">
        <v>35</v>
      </c>
      <c r="BI456" s="37" t="s">
        <v>103</v>
      </c>
      <c r="BJ456" s="37">
        <v>350000</v>
      </c>
      <c r="BK456" s="37">
        <v>350000</v>
      </c>
      <c r="BL456" s="37">
        <v>48</v>
      </c>
      <c r="BM456" s="37" t="s">
        <v>188</v>
      </c>
      <c r="BN456" s="37">
        <v>2100</v>
      </c>
      <c r="BO456" s="37" t="s">
        <v>191</v>
      </c>
    </row>
    <row r="457" spans="1:67" x14ac:dyDescent="0.2">
      <c r="A457">
        <v>456</v>
      </c>
      <c r="B457" t="s">
        <v>53</v>
      </c>
      <c r="C457" s="37" t="str">
        <f t="shared" si="14"/>
        <v>ประกันคุ้มครองวงเงิน 036/01</v>
      </c>
      <c r="D457" t="s">
        <v>191</v>
      </c>
      <c r="E457" t="s">
        <v>2005</v>
      </c>
      <c r="F457" t="s">
        <v>650</v>
      </c>
      <c r="G457" s="4">
        <v>44927</v>
      </c>
      <c r="H457" s="4">
        <v>73050</v>
      </c>
      <c r="I457" t="s">
        <v>54</v>
      </c>
      <c r="J457" t="s">
        <v>54</v>
      </c>
      <c r="K457" t="s">
        <v>55</v>
      </c>
      <c r="L457">
        <v>360000</v>
      </c>
      <c r="M457">
        <v>45</v>
      </c>
      <c r="N457">
        <v>45</v>
      </c>
      <c r="O457" s="43" t="s">
        <v>1506</v>
      </c>
      <c r="P457" t="s">
        <v>56</v>
      </c>
      <c r="Q457" s="5">
        <v>0</v>
      </c>
      <c r="R457" s="6">
        <v>7.0000000000000007E-2</v>
      </c>
      <c r="S457" s="5">
        <v>0</v>
      </c>
      <c r="T457" s="6">
        <v>4.0000000000000001E-3</v>
      </c>
      <c r="U457" t="s">
        <v>54</v>
      </c>
      <c r="V457" s="5">
        <v>0</v>
      </c>
      <c r="W457" s="5">
        <v>0</v>
      </c>
      <c r="X457" s="5">
        <v>0</v>
      </c>
      <c r="Y457" s="5">
        <v>0</v>
      </c>
      <c r="Z457" t="s">
        <v>54</v>
      </c>
      <c r="AA457" s="5">
        <v>0</v>
      </c>
      <c r="AB457" s="5">
        <v>0</v>
      </c>
      <c r="AC457" s="5">
        <v>0</v>
      </c>
      <c r="AD457" s="5">
        <v>0</v>
      </c>
      <c r="AE457" t="s">
        <v>54</v>
      </c>
      <c r="AF457" s="5">
        <v>0</v>
      </c>
      <c r="AG457" s="5">
        <v>0</v>
      </c>
      <c r="AH457" s="5">
        <v>0</v>
      </c>
      <c r="AI457" s="5">
        <v>0</v>
      </c>
      <c r="AJ457" t="s">
        <v>57</v>
      </c>
      <c r="AK457" s="5">
        <v>0</v>
      </c>
      <c r="AL457" t="s">
        <v>55</v>
      </c>
      <c r="AM457" s="6">
        <v>0.18</v>
      </c>
      <c r="AN457" s="6">
        <v>0</v>
      </c>
      <c r="AO457" s="6">
        <v>2.12E-2</v>
      </c>
      <c r="AP457" s="6">
        <v>0.2</v>
      </c>
      <c r="AQ457" t="s">
        <v>54</v>
      </c>
      <c r="AR457" t="s">
        <v>54</v>
      </c>
      <c r="AS457" t="s">
        <v>54</v>
      </c>
      <c r="AT457" t="s">
        <v>54</v>
      </c>
      <c r="AU457" s="5">
        <v>0</v>
      </c>
      <c r="AV457" s="5">
        <v>0</v>
      </c>
      <c r="AW457" s="5">
        <v>0</v>
      </c>
      <c r="AX457" s="5">
        <v>0</v>
      </c>
      <c r="AY457" t="s">
        <v>54</v>
      </c>
      <c r="AZ457" t="s">
        <v>54</v>
      </c>
      <c r="BA457" t="s">
        <v>54</v>
      </c>
      <c r="BB457" t="s">
        <v>54</v>
      </c>
      <c r="BC457" t="s">
        <v>58</v>
      </c>
      <c r="BE457" s="37" t="s">
        <v>1509</v>
      </c>
      <c r="BF457" s="37" t="str">
        <f t="shared" si="15"/>
        <v>PPISCV036</v>
      </c>
      <c r="BH457" s="37">
        <v>36</v>
      </c>
      <c r="BI457" s="37" t="s">
        <v>104</v>
      </c>
      <c r="BJ457" s="37">
        <v>360000</v>
      </c>
      <c r="BK457" s="37">
        <v>360000</v>
      </c>
      <c r="BL457" s="37">
        <v>1</v>
      </c>
      <c r="BM457" s="37" t="s">
        <v>176</v>
      </c>
      <c r="BN457" s="37">
        <v>45</v>
      </c>
      <c r="BO457" s="37" t="s">
        <v>191</v>
      </c>
    </row>
    <row r="458" spans="1:67" x14ac:dyDescent="0.2">
      <c r="A458">
        <v>457</v>
      </c>
      <c r="B458" t="s">
        <v>53</v>
      </c>
      <c r="C458" s="37" t="str">
        <f t="shared" si="14"/>
        <v>ประกันคุ้มครองวงเงิน 036/03</v>
      </c>
      <c r="D458" t="s">
        <v>191</v>
      </c>
      <c r="E458" t="s">
        <v>2006</v>
      </c>
      <c r="F458" t="s">
        <v>651</v>
      </c>
      <c r="G458" s="4">
        <v>44927</v>
      </c>
      <c r="H458" s="4">
        <v>73050</v>
      </c>
      <c r="I458" t="s">
        <v>54</v>
      </c>
      <c r="J458" t="s">
        <v>54</v>
      </c>
      <c r="K458" t="s">
        <v>55</v>
      </c>
      <c r="L458">
        <v>360000</v>
      </c>
      <c r="M458">
        <v>135</v>
      </c>
      <c r="N458">
        <v>135</v>
      </c>
      <c r="O458" s="43" t="s">
        <v>1506</v>
      </c>
      <c r="P458" t="s">
        <v>56</v>
      </c>
      <c r="Q458" s="5">
        <v>0</v>
      </c>
      <c r="R458" s="6">
        <v>7.0000000000000007E-2</v>
      </c>
      <c r="S458" s="5">
        <v>0</v>
      </c>
      <c r="T458" s="6">
        <v>4.0000000000000001E-3</v>
      </c>
      <c r="U458" t="s">
        <v>54</v>
      </c>
      <c r="V458" s="5">
        <v>0</v>
      </c>
      <c r="W458" s="5">
        <v>0</v>
      </c>
      <c r="X458" s="5">
        <v>0</v>
      </c>
      <c r="Y458" s="5">
        <v>0</v>
      </c>
      <c r="Z458" t="s">
        <v>54</v>
      </c>
      <c r="AA458" s="5">
        <v>0</v>
      </c>
      <c r="AB458" s="5">
        <v>0</v>
      </c>
      <c r="AC458" s="5">
        <v>0</v>
      </c>
      <c r="AD458" s="5">
        <v>0</v>
      </c>
      <c r="AE458" t="s">
        <v>54</v>
      </c>
      <c r="AF458" s="5">
        <v>0</v>
      </c>
      <c r="AG458" s="5">
        <v>0</v>
      </c>
      <c r="AH458" s="5">
        <v>0</v>
      </c>
      <c r="AI458" s="5">
        <v>0</v>
      </c>
      <c r="AJ458" t="s">
        <v>57</v>
      </c>
      <c r="AK458" s="5">
        <v>0</v>
      </c>
      <c r="AL458" t="s">
        <v>55</v>
      </c>
      <c r="AM458" s="6">
        <v>0.18</v>
      </c>
      <c r="AN458" s="6">
        <v>0</v>
      </c>
      <c r="AO458" s="6">
        <v>2.12E-2</v>
      </c>
      <c r="AP458" s="6">
        <v>0.2</v>
      </c>
      <c r="AQ458" t="s">
        <v>54</v>
      </c>
      <c r="AR458" t="s">
        <v>54</v>
      </c>
      <c r="AS458" t="s">
        <v>54</v>
      </c>
      <c r="AT458" t="s">
        <v>54</v>
      </c>
      <c r="AU458" s="5">
        <v>0</v>
      </c>
      <c r="AV458" s="5">
        <v>0</v>
      </c>
      <c r="AW458" s="5">
        <v>0</v>
      </c>
      <c r="AX458" s="5">
        <v>0</v>
      </c>
      <c r="AY458" t="s">
        <v>54</v>
      </c>
      <c r="AZ458" t="s">
        <v>54</v>
      </c>
      <c r="BA458" t="s">
        <v>54</v>
      </c>
      <c r="BB458" t="s">
        <v>54</v>
      </c>
      <c r="BC458" t="s">
        <v>58</v>
      </c>
      <c r="BE458" s="37" t="s">
        <v>1509</v>
      </c>
      <c r="BF458" s="37" t="str">
        <f t="shared" si="15"/>
        <v>PPISCV036</v>
      </c>
      <c r="BH458" s="37">
        <v>36</v>
      </c>
      <c r="BI458" s="37" t="s">
        <v>104</v>
      </c>
      <c r="BJ458" s="37">
        <v>360000</v>
      </c>
      <c r="BK458" s="37">
        <v>360000</v>
      </c>
      <c r="BL458" s="37">
        <v>3</v>
      </c>
      <c r="BM458" s="37" t="s">
        <v>177</v>
      </c>
      <c r="BN458" s="37">
        <v>135</v>
      </c>
      <c r="BO458" s="37" t="s">
        <v>191</v>
      </c>
    </row>
    <row r="459" spans="1:67" x14ac:dyDescent="0.2">
      <c r="A459">
        <v>458</v>
      </c>
      <c r="B459" t="s">
        <v>53</v>
      </c>
      <c r="C459" s="37" t="str">
        <f t="shared" si="14"/>
        <v>ประกันคุ้มครองวงเงิน 036/05</v>
      </c>
      <c r="D459" t="s">
        <v>191</v>
      </c>
      <c r="E459" t="s">
        <v>2007</v>
      </c>
      <c r="F459" t="s">
        <v>652</v>
      </c>
      <c r="G459" s="4">
        <v>44927</v>
      </c>
      <c r="H459" s="4">
        <v>73050</v>
      </c>
      <c r="I459" t="s">
        <v>54</v>
      </c>
      <c r="J459" t="s">
        <v>54</v>
      </c>
      <c r="K459" t="s">
        <v>55</v>
      </c>
      <c r="L459">
        <v>360000</v>
      </c>
      <c r="M459">
        <v>225</v>
      </c>
      <c r="N459">
        <v>225</v>
      </c>
      <c r="O459" s="43" t="s">
        <v>1506</v>
      </c>
      <c r="P459" t="s">
        <v>56</v>
      </c>
      <c r="Q459" s="5">
        <v>0</v>
      </c>
      <c r="R459" s="6">
        <v>7.0000000000000007E-2</v>
      </c>
      <c r="S459" s="5">
        <v>0</v>
      </c>
      <c r="T459" s="6">
        <v>4.0000000000000001E-3</v>
      </c>
      <c r="U459" t="s">
        <v>54</v>
      </c>
      <c r="V459" s="5">
        <v>0</v>
      </c>
      <c r="W459" s="5">
        <v>0</v>
      </c>
      <c r="X459" s="5">
        <v>0</v>
      </c>
      <c r="Y459" s="5">
        <v>0</v>
      </c>
      <c r="Z459" t="s">
        <v>54</v>
      </c>
      <c r="AA459" s="5">
        <v>0</v>
      </c>
      <c r="AB459" s="5">
        <v>0</v>
      </c>
      <c r="AC459" s="5">
        <v>0</v>
      </c>
      <c r="AD459" s="5">
        <v>0</v>
      </c>
      <c r="AE459" t="s">
        <v>54</v>
      </c>
      <c r="AF459" s="5">
        <v>0</v>
      </c>
      <c r="AG459" s="5">
        <v>0</v>
      </c>
      <c r="AH459" s="5">
        <v>0</v>
      </c>
      <c r="AI459" s="5">
        <v>0</v>
      </c>
      <c r="AJ459" t="s">
        <v>57</v>
      </c>
      <c r="AK459" s="5">
        <v>0</v>
      </c>
      <c r="AL459" t="s">
        <v>55</v>
      </c>
      <c r="AM459" s="6">
        <v>0.18</v>
      </c>
      <c r="AN459" s="6">
        <v>0</v>
      </c>
      <c r="AO459" s="6">
        <v>2.12E-2</v>
      </c>
      <c r="AP459" s="6">
        <v>0.2</v>
      </c>
      <c r="AQ459" t="s">
        <v>54</v>
      </c>
      <c r="AR459" t="s">
        <v>54</v>
      </c>
      <c r="AS459" t="s">
        <v>54</v>
      </c>
      <c r="AT459" t="s">
        <v>54</v>
      </c>
      <c r="AU459" s="5">
        <v>0</v>
      </c>
      <c r="AV459" s="5">
        <v>0</v>
      </c>
      <c r="AW459" s="5">
        <v>0</v>
      </c>
      <c r="AX459" s="5">
        <v>0</v>
      </c>
      <c r="AY459" t="s">
        <v>54</v>
      </c>
      <c r="AZ459" t="s">
        <v>54</v>
      </c>
      <c r="BA459" t="s">
        <v>54</v>
      </c>
      <c r="BB459" t="s">
        <v>54</v>
      </c>
      <c r="BC459" t="s">
        <v>58</v>
      </c>
      <c r="BE459" s="37" t="s">
        <v>1509</v>
      </c>
      <c r="BF459" s="37" t="str">
        <f t="shared" si="15"/>
        <v>PPISCV036</v>
      </c>
      <c r="BH459" s="37">
        <v>36</v>
      </c>
      <c r="BI459" s="37" t="s">
        <v>104</v>
      </c>
      <c r="BJ459" s="37">
        <v>360000</v>
      </c>
      <c r="BK459" s="37">
        <v>360000</v>
      </c>
      <c r="BL459" s="37">
        <v>5</v>
      </c>
      <c r="BM459" s="37" t="s">
        <v>178</v>
      </c>
      <c r="BN459" s="37">
        <v>225</v>
      </c>
      <c r="BO459" s="37" t="s">
        <v>191</v>
      </c>
    </row>
    <row r="460" spans="1:67" x14ac:dyDescent="0.2">
      <c r="A460">
        <v>459</v>
      </c>
      <c r="B460" t="s">
        <v>53</v>
      </c>
      <c r="C460" s="37" t="str">
        <f t="shared" si="14"/>
        <v>ประกันคุ้มครองวงเงิน 036/06</v>
      </c>
      <c r="D460" t="s">
        <v>191</v>
      </c>
      <c r="E460" t="s">
        <v>2008</v>
      </c>
      <c r="F460" t="s">
        <v>653</v>
      </c>
      <c r="G460" s="4">
        <v>44927</v>
      </c>
      <c r="H460" s="4">
        <v>73050</v>
      </c>
      <c r="I460" t="s">
        <v>54</v>
      </c>
      <c r="J460" t="s">
        <v>54</v>
      </c>
      <c r="K460" t="s">
        <v>55</v>
      </c>
      <c r="L460">
        <v>360000</v>
      </c>
      <c r="M460">
        <v>270</v>
      </c>
      <c r="N460">
        <v>270</v>
      </c>
      <c r="O460" s="43" t="s">
        <v>1506</v>
      </c>
      <c r="P460" t="s">
        <v>56</v>
      </c>
      <c r="Q460" s="5">
        <v>0</v>
      </c>
      <c r="R460" s="6">
        <v>7.0000000000000007E-2</v>
      </c>
      <c r="S460" s="5">
        <v>0</v>
      </c>
      <c r="T460" s="6">
        <v>4.0000000000000001E-3</v>
      </c>
      <c r="U460" t="s">
        <v>54</v>
      </c>
      <c r="V460" s="5">
        <v>0</v>
      </c>
      <c r="W460" s="5">
        <v>0</v>
      </c>
      <c r="X460" s="5">
        <v>0</v>
      </c>
      <c r="Y460" s="5">
        <v>0</v>
      </c>
      <c r="Z460" t="s">
        <v>54</v>
      </c>
      <c r="AA460" s="5">
        <v>0</v>
      </c>
      <c r="AB460" s="5">
        <v>0</v>
      </c>
      <c r="AC460" s="5">
        <v>0</v>
      </c>
      <c r="AD460" s="5">
        <v>0</v>
      </c>
      <c r="AE460" t="s">
        <v>54</v>
      </c>
      <c r="AF460" s="5">
        <v>0</v>
      </c>
      <c r="AG460" s="5">
        <v>0</v>
      </c>
      <c r="AH460" s="5">
        <v>0</v>
      </c>
      <c r="AI460" s="5">
        <v>0</v>
      </c>
      <c r="AJ460" t="s">
        <v>57</v>
      </c>
      <c r="AK460" s="5">
        <v>0</v>
      </c>
      <c r="AL460" t="s">
        <v>55</v>
      </c>
      <c r="AM460" s="6">
        <v>0.18</v>
      </c>
      <c r="AN460" s="6">
        <v>0</v>
      </c>
      <c r="AO460" s="6">
        <v>2.12E-2</v>
      </c>
      <c r="AP460" s="6">
        <v>0.2</v>
      </c>
      <c r="AQ460" t="s">
        <v>54</v>
      </c>
      <c r="AR460" t="s">
        <v>54</v>
      </c>
      <c r="AS460" t="s">
        <v>54</v>
      </c>
      <c r="AT460" t="s">
        <v>54</v>
      </c>
      <c r="AU460" s="5">
        <v>0</v>
      </c>
      <c r="AV460" s="5">
        <v>0</v>
      </c>
      <c r="AW460" s="5">
        <v>0</v>
      </c>
      <c r="AX460" s="5">
        <v>0</v>
      </c>
      <c r="AY460" t="s">
        <v>54</v>
      </c>
      <c r="AZ460" t="s">
        <v>54</v>
      </c>
      <c r="BA460" t="s">
        <v>54</v>
      </c>
      <c r="BB460" t="s">
        <v>54</v>
      </c>
      <c r="BC460" t="s">
        <v>58</v>
      </c>
      <c r="BE460" s="37" t="s">
        <v>1509</v>
      </c>
      <c r="BF460" s="37" t="str">
        <f t="shared" si="15"/>
        <v>PPISCV036</v>
      </c>
      <c r="BH460" s="37">
        <v>36</v>
      </c>
      <c r="BI460" s="37" t="s">
        <v>104</v>
      </c>
      <c r="BJ460" s="37">
        <v>360000</v>
      </c>
      <c r="BK460" s="37">
        <v>360000</v>
      </c>
      <c r="BL460" s="37">
        <v>6</v>
      </c>
      <c r="BM460" s="37" t="s">
        <v>179</v>
      </c>
      <c r="BN460" s="37">
        <v>270</v>
      </c>
      <c r="BO460" s="37" t="s">
        <v>191</v>
      </c>
    </row>
    <row r="461" spans="1:67" x14ac:dyDescent="0.2">
      <c r="A461">
        <v>460</v>
      </c>
      <c r="B461" t="s">
        <v>53</v>
      </c>
      <c r="C461" s="37" t="str">
        <f t="shared" si="14"/>
        <v>ประกันคุ้มครองวงเงิน 036/09</v>
      </c>
      <c r="D461" t="s">
        <v>191</v>
      </c>
      <c r="E461" t="s">
        <v>2009</v>
      </c>
      <c r="F461" t="s">
        <v>654</v>
      </c>
      <c r="G461" s="4">
        <v>44927</v>
      </c>
      <c r="H461" s="4">
        <v>73050</v>
      </c>
      <c r="I461" t="s">
        <v>54</v>
      </c>
      <c r="J461" t="s">
        <v>54</v>
      </c>
      <c r="K461" t="s">
        <v>55</v>
      </c>
      <c r="L461">
        <v>360000</v>
      </c>
      <c r="M461">
        <v>405</v>
      </c>
      <c r="N461">
        <v>405</v>
      </c>
      <c r="O461" s="43" t="s">
        <v>1506</v>
      </c>
      <c r="P461" t="s">
        <v>56</v>
      </c>
      <c r="Q461" s="5">
        <v>0</v>
      </c>
      <c r="R461" s="6">
        <v>7.0000000000000007E-2</v>
      </c>
      <c r="S461" s="5">
        <v>0</v>
      </c>
      <c r="T461" s="6">
        <v>4.0000000000000001E-3</v>
      </c>
      <c r="U461" t="s">
        <v>54</v>
      </c>
      <c r="V461" s="5">
        <v>0</v>
      </c>
      <c r="W461" s="5">
        <v>0</v>
      </c>
      <c r="X461" s="5">
        <v>0</v>
      </c>
      <c r="Y461" s="5">
        <v>0</v>
      </c>
      <c r="Z461" t="s">
        <v>54</v>
      </c>
      <c r="AA461" s="5">
        <v>0</v>
      </c>
      <c r="AB461" s="5">
        <v>0</v>
      </c>
      <c r="AC461" s="5">
        <v>0</v>
      </c>
      <c r="AD461" s="5">
        <v>0</v>
      </c>
      <c r="AE461" t="s">
        <v>54</v>
      </c>
      <c r="AF461" s="5">
        <v>0</v>
      </c>
      <c r="AG461" s="5">
        <v>0</v>
      </c>
      <c r="AH461" s="5">
        <v>0</v>
      </c>
      <c r="AI461" s="5">
        <v>0</v>
      </c>
      <c r="AJ461" t="s">
        <v>57</v>
      </c>
      <c r="AK461" s="5">
        <v>0</v>
      </c>
      <c r="AL461" t="s">
        <v>55</v>
      </c>
      <c r="AM461" s="6">
        <v>0.18</v>
      </c>
      <c r="AN461" s="6">
        <v>0</v>
      </c>
      <c r="AO461" s="6">
        <v>2.12E-2</v>
      </c>
      <c r="AP461" s="6">
        <v>0.2</v>
      </c>
      <c r="AQ461" t="s">
        <v>54</v>
      </c>
      <c r="AR461" t="s">
        <v>54</v>
      </c>
      <c r="AS461" t="s">
        <v>54</v>
      </c>
      <c r="AT461" t="s">
        <v>54</v>
      </c>
      <c r="AU461" s="5">
        <v>0</v>
      </c>
      <c r="AV461" s="5">
        <v>0</v>
      </c>
      <c r="AW461" s="5">
        <v>0</v>
      </c>
      <c r="AX461" s="5">
        <v>0</v>
      </c>
      <c r="AY461" t="s">
        <v>54</v>
      </c>
      <c r="AZ461" t="s">
        <v>54</v>
      </c>
      <c r="BA461" t="s">
        <v>54</v>
      </c>
      <c r="BB461" t="s">
        <v>54</v>
      </c>
      <c r="BC461" t="s">
        <v>58</v>
      </c>
      <c r="BE461" s="37" t="s">
        <v>1509</v>
      </c>
      <c r="BF461" s="37" t="str">
        <f t="shared" si="15"/>
        <v>PPISCV036</v>
      </c>
      <c r="BH461" s="37">
        <v>36</v>
      </c>
      <c r="BI461" s="37" t="s">
        <v>104</v>
      </c>
      <c r="BJ461" s="37">
        <v>360000</v>
      </c>
      <c r="BK461" s="37">
        <v>360000</v>
      </c>
      <c r="BL461" s="37">
        <v>9</v>
      </c>
      <c r="BM461" s="37" t="s">
        <v>180</v>
      </c>
      <c r="BN461" s="37">
        <v>405</v>
      </c>
      <c r="BO461" s="37" t="s">
        <v>191</v>
      </c>
    </row>
    <row r="462" spans="1:67" x14ac:dyDescent="0.2">
      <c r="A462">
        <v>461</v>
      </c>
      <c r="B462" t="s">
        <v>53</v>
      </c>
      <c r="C462" s="37" t="str">
        <f t="shared" si="14"/>
        <v>ประกันคุ้มครองวงเงิน 036/10</v>
      </c>
      <c r="D462" t="s">
        <v>191</v>
      </c>
      <c r="E462" t="s">
        <v>2010</v>
      </c>
      <c r="F462" t="s">
        <v>655</v>
      </c>
      <c r="G462" s="4">
        <v>44927</v>
      </c>
      <c r="H462" s="4">
        <v>73050</v>
      </c>
      <c r="I462" t="s">
        <v>54</v>
      </c>
      <c r="J462" t="s">
        <v>54</v>
      </c>
      <c r="K462" t="s">
        <v>55</v>
      </c>
      <c r="L462">
        <v>360000</v>
      </c>
      <c r="M462">
        <v>450</v>
      </c>
      <c r="N462">
        <v>450</v>
      </c>
      <c r="O462" s="43" t="s">
        <v>1506</v>
      </c>
      <c r="P462" t="s">
        <v>56</v>
      </c>
      <c r="Q462" s="5">
        <v>0</v>
      </c>
      <c r="R462" s="6">
        <v>7.0000000000000007E-2</v>
      </c>
      <c r="S462" s="5">
        <v>0</v>
      </c>
      <c r="T462" s="6">
        <v>4.0000000000000001E-3</v>
      </c>
      <c r="U462" t="s">
        <v>54</v>
      </c>
      <c r="V462" s="5">
        <v>0</v>
      </c>
      <c r="W462" s="5">
        <v>0</v>
      </c>
      <c r="X462" s="5">
        <v>0</v>
      </c>
      <c r="Y462" s="5">
        <v>0</v>
      </c>
      <c r="Z462" t="s">
        <v>54</v>
      </c>
      <c r="AA462" s="5">
        <v>0</v>
      </c>
      <c r="AB462" s="5">
        <v>0</v>
      </c>
      <c r="AC462" s="5">
        <v>0</v>
      </c>
      <c r="AD462" s="5">
        <v>0</v>
      </c>
      <c r="AE462" t="s">
        <v>54</v>
      </c>
      <c r="AF462" s="5">
        <v>0</v>
      </c>
      <c r="AG462" s="5">
        <v>0</v>
      </c>
      <c r="AH462" s="5">
        <v>0</v>
      </c>
      <c r="AI462" s="5">
        <v>0</v>
      </c>
      <c r="AJ462" t="s">
        <v>57</v>
      </c>
      <c r="AK462" s="5">
        <v>0</v>
      </c>
      <c r="AL462" t="s">
        <v>55</v>
      </c>
      <c r="AM462" s="6">
        <v>0.18</v>
      </c>
      <c r="AN462" s="6">
        <v>0</v>
      </c>
      <c r="AO462" s="6">
        <v>2.12E-2</v>
      </c>
      <c r="AP462" s="6">
        <v>0.2</v>
      </c>
      <c r="AQ462" t="s">
        <v>54</v>
      </c>
      <c r="AR462" t="s">
        <v>54</v>
      </c>
      <c r="AS462" t="s">
        <v>54</v>
      </c>
      <c r="AT462" t="s">
        <v>54</v>
      </c>
      <c r="AU462" s="5">
        <v>0</v>
      </c>
      <c r="AV462" s="5">
        <v>0</v>
      </c>
      <c r="AW462" s="5">
        <v>0</v>
      </c>
      <c r="AX462" s="5">
        <v>0</v>
      </c>
      <c r="AY462" t="s">
        <v>54</v>
      </c>
      <c r="AZ462" t="s">
        <v>54</v>
      </c>
      <c r="BA462" t="s">
        <v>54</v>
      </c>
      <c r="BB462" t="s">
        <v>54</v>
      </c>
      <c r="BC462" t="s">
        <v>58</v>
      </c>
      <c r="BE462" s="37" t="s">
        <v>1509</v>
      </c>
      <c r="BF462" s="37" t="str">
        <f t="shared" si="15"/>
        <v>PPISCV036</v>
      </c>
      <c r="BH462" s="37">
        <v>36</v>
      </c>
      <c r="BI462" s="37" t="s">
        <v>104</v>
      </c>
      <c r="BJ462" s="37">
        <v>360000</v>
      </c>
      <c r="BK462" s="37">
        <v>360000</v>
      </c>
      <c r="BL462" s="37">
        <v>10</v>
      </c>
      <c r="BM462" s="37" t="s">
        <v>181</v>
      </c>
      <c r="BN462" s="37">
        <v>450</v>
      </c>
      <c r="BO462" s="37" t="s">
        <v>191</v>
      </c>
    </row>
    <row r="463" spans="1:67" x14ac:dyDescent="0.2">
      <c r="A463">
        <v>462</v>
      </c>
      <c r="B463" t="s">
        <v>53</v>
      </c>
      <c r="C463" s="37" t="str">
        <f t="shared" si="14"/>
        <v>ประกันคุ้มครองวงเงิน 036/12</v>
      </c>
      <c r="D463" t="s">
        <v>191</v>
      </c>
      <c r="E463" t="s">
        <v>2011</v>
      </c>
      <c r="F463" t="s">
        <v>656</v>
      </c>
      <c r="G463" s="4">
        <v>44927</v>
      </c>
      <c r="H463" s="4">
        <v>73050</v>
      </c>
      <c r="I463" t="s">
        <v>54</v>
      </c>
      <c r="J463" t="s">
        <v>54</v>
      </c>
      <c r="K463" t="s">
        <v>55</v>
      </c>
      <c r="L463">
        <v>360000</v>
      </c>
      <c r="M463">
        <v>540</v>
      </c>
      <c r="N463">
        <v>540</v>
      </c>
      <c r="O463" s="43" t="s">
        <v>1506</v>
      </c>
      <c r="P463" t="s">
        <v>56</v>
      </c>
      <c r="Q463" s="5">
        <v>0</v>
      </c>
      <c r="R463" s="6">
        <v>7.0000000000000007E-2</v>
      </c>
      <c r="S463" s="5">
        <v>0</v>
      </c>
      <c r="T463" s="6">
        <v>4.0000000000000001E-3</v>
      </c>
      <c r="U463" t="s">
        <v>54</v>
      </c>
      <c r="V463" s="5">
        <v>0</v>
      </c>
      <c r="W463" s="5">
        <v>0</v>
      </c>
      <c r="X463" s="5">
        <v>0</v>
      </c>
      <c r="Y463" s="5">
        <v>0</v>
      </c>
      <c r="Z463" t="s">
        <v>54</v>
      </c>
      <c r="AA463" s="5">
        <v>0</v>
      </c>
      <c r="AB463" s="5">
        <v>0</v>
      </c>
      <c r="AC463" s="5">
        <v>0</v>
      </c>
      <c r="AD463" s="5">
        <v>0</v>
      </c>
      <c r="AE463" t="s">
        <v>54</v>
      </c>
      <c r="AF463" s="5">
        <v>0</v>
      </c>
      <c r="AG463" s="5">
        <v>0</v>
      </c>
      <c r="AH463" s="5">
        <v>0</v>
      </c>
      <c r="AI463" s="5">
        <v>0</v>
      </c>
      <c r="AJ463" t="s">
        <v>57</v>
      </c>
      <c r="AK463" s="5">
        <v>0</v>
      </c>
      <c r="AL463" t="s">
        <v>55</v>
      </c>
      <c r="AM463" s="6">
        <v>0.18</v>
      </c>
      <c r="AN463" s="6">
        <v>0</v>
      </c>
      <c r="AO463" s="6">
        <v>2.12E-2</v>
      </c>
      <c r="AP463" s="6">
        <v>0.2</v>
      </c>
      <c r="AQ463" t="s">
        <v>54</v>
      </c>
      <c r="AR463" t="s">
        <v>54</v>
      </c>
      <c r="AS463" t="s">
        <v>54</v>
      </c>
      <c r="AT463" t="s">
        <v>54</v>
      </c>
      <c r="AU463" s="5">
        <v>0</v>
      </c>
      <c r="AV463" s="5">
        <v>0</v>
      </c>
      <c r="AW463" s="5">
        <v>0</v>
      </c>
      <c r="AX463" s="5">
        <v>0</v>
      </c>
      <c r="AY463" t="s">
        <v>54</v>
      </c>
      <c r="AZ463" t="s">
        <v>54</v>
      </c>
      <c r="BA463" t="s">
        <v>54</v>
      </c>
      <c r="BB463" t="s">
        <v>54</v>
      </c>
      <c r="BC463" t="s">
        <v>58</v>
      </c>
      <c r="BE463" s="37" t="s">
        <v>1509</v>
      </c>
      <c r="BF463" s="37" t="str">
        <f t="shared" si="15"/>
        <v>PPISCV036</v>
      </c>
      <c r="BH463" s="37">
        <v>36</v>
      </c>
      <c r="BI463" s="37" t="s">
        <v>104</v>
      </c>
      <c r="BJ463" s="37">
        <v>360000</v>
      </c>
      <c r="BK463" s="37">
        <v>360000</v>
      </c>
      <c r="BL463" s="37">
        <v>12</v>
      </c>
      <c r="BM463" s="37" t="s">
        <v>182</v>
      </c>
      <c r="BN463" s="37">
        <v>540</v>
      </c>
      <c r="BO463" s="37" t="s">
        <v>191</v>
      </c>
    </row>
    <row r="464" spans="1:67" x14ac:dyDescent="0.2">
      <c r="A464">
        <v>463</v>
      </c>
      <c r="B464" t="s">
        <v>53</v>
      </c>
      <c r="C464" s="37" t="str">
        <f t="shared" si="14"/>
        <v>ประกันคุ้มครองวงเงิน 036/18</v>
      </c>
      <c r="D464" t="s">
        <v>191</v>
      </c>
      <c r="E464" t="s">
        <v>2012</v>
      </c>
      <c r="F464" t="s">
        <v>657</v>
      </c>
      <c r="G464" s="4">
        <v>44927</v>
      </c>
      <c r="H464" s="4">
        <v>73050</v>
      </c>
      <c r="I464" t="s">
        <v>54</v>
      </c>
      <c r="J464" t="s">
        <v>54</v>
      </c>
      <c r="K464" t="s">
        <v>55</v>
      </c>
      <c r="L464">
        <v>360000</v>
      </c>
      <c r="M464">
        <v>810</v>
      </c>
      <c r="N464">
        <v>810</v>
      </c>
      <c r="O464" s="43" t="s">
        <v>1506</v>
      </c>
      <c r="P464" t="s">
        <v>56</v>
      </c>
      <c r="Q464" s="5">
        <v>0</v>
      </c>
      <c r="R464" s="6">
        <v>7.0000000000000007E-2</v>
      </c>
      <c r="S464" s="5">
        <v>0</v>
      </c>
      <c r="T464" s="6">
        <v>4.0000000000000001E-3</v>
      </c>
      <c r="U464" t="s">
        <v>54</v>
      </c>
      <c r="V464" s="5">
        <v>0</v>
      </c>
      <c r="W464" s="5">
        <v>0</v>
      </c>
      <c r="X464" s="5">
        <v>0</v>
      </c>
      <c r="Y464" s="5">
        <v>0</v>
      </c>
      <c r="Z464" t="s">
        <v>54</v>
      </c>
      <c r="AA464" s="5">
        <v>0</v>
      </c>
      <c r="AB464" s="5">
        <v>0</v>
      </c>
      <c r="AC464" s="5">
        <v>0</v>
      </c>
      <c r="AD464" s="5">
        <v>0</v>
      </c>
      <c r="AE464" t="s">
        <v>54</v>
      </c>
      <c r="AF464" s="5">
        <v>0</v>
      </c>
      <c r="AG464" s="5">
        <v>0</v>
      </c>
      <c r="AH464" s="5">
        <v>0</v>
      </c>
      <c r="AI464" s="5">
        <v>0</v>
      </c>
      <c r="AJ464" t="s">
        <v>57</v>
      </c>
      <c r="AK464" s="5">
        <v>0</v>
      </c>
      <c r="AL464" t="s">
        <v>55</v>
      </c>
      <c r="AM464" s="6">
        <v>0.18</v>
      </c>
      <c r="AN464" s="6">
        <v>0</v>
      </c>
      <c r="AO464" s="6">
        <v>2.12E-2</v>
      </c>
      <c r="AP464" s="6">
        <v>0.2</v>
      </c>
      <c r="AQ464" t="s">
        <v>54</v>
      </c>
      <c r="AR464" t="s">
        <v>54</v>
      </c>
      <c r="AS464" t="s">
        <v>54</v>
      </c>
      <c r="AT464" t="s">
        <v>54</v>
      </c>
      <c r="AU464" s="5">
        <v>0</v>
      </c>
      <c r="AV464" s="5">
        <v>0</v>
      </c>
      <c r="AW464" s="5">
        <v>0</v>
      </c>
      <c r="AX464" s="5">
        <v>0</v>
      </c>
      <c r="AY464" t="s">
        <v>54</v>
      </c>
      <c r="AZ464" t="s">
        <v>54</v>
      </c>
      <c r="BA464" t="s">
        <v>54</v>
      </c>
      <c r="BB464" t="s">
        <v>54</v>
      </c>
      <c r="BC464" t="s">
        <v>58</v>
      </c>
      <c r="BE464" s="37" t="s">
        <v>1509</v>
      </c>
      <c r="BF464" s="37" t="str">
        <f t="shared" si="15"/>
        <v>PPISCV036</v>
      </c>
      <c r="BH464" s="37">
        <v>36</v>
      </c>
      <c r="BI464" s="37" t="s">
        <v>104</v>
      </c>
      <c r="BJ464" s="37">
        <v>360000</v>
      </c>
      <c r="BK464" s="37">
        <v>360000</v>
      </c>
      <c r="BL464" s="37">
        <v>18</v>
      </c>
      <c r="BM464" s="37" t="s">
        <v>183</v>
      </c>
      <c r="BN464" s="37">
        <v>810</v>
      </c>
      <c r="BO464" s="37" t="s">
        <v>191</v>
      </c>
    </row>
    <row r="465" spans="1:67" x14ac:dyDescent="0.2">
      <c r="A465">
        <v>464</v>
      </c>
      <c r="B465" t="s">
        <v>53</v>
      </c>
      <c r="C465" s="37" t="str">
        <f t="shared" si="14"/>
        <v>ประกันคุ้มครองวงเงิน 036/24</v>
      </c>
      <c r="D465" t="s">
        <v>191</v>
      </c>
      <c r="E465" t="s">
        <v>2013</v>
      </c>
      <c r="F465" t="s">
        <v>658</v>
      </c>
      <c r="G465" s="4">
        <v>44927</v>
      </c>
      <c r="H465" s="4">
        <v>73050</v>
      </c>
      <c r="I465" t="s">
        <v>54</v>
      </c>
      <c r="J465" t="s">
        <v>54</v>
      </c>
      <c r="K465" t="s">
        <v>55</v>
      </c>
      <c r="L465">
        <v>360000</v>
      </c>
      <c r="M465">
        <v>1080</v>
      </c>
      <c r="N465">
        <v>1080</v>
      </c>
      <c r="O465" s="43" t="s">
        <v>1506</v>
      </c>
      <c r="P465" t="s">
        <v>56</v>
      </c>
      <c r="Q465" s="5">
        <v>0</v>
      </c>
      <c r="R465" s="6">
        <v>7.0000000000000007E-2</v>
      </c>
      <c r="S465" s="5">
        <v>0</v>
      </c>
      <c r="T465" s="6">
        <v>4.0000000000000001E-3</v>
      </c>
      <c r="U465" t="s">
        <v>54</v>
      </c>
      <c r="V465" s="5">
        <v>0</v>
      </c>
      <c r="W465" s="5">
        <v>0</v>
      </c>
      <c r="X465" s="5">
        <v>0</v>
      </c>
      <c r="Y465" s="5">
        <v>0</v>
      </c>
      <c r="Z465" t="s">
        <v>54</v>
      </c>
      <c r="AA465" s="5">
        <v>0</v>
      </c>
      <c r="AB465" s="5">
        <v>0</v>
      </c>
      <c r="AC465" s="5">
        <v>0</v>
      </c>
      <c r="AD465" s="5">
        <v>0</v>
      </c>
      <c r="AE465" t="s">
        <v>54</v>
      </c>
      <c r="AF465" s="5">
        <v>0</v>
      </c>
      <c r="AG465" s="5">
        <v>0</v>
      </c>
      <c r="AH465" s="5">
        <v>0</v>
      </c>
      <c r="AI465" s="5">
        <v>0</v>
      </c>
      <c r="AJ465" t="s">
        <v>57</v>
      </c>
      <c r="AK465" s="5">
        <v>0</v>
      </c>
      <c r="AL465" t="s">
        <v>55</v>
      </c>
      <c r="AM465" s="6">
        <v>0.18</v>
      </c>
      <c r="AN465" s="6">
        <v>0</v>
      </c>
      <c r="AO465" s="6">
        <v>2.12E-2</v>
      </c>
      <c r="AP465" s="6">
        <v>0.2</v>
      </c>
      <c r="AQ465" t="s">
        <v>54</v>
      </c>
      <c r="AR465" t="s">
        <v>54</v>
      </c>
      <c r="AS465" t="s">
        <v>54</v>
      </c>
      <c r="AT465" t="s">
        <v>54</v>
      </c>
      <c r="AU465" s="5">
        <v>0</v>
      </c>
      <c r="AV465" s="5">
        <v>0</v>
      </c>
      <c r="AW465" s="5">
        <v>0</v>
      </c>
      <c r="AX465" s="5">
        <v>0</v>
      </c>
      <c r="AY465" t="s">
        <v>54</v>
      </c>
      <c r="AZ465" t="s">
        <v>54</v>
      </c>
      <c r="BA465" t="s">
        <v>54</v>
      </c>
      <c r="BB465" t="s">
        <v>54</v>
      </c>
      <c r="BC465" t="s">
        <v>58</v>
      </c>
      <c r="BE465" s="37" t="s">
        <v>1509</v>
      </c>
      <c r="BF465" s="37" t="str">
        <f t="shared" si="15"/>
        <v>PPISCV036</v>
      </c>
      <c r="BH465" s="37">
        <v>36</v>
      </c>
      <c r="BI465" s="37" t="s">
        <v>104</v>
      </c>
      <c r="BJ465" s="37">
        <v>360000</v>
      </c>
      <c r="BK465" s="37">
        <v>360000</v>
      </c>
      <c r="BL465" s="37">
        <v>24</v>
      </c>
      <c r="BM465" s="37" t="s">
        <v>184</v>
      </c>
      <c r="BN465" s="37">
        <v>1080</v>
      </c>
      <c r="BO465" s="37" t="s">
        <v>191</v>
      </c>
    </row>
    <row r="466" spans="1:67" x14ac:dyDescent="0.2">
      <c r="A466">
        <v>465</v>
      </c>
      <c r="B466" t="s">
        <v>53</v>
      </c>
      <c r="C466" s="37" t="str">
        <f t="shared" si="14"/>
        <v>ประกันคุ้มครองวงเงิน 036/30</v>
      </c>
      <c r="D466" t="s">
        <v>191</v>
      </c>
      <c r="E466" t="s">
        <v>2014</v>
      </c>
      <c r="F466" t="s">
        <v>659</v>
      </c>
      <c r="G466" s="4">
        <v>44927</v>
      </c>
      <c r="H466" s="4">
        <v>73050</v>
      </c>
      <c r="I466" t="s">
        <v>54</v>
      </c>
      <c r="J466" t="s">
        <v>54</v>
      </c>
      <c r="K466" t="s">
        <v>55</v>
      </c>
      <c r="L466">
        <v>360000</v>
      </c>
      <c r="M466">
        <v>1350</v>
      </c>
      <c r="N466">
        <v>1350</v>
      </c>
      <c r="O466" s="43" t="s">
        <v>1506</v>
      </c>
      <c r="P466" t="s">
        <v>56</v>
      </c>
      <c r="Q466" s="5">
        <v>0</v>
      </c>
      <c r="R466" s="6">
        <v>7.0000000000000007E-2</v>
      </c>
      <c r="S466" s="5">
        <v>0</v>
      </c>
      <c r="T466" s="6">
        <v>4.0000000000000001E-3</v>
      </c>
      <c r="U466" t="s">
        <v>54</v>
      </c>
      <c r="V466" s="5">
        <v>0</v>
      </c>
      <c r="W466" s="5">
        <v>0</v>
      </c>
      <c r="X466" s="5">
        <v>0</v>
      </c>
      <c r="Y466" s="5">
        <v>0</v>
      </c>
      <c r="Z466" t="s">
        <v>54</v>
      </c>
      <c r="AA466" s="5">
        <v>0</v>
      </c>
      <c r="AB466" s="5">
        <v>0</v>
      </c>
      <c r="AC466" s="5">
        <v>0</v>
      </c>
      <c r="AD466" s="5">
        <v>0</v>
      </c>
      <c r="AE466" t="s">
        <v>54</v>
      </c>
      <c r="AF466" s="5">
        <v>0</v>
      </c>
      <c r="AG466" s="5">
        <v>0</v>
      </c>
      <c r="AH466" s="5">
        <v>0</v>
      </c>
      <c r="AI466" s="5">
        <v>0</v>
      </c>
      <c r="AJ466" t="s">
        <v>57</v>
      </c>
      <c r="AK466" s="5">
        <v>0</v>
      </c>
      <c r="AL466" t="s">
        <v>55</v>
      </c>
      <c r="AM466" s="6">
        <v>0.18</v>
      </c>
      <c r="AN466" s="6">
        <v>0</v>
      </c>
      <c r="AO466" s="6">
        <v>2.12E-2</v>
      </c>
      <c r="AP466" s="6">
        <v>0.2</v>
      </c>
      <c r="AQ466" t="s">
        <v>54</v>
      </c>
      <c r="AR466" t="s">
        <v>54</v>
      </c>
      <c r="AS466" t="s">
        <v>54</v>
      </c>
      <c r="AT466" t="s">
        <v>54</v>
      </c>
      <c r="AU466" s="5">
        <v>0</v>
      </c>
      <c r="AV466" s="5">
        <v>0</v>
      </c>
      <c r="AW466" s="5">
        <v>0</v>
      </c>
      <c r="AX466" s="5">
        <v>0</v>
      </c>
      <c r="AY466" t="s">
        <v>54</v>
      </c>
      <c r="AZ466" t="s">
        <v>54</v>
      </c>
      <c r="BA466" t="s">
        <v>54</v>
      </c>
      <c r="BB466" t="s">
        <v>54</v>
      </c>
      <c r="BC466" t="s">
        <v>58</v>
      </c>
      <c r="BE466" s="37" t="s">
        <v>1509</v>
      </c>
      <c r="BF466" s="37" t="str">
        <f t="shared" si="15"/>
        <v>PPISCV036</v>
      </c>
      <c r="BH466" s="37">
        <v>36</v>
      </c>
      <c r="BI466" s="37" t="s">
        <v>104</v>
      </c>
      <c r="BJ466" s="37">
        <v>360000</v>
      </c>
      <c r="BK466" s="37">
        <v>360000</v>
      </c>
      <c r="BL466" s="37">
        <v>30</v>
      </c>
      <c r="BM466" s="37" t="s">
        <v>185</v>
      </c>
      <c r="BN466" s="37">
        <v>1350</v>
      </c>
      <c r="BO466" s="37" t="s">
        <v>191</v>
      </c>
    </row>
    <row r="467" spans="1:67" x14ac:dyDescent="0.2">
      <c r="A467">
        <v>466</v>
      </c>
      <c r="B467" t="s">
        <v>53</v>
      </c>
      <c r="C467" s="37" t="str">
        <f t="shared" si="14"/>
        <v>ประกันคุ้มครองวงเงิน 036/36</v>
      </c>
      <c r="D467" t="s">
        <v>191</v>
      </c>
      <c r="E467" t="s">
        <v>2015</v>
      </c>
      <c r="F467" t="s">
        <v>660</v>
      </c>
      <c r="G467" s="4">
        <v>44927</v>
      </c>
      <c r="H467" s="4">
        <v>73050</v>
      </c>
      <c r="I467" t="s">
        <v>54</v>
      </c>
      <c r="J467" t="s">
        <v>54</v>
      </c>
      <c r="K467" t="s">
        <v>55</v>
      </c>
      <c r="L467">
        <v>360000</v>
      </c>
      <c r="M467">
        <v>1620</v>
      </c>
      <c r="N467">
        <v>1620</v>
      </c>
      <c r="O467" s="43" t="s">
        <v>1506</v>
      </c>
      <c r="P467" t="s">
        <v>56</v>
      </c>
      <c r="Q467" s="5">
        <v>0</v>
      </c>
      <c r="R467" s="6">
        <v>7.0000000000000007E-2</v>
      </c>
      <c r="S467" s="5">
        <v>0</v>
      </c>
      <c r="T467" s="6">
        <v>4.0000000000000001E-3</v>
      </c>
      <c r="U467" t="s">
        <v>54</v>
      </c>
      <c r="V467" s="5">
        <v>0</v>
      </c>
      <c r="W467" s="5">
        <v>0</v>
      </c>
      <c r="X467" s="5">
        <v>0</v>
      </c>
      <c r="Y467" s="5">
        <v>0</v>
      </c>
      <c r="Z467" t="s">
        <v>54</v>
      </c>
      <c r="AA467" s="5">
        <v>0</v>
      </c>
      <c r="AB467" s="5">
        <v>0</v>
      </c>
      <c r="AC467" s="5">
        <v>0</v>
      </c>
      <c r="AD467" s="5">
        <v>0</v>
      </c>
      <c r="AE467" t="s">
        <v>54</v>
      </c>
      <c r="AF467" s="5">
        <v>0</v>
      </c>
      <c r="AG467" s="5">
        <v>0</v>
      </c>
      <c r="AH467" s="5">
        <v>0</v>
      </c>
      <c r="AI467" s="5">
        <v>0</v>
      </c>
      <c r="AJ467" t="s">
        <v>57</v>
      </c>
      <c r="AK467" s="5">
        <v>0</v>
      </c>
      <c r="AL467" t="s">
        <v>55</v>
      </c>
      <c r="AM467" s="6">
        <v>0.18</v>
      </c>
      <c r="AN467" s="6">
        <v>0</v>
      </c>
      <c r="AO467" s="6">
        <v>2.12E-2</v>
      </c>
      <c r="AP467" s="6">
        <v>0.2</v>
      </c>
      <c r="AQ467" t="s">
        <v>54</v>
      </c>
      <c r="AR467" t="s">
        <v>54</v>
      </c>
      <c r="AS467" t="s">
        <v>54</v>
      </c>
      <c r="AT467" t="s">
        <v>54</v>
      </c>
      <c r="AU467" s="5">
        <v>0</v>
      </c>
      <c r="AV467" s="5">
        <v>0</v>
      </c>
      <c r="AW467" s="5">
        <v>0</v>
      </c>
      <c r="AX467" s="5">
        <v>0</v>
      </c>
      <c r="AY467" t="s">
        <v>54</v>
      </c>
      <c r="AZ467" t="s">
        <v>54</v>
      </c>
      <c r="BA467" t="s">
        <v>54</v>
      </c>
      <c r="BB467" t="s">
        <v>54</v>
      </c>
      <c r="BC467" t="s">
        <v>58</v>
      </c>
      <c r="BE467" s="37" t="s">
        <v>1509</v>
      </c>
      <c r="BF467" s="37" t="str">
        <f t="shared" si="15"/>
        <v>PPISCV036</v>
      </c>
      <c r="BH467" s="37">
        <v>36</v>
      </c>
      <c r="BI467" s="37" t="s">
        <v>104</v>
      </c>
      <c r="BJ467" s="37">
        <v>360000</v>
      </c>
      <c r="BK467" s="37">
        <v>360000</v>
      </c>
      <c r="BL467" s="37">
        <v>36</v>
      </c>
      <c r="BM467" s="37" t="s">
        <v>186</v>
      </c>
      <c r="BN467" s="37">
        <v>1620</v>
      </c>
      <c r="BO467" s="37" t="s">
        <v>191</v>
      </c>
    </row>
    <row r="468" spans="1:67" x14ac:dyDescent="0.2">
      <c r="A468">
        <v>467</v>
      </c>
      <c r="B468" t="s">
        <v>53</v>
      </c>
      <c r="C468" s="37" t="str">
        <f t="shared" si="14"/>
        <v>ประกันคุ้มครองวงเงิน 036/42</v>
      </c>
      <c r="D468" t="s">
        <v>191</v>
      </c>
      <c r="E468" t="s">
        <v>2016</v>
      </c>
      <c r="F468" t="s">
        <v>661</v>
      </c>
      <c r="G468" s="4">
        <v>44927</v>
      </c>
      <c r="H468" s="4">
        <v>73050</v>
      </c>
      <c r="I468" t="s">
        <v>54</v>
      </c>
      <c r="J468" t="s">
        <v>54</v>
      </c>
      <c r="K468" t="s">
        <v>55</v>
      </c>
      <c r="L468">
        <v>360000</v>
      </c>
      <c r="M468">
        <v>1890</v>
      </c>
      <c r="N468">
        <v>1890</v>
      </c>
      <c r="O468" s="43" t="s">
        <v>1506</v>
      </c>
      <c r="P468" t="s">
        <v>56</v>
      </c>
      <c r="Q468" s="5">
        <v>0</v>
      </c>
      <c r="R468" s="6">
        <v>7.0000000000000007E-2</v>
      </c>
      <c r="S468" s="5">
        <v>0</v>
      </c>
      <c r="T468" s="6">
        <v>4.0000000000000001E-3</v>
      </c>
      <c r="U468" t="s">
        <v>54</v>
      </c>
      <c r="V468" s="5">
        <v>0</v>
      </c>
      <c r="W468" s="5">
        <v>0</v>
      </c>
      <c r="X468" s="5">
        <v>0</v>
      </c>
      <c r="Y468" s="5">
        <v>0</v>
      </c>
      <c r="Z468" t="s">
        <v>54</v>
      </c>
      <c r="AA468" s="5">
        <v>0</v>
      </c>
      <c r="AB468" s="5">
        <v>0</v>
      </c>
      <c r="AC468" s="5">
        <v>0</v>
      </c>
      <c r="AD468" s="5">
        <v>0</v>
      </c>
      <c r="AE468" t="s">
        <v>54</v>
      </c>
      <c r="AF468" s="5">
        <v>0</v>
      </c>
      <c r="AG468" s="5">
        <v>0</v>
      </c>
      <c r="AH468" s="5">
        <v>0</v>
      </c>
      <c r="AI468" s="5">
        <v>0</v>
      </c>
      <c r="AJ468" t="s">
        <v>57</v>
      </c>
      <c r="AK468" s="5">
        <v>0</v>
      </c>
      <c r="AL468" t="s">
        <v>55</v>
      </c>
      <c r="AM468" s="6">
        <v>0.18</v>
      </c>
      <c r="AN468" s="6">
        <v>0</v>
      </c>
      <c r="AO468" s="6">
        <v>2.12E-2</v>
      </c>
      <c r="AP468" s="6">
        <v>0.2</v>
      </c>
      <c r="AQ468" t="s">
        <v>54</v>
      </c>
      <c r="AR468" t="s">
        <v>54</v>
      </c>
      <c r="AS468" t="s">
        <v>54</v>
      </c>
      <c r="AT468" t="s">
        <v>54</v>
      </c>
      <c r="AU468" s="5">
        <v>0</v>
      </c>
      <c r="AV468" s="5">
        <v>0</v>
      </c>
      <c r="AW468" s="5">
        <v>0</v>
      </c>
      <c r="AX468" s="5">
        <v>0</v>
      </c>
      <c r="AY468" t="s">
        <v>54</v>
      </c>
      <c r="AZ468" t="s">
        <v>54</v>
      </c>
      <c r="BA468" t="s">
        <v>54</v>
      </c>
      <c r="BB468" t="s">
        <v>54</v>
      </c>
      <c r="BC468" t="s">
        <v>58</v>
      </c>
      <c r="BE468" s="37" t="s">
        <v>1509</v>
      </c>
      <c r="BF468" s="37" t="str">
        <f t="shared" si="15"/>
        <v>PPISCV036</v>
      </c>
      <c r="BH468" s="37">
        <v>36</v>
      </c>
      <c r="BI468" s="37" t="s">
        <v>104</v>
      </c>
      <c r="BJ468" s="37">
        <v>360000</v>
      </c>
      <c r="BK468" s="37">
        <v>360000</v>
      </c>
      <c r="BL468" s="37">
        <v>42</v>
      </c>
      <c r="BM468" s="37" t="s">
        <v>187</v>
      </c>
      <c r="BN468" s="37">
        <v>1890</v>
      </c>
      <c r="BO468" s="37" t="s">
        <v>191</v>
      </c>
    </row>
    <row r="469" spans="1:67" x14ac:dyDescent="0.2">
      <c r="A469">
        <v>468</v>
      </c>
      <c r="B469" t="s">
        <v>53</v>
      </c>
      <c r="C469" s="37" t="str">
        <f t="shared" si="14"/>
        <v>ประกันคุ้มครองวงเงิน 036/48</v>
      </c>
      <c r="D469" t="s">
        <v>191</v>
      </c>
      <c r="E469" t="s">
        <v>2017</v>
      </c>
      <c r="F469" t="s">
        <v>662</v>
      </c>
      <c r="G469" s="4">
        <v>44927</v>
      </c>
      <c r="H469" s="4">
        <v>73050</v>
      </c>
      <c r="I469" t="s">
        <v>54</v>
      </c>
      <c r="J469" t="s">
        <v>54</v>
      </c>
      <c r="K469" t="s">
        <v>55</v>
      </c>
      <c r="L469">
        <v>360000</v>
      </c>
      <c r="M469">
        <v>2160</v>
      </c>
      <c r="N469">
        <v>2160</v>
      </c>
      <c r="O469" s="43" t="s">
        <v>1506</v>
      </c>
      <c r="P469" t="s">
        <v>56</v>
      </c>
      <c r="Q469" s="5">
        <v>0</v>
      </c>
      <c r="R469" s="6">
        <v>7.0000000000000007E-2</v>
      </c>
      <c r="S469" s="5">
        <v>0</v>
      </c>
      <c r="T469" s="6">
        <v>4.0000000000000001E-3</v>
      </c>
      <c r="U469" t="s">
        <v>54</v>
      </c>
      <c r="V469" s="5">
        <v>0</v>
      </c>
      <c r="W469" s="5">
        <v>0</v>
      </c>
      <c r="X469" s="5">
        <v>0</v>
      </c>
      <c r="Y469" s="5">
        <v>0</v>
      </c>
      <c r="Z469" t="s">
        <v>54</v>
      </c>
      <c r="AA469" s="5">
        <v>0</v>
      </c>
      <c r="AB469" s="5">
        <v>0</v>
      </c>
      <c r="AC469" s="5">
        <v>0</v>
      </c>
      <c r="AD469" s="5">
        <v>0</v>
      </c>
      <c r="AE469" t="s">
        <v>54</v>
      </c>
      <c r="AF469" s="5">
        <v>0</v>
      </c>
      <c r="AG469" s="5">
        <v>0</v>
      </c>
      <c r="AH469" s="5">
        <v>0</v>
      </c>
      <c r="AI469" s="5">
        <v>0</v>
      </c>
      <c r="AJ469" t="s">
        <v>57</v>
      </c>
      <c r="AK469" s="5">
        <v>0</v>
      </c>
      <c r="AL469" t="s">
        <v>55</v>
      </c>
      <c r="AM469" s="6">
        <v>0.18</v>
      </c>
      <c r="AN469" s="6">
        <v>0</v>
      </c>
      <c r="AO469" s="6">
        <v>2.12E-2</v>
      </c>
      <c r="AP469" s="6">
        <v>0.2</v>
      </c>
      <c r="AQ469" t="s">
        <v>54</v>
      </c>
      <c r="AR469" t="s">
        <v>54</v>
      </c>
      <c r="AS469" t="s">
        <v>54</v>
      </c>
      <c r="AT469" t="s">
        <v>54</v>
      </c>
      <c r="AU469" s="5">
        <v>0</v>
      </c>
      <c r="AV469" s="5">
        <v>0</v>
      </c>
      <c r="AW469" s="5">
        <v>0</v>
      </c>
      <c r="AX469" s="5">
        <v>0</v>
      </c>
      <c r="AY469" t="s">
        <v>54</v>
      </c>
      <c r="AZ469" t="s">
        <v>54</v>
      </c>
      <c r="BA469" t="s">
        <v>54</v>
      </c>
      <c r="BB469" t="s">
        <v>54</v>
      </c>
      <c r="BC469" t="s">
        <v>58</v>
      </c>
      <c r="BE469" s="37" t="s">
        <v>1509</v>
      </c>
      <c r="BF469" s="37" t="str">
        <f t="shared" si="15"/>
        <v>PPISCV036</v>
      </c>
      <c r="BH469" s="37">
        <v>36</v>
      </c>
      <c r="BI469" s="37" t="s">
        <v>104</v>
      </c>
      <c r="BJ469" s="37">
        <v>360000</v>
      </c>
      <c r="BK469" s="37">
        <v>360000</v>
      </c>
      <c r="BL469" s="37">
        <v>48</v>
      </c>
      <c r="BM469" s="37" t="s">
        <v>188</v>
      </c>
      <c r="BN469" s="37">
        <v>2160</v>
      </c>
      <c r="BO469" s="37" t="s">
        <v>191</v>
      </c>
    </row>
    <row r="470" spans="1:67" x14ac:dyDescent="0.2">
      <c r="A470">
        <v>469</v>
      </c>
      <c r="B470" t="s">
        <v>53</v>
      </c>
      <c r="C470" s="37" t="str">
        <f t="shared" si="14"/>
        <v>ประกันคุ้มครองวงเงิน 037/01</v>
      </c>
      <c r="D470" t="s">
        <v>191</v>
      </c>
      <c r="E470" t="s">
        <v>2018</v>
      </c>
      <c r="F470" t="s">
        <v>663</v>
      </c>
      <c r="G470" s="4">
        <v>44927</v>
      </c>
      <c r="H470" s="4">
        <v>73050</v>
      </c>
      <c r="I470" t="s">
        <v>54</v>
      </c>
      <c r="J470" t="s">
        <v>54</v>
      </c>
      <c r="K470" t="s">
        <v>55</v>
      </c>
      <c r="L470">
        <v>370000</v>
      </c>
      <c r="M470">
        <v>46.25</v>
      </c>
      <c r="N470">
        <v>46.25</v>
      </c>
      <c r="O470" s="43" t="s">
        <v>1506</v>
      </c>
      <c r="P470" t="s">
        <v>56</v>
      </c>
      <c r="Q470" s="5">
        <v>0</v>
      </c>
      <c r="R470" s="6">
        <v>7.0000000000000007E-2</v>
      </c>
      <c r="S470" s="5">
        <v>0</v>
      </c>
      <c r="T470" s="6">
        <v>4.0000000000000001E-3</v>
      </c>
      <c r="U470" t="s">
        <v>54</v>
      </c>
      <c r="V470" s="5">
        <v>0</v>
      </c>
      <c r="W470" s="5">
        <v>0</v>
      </c>
      <c r="X470" s="5">
        <v>0</v>
      </c>
      <c r="Y470" s="5">
        <v>0</v>
      </c>
      <c r="Z470" t="s">
        <v>54</v>
      </c>
      <c r="AA470" s="5">
        <v>0</v>
      </c>
      <c r="AB470" s="5">
        <v>0</v>
      </c>
      <c r="AC470" s="5">
        <v>0</v>
      </c>
      <c r="AD470" s="5">
        <v>0</v>
      </c>
      <c r="AE470" t="s">
        <v>54</v>
      </c>
      <c r="AF470" s="5">
        <v>0</v>
      </c>
      <c r="AG470" s="5">
        <v>0</v>
      </c>
      <c r="AH470" s="5">
        <v>0</v>
      </c>
      <c r="AI470" s="5">
        <v>0</v>
      </c>
      <c r="AJ470" t="s">
        <v>57</v>
      </c>
      <c r="AK470" s="5">
        <v>0</v>
      </c>
      <c r="AL470" t="s">
        <v>55</v>
      </c>
      <c r="AM470" s="6">
        <v>0.18</v>
      </c>
      <c r="AN470" s="6">
        <v>0</v>
      </c>
      <c r="AO470" s="6">
        <v>2.12E-2</v>
      </c>
      <c r="AP470" s="6">
        <v>0.2</v>
      </c>
      <c r="AQ470" t="s">
        <v>54</v>
      </c>
      <c r="AR470" t="s">
        <v>54</v>
      </c>
      <c r="AS470" t="s">
        <v>54</v>
      </c>
      <c r="AT470" t="s">
        <v>54</v>
      </c>
      <c r="AU470" s="5">
        <v>0</v>
      </c>
      <c r="AV470" s="5">
        <v>0</v>
      </c>
      <c r="AW470" s="5">
        <v>0</v>
      </c>
      <c r="AX470" s="5">
        <v>0</v>
      </c>
      <c r="AY470" t="s">
        <v>54</v>
      </c>
      <c r="AZ470" t="s">
        <v>54</v>
      </c>
      <c r="BA470" t="s">
        <v>54</v>
      </c>
      <c r="BB470" t="s">
        <v>54</v>
      </c>
      <c r="BC470" t="s">
        <v>58</v>
      </c>
      <c r="BE470" s="37" t="s">
        <v>1509</v>
      </c>
      <c r="BF470" s="37" t="str">
        <f t="shared" si="15"/>
        <v>PPISCV037</v>
      </c>
      <c r="BH470" s="37">
        <v>37</v>
      </c>
      <c r="BI470" s="37" t="s">
        <v>105</v>
      </c>
      <c r="BJ470" s="37">
        <v>370000</v>
      </c>
      <c r="BK470" s="37">
        <v>370000</v>
      </c>
      <c r="BL470" s="37">
        <v>1</v>
      </c>
      <c r="BM470" s="37" t="s">
        <v>176</v>
      </c>
      <c r="BN470" s="37">
        <v>46.25</v>
      </c>
      <c r="BO470" s="37" t="s">
        <v>191</v>
      </c>
    </row>
    <row r="471" spans="1:67" x14ac:dyDescent="0.2">
      <c r="A471">
        <v>470</v>
      </c>
      <c r="B471" t="s">
        <v>53</v>
      </c>
      <c r="C471" s="37" t="str">
        <f t="shared" si="14"/>
        <v>ประกันคุ้มครองวงเงิน 037/03</v>
      </c>
      <c r="D471" t="s">
        <v>191</v>
      </c>
      <c r="E471" t="s">
        <v>2019</v>
      </c>
      <c r="F471" t="s">
        <v>664</v>
      </c>
      <c r="G471" s="4">
        <v>44927</v>
      </c>
      <c r="H471" s="4">
        <v>73050</v>
      </c>
      <c r="I471" t="s">
        <v>54</v>
      </c>
      <c r="J471" t="s">
        <v>54</v>
      </c>
      <c r="K471" t="s">
        <v>55</v>
      </c>
      <c r="L471">
        <v>370000</v>
      </c>
      <c r="M471">
        <v>138.75</v>
      </c>
      <c r="N471">
        <v>138.75</v>
      </c>
      <c r="O471" s="43" t="s">
        <v>1506</v>
      </c>
      <c r="P471" t="s">
        <v>56</v>
      </c>
      <c r="Q471" s="5">
        <v>0</v>
      </c>
      <c r="R471" s="6">
        <v>7.0000000000000007E-2</v>
      </c>
      <c r="S471" s="5">
        <v>0</v>
      </c>
      <c r="T471" s="6">
        <v>4.0000000000000001E-3</v>
      </c>
      <c r="U471" t="s">
        <v>54</v>
      </c>
      <c r="V471" s="5">
        <v>0</v>
      </c>
      <c r="W471" s="5">
        <v>0</v>
      </c>
      <c r="X471" s="5">
        <v>0</v>
      </c>
      <c r="Y471" s="5">
        <v>0</v>
      </c>
      <c r="Z471" t="s">
        <v>54</v>
      </c>
      <c r="AA471" s="5">
        <v>0</v>
      </c>
      <c r="AB471" s="5">
        <v>0</v>
      </c>
      <c r="AC471" s="5">
        <v>0</v>
      </c>
      <c r="AD471" s="5">
        <v>0</v>
      </c>
      <c r="AE471" t="s">
        <v>54</v>
      </c>
      <c r="AF471" s="5">
        <v>0</v>
      </c>
      <c r="AG471" s="5">
        <v>0</v>
      </c>
      <c r="AH471" s="5">
        <v>0</v>
      </c>
      <c r="AI471" s="5">
        <v>0</v>
      </c>
      <c r="AJ471" t="s">
        <v>57</v>
      </c>
      <c r="AK471" s="5">
        <v>0</v>
      </c>
      <c r="AL471" t="s">
        <v>55</v>
      </c>
      <c r="AM471" s="6">
        <v>0.18</v>
      </c>
      <c r="AN471" s="6">
        <v>0</v>
      </c>
      <c r="AO471" s="6">
        <v>2.12E-2</v>
      </c>
      <c r="AP471" s="6">
        <v>0.2</v>
      </c>
      <c r="AQ471" t="s">
        <v>54</v>
      </c>
      <c r="AR471" t="s">
        <v>54</v>
      </c>
      <c r="AS471" t="s">
        <v>54</v>
      </c>
      <c r="AT471" t="s">
        <v>54</v>
      </c>
      <c r="AU471" s="5">
        <v>0</v>
      </c>
      <c r="AV471" s="5">
        <v>0</v>
      </c>
      <c r="AW471" s="5">
        <v>0</v>
      </c>
      <c r="AX471" s="5">
        <v>0</v>
      </c>
      <c r="AY471" t="s">
        <v>54</v>
      </c>
      <c r="AZ471" t="s">
        <v>54</v>
      </c>
      <c r="BA471" t="s">
        <v>54</v>
      </c>
      <c r="BB471" t="s">
        <v>54</v>
      </c>
      <c r="BC471" t="s">
        <v>58</v>
      </c>
      <c r="BE471" s="37" t="s">
        <v>1509</v>
      </c>
      <c r="BF471" s="37" t="str">
        <f t="shared" si="15"/>
        <v>PPISCV037</v>
      </c>
      <c r="BH471" s="37">
        <v>37</v>
      </c>
      <c r="BI471" s="37" t="s">
        <v>105</v>
      </c>
      <c r="BJ471" s="37">
        <v>370000</v>
      </c>
      <c r="BK471" s="37">
        <v>370000</v>
      </c>
      <c r="BL471" s="37">
        <v>3</v>
      </c>
      <c r="BM471" s="37" t="s">
        <v>177</v>
      </c>
      <c r="BN471" s="37">
        <v>138.75</v>
      </c>
      <c r="BO471" s="37" t="s">
        <v>191</v>
      </c>
    </row>
    <row r="472" spans="1:67" x14ac:dyDescent="0.2">
      <c r="A472">
        <v>471</v>
      </c>
      <c r="B472" t="s">
        <v>53</v>
      </c>
      <c r="C472" s="37" t="str">
        <f t="shared" si="14"/>
        <v>ประกันคุ้มครองวงเงิน 037/05</v>
      </c>
      <c r="D472" t="s">
        <v>191</v>
      </c>
      <c r="E472" t="s">
        <v>2020</v>
      </c>
      <c r="F472" t="s">
        <v>665</v>
      </c>
      <c r="G472" s="4">
        <v>44927</v>
      </c>
      <c r="H472" s="4">
        <v>73050</v>
      </c>
      <c r="I472" t="s">
        <v>54</v>
      </c>
      <c r="J472" t="s">
        <v>54</v>
      </c>
      <c r="K472" t="s">
        <v>55</v>
      </c>
      <c r="L472">
        <v>370000</v>
      </c>
      <c r="M472">
        <v>231.25</v>
      </c>
      <c r="N472">
        <v>231.25</v>
      </c>
      <c r="O472" s="43" t="s">
        <v>1506</v>
      </c>
      <c r="P472" t="s">
        <v>56</v>
      </c>
      <c r="Q472" s="5">
        <v>0</v>
      </c>
      <c r="R472" s="6">
        <v>7.0000000000000007E-2</v>
      </c>
      <c r="S472" s="5">
        <v>0</v>
      </c>
      <c r="T472" s="6">
        <v>4.0000000000000001E-3</v>
      </c>
      <c r="U472" t="s">
        <v>54</v>
      </c>
      <c r="V472" s="5">
        <v>0</v>
      </c>
      <c r="W472" s="5">
        <v>0</v>
      </c>
      <c r="X472" s="5">
        <v>0</v>
      </c>
      <c r="Y472" s="5">
        <v>0</v>
      </c>
      <c r="Z472" t="s">
        <v>54</v>
      </c>
      <c r="AA472" s="5">
        <v>0</v>
      </c>
      <c r="AB472" s="5">
        <v>0</v>
      </c>
      <c r="AC472" s="5">
        <v>0</v>
      </c>
      <c r="AD472" s="5">
        <v>0</v>
      </c>
      <c r="AE472" t="s">
        <v>54</v>
      </c>
      <c r="AF472" s="5">
        <v>0</v>
      </c>
      <c r="AG472" s="5">
        <v>0</v>
      </c>
      <c r="AH472" s="5">
        <v>0</v>
      </c>
      <c r="AI472" s="5">
        <v>0</v>
      </c>
      <c r="AJ472" t="s">
        <v>57</v>
      </c>
      <c r="AK472" s="5">
        <v>0</v>
      </c>
      <c r="AL472" t="s">
        <v>55</v>
      </c>
      <c r="AM472" s="6">
        <v>0.18</v>
      </c>
      <c r="AN472" s="6">
        <v>0</v>
      </c>
      <c r="AO472" s="6">
        <v>2.12E-2</v>
      </c>
      <c r="AP472" s="6">
        <v>0.2</v>
      </c>
      <c r="AQ472" t="s">
        <v>54</v>
      </c>
      <c r="AR472" t="s">
        <v>54</v>
      </c>
      <c r="AS472" t="s">
        <v>54</v>
      </c>
      <c r="AT472" t="s">
        <v>54</v>
      </c>
      <c r="AU472" s="5">
        <v>0</v>
      </c>
      <c r="AV472" s="5">
        <v>0</v>
      </c>
      <c r="AW472" s="5">
        <v>0</v>
      </c>
      <c r="AX472" s="5">
        <v>0</v>
      </c>
      <c r="AY472" t="s">
        <v>54</v>
      </c>
      <c r="AZ472" t="s">
        <v>54</v>
      </c>
      <c r="BA472" t="s">
        <v>54</v>
      </c>
      <c r="BB472" t="s">
        <v>54</v>
      </c>
      <c r="BC472" t="s">
        <v>58</v>
      </c>
      <c r="BE472" s="37" t="s">
        <v>1509</v>
      </c>
      <c r="BF472" s="37" t="str">
        <f t="shared" si="15"/>
        <v>PPISCV037</v>
      </c>
      <c r="BH472" s="37">
        <v>37</v>
      </c>
      <c r="BI472" s="37" t="s">
        <v>105</v>
      </c>
      <c r="BJ472" s="37">
        <v>370000</v>
      </c>
      <c r="BK472" s="37">
        <v>370000</v>
      </c>
      <c r="BL472" s="37">
        <v>5</v>
      </c>
      <c r="BM472" s="37" t="s">
        <v>178</v>
      </c>
      <c r="BN472" s="37">
        <v>231.25</v>
      </c>
      <c r="BO472" s="37" t="s">
        <v>191</v>
      </c>
    </row>
    <row r="473" spans="1:67" x14ac:dyDescent="0.2">
      <c r="A473">
        <v>472</v>
      </c>
      <c r="B473" t="s">
        <v>53</v>
      </c>
      <c r="C473" s="37" t="str">
        <f t="shared" si="14"/>
        <v>ประกันคุ้มครองวงเงิน 037/06</v>
      </c>
      <c r="D473" t="s">
        <v>191</v>
      </c>
      <c r="E473" t="s">
        <v>2021</v>
      </c>
      <c r="F473" t="s">
        <v>666</v>
      </c>
      <c r="G473" s="4">
        <v>44927</v>
      </c>
      <c r="H473" s="4">
        <v>73050</v>
      </c>
      <c r="I473" t="s">
        <v>54</v>
      </c>
      <c r="J473" t="s">
        <v>54</v>
      </c>
      <c r="K473" t="s">
        <v>55</v>
      </c>
      <c r="L473">
        <v>370000</v>
      </c>
      <c r="M473">
        <v>277.5</v>
      </c>
      <c r="N473">
        <v>277.5</v>
      </c>
      <c r="O473" s="43" t="s">
        <v>1506</v>
      </c>
      <c r="P473" t="s">
        <v>56</v>
      </c>
      <c r="Q473" s="5">
        <v>0</v>
      </c>
      <c r="R473" s="6">
        <v>7.0000000000000007E-2</v>
      </c>
      <c r="S473" s="5">
        <v>0</v>
      </c>
      <c r="T473" s="6">
        <v>4.0000000000000001E-3</v>
      </c>
      <c r="U473" t="s">
        <v>54</v>
      </c>
      <c r="V473" s="5">
        <v>0</v>
      </c>
      <c r="W473" s="5">
        <v>0</v>
      </c>
      <c r="X473" s="5">
        <v>0</v>
      </c>
      <c r="Y473" s="5">
        <v>0</v>
      </c>
      <c r="Z473" t="s">
        <v>54</v>
      </c>
      <c r="AA473" s="5">
        <v>0</v>
      </c>
      <c r="AB473" s="5">
        <v>0</v>
      </c>
      <c r="AC473" s="5">
        <v>0</v>
      </c>
      <c r="AD473" s="5">
        <v>0</v>
      </c>
      <c r="AE473" t="s">
        <v>54</v>
      </c>
      <c r="AF473" s="5">
        <v>0</v>
      </c>
      <c r="AG473" s="5">
        <v>0</v>
      </c>
      <c r="AH473" s="5">
        <v>0</v>
      </c>
      <c r="AI473" s="5">
        <v>0</v>
      </c>
      <c r="AJ473" t="s">
        <v>57</v>
      </c>
      <c r="AK473" s="5">
        <v>0</v>
      </c>
      <c r="AL473" t="s">
        <v>55</v>
      </c>
      <c r="AM473" s="6">
        <v>0.18</v>
      </c>
      <c r="AN473" s="6">
        <v>0</v>
      </c>
      <c r="AO473" s="6">
        <v>2.12E-2</v>
      </c>
      <c r="AP473" s="6">
        <v>0.2</v>
      </c>
      <c r="AQ473" t="s">
        <v>54</v>
      </c>
      <c r="AR473" t="s">
        <v>54</v>
      </c>
      <c r="AS473" t="s">
        <v>54</v>
      </c>
      <c r="AT473" t="s">
        <v>54</v>
      </c>
      <c r="AU473" s="5">
        <v>0</v>
      </c>
      <c r="AV473" s="5">
        <v>0</v>
      </c>
      <c r="AW473" s="5">
        <v>0</v>
      </c>
      <c r="AX473" s="5">
        <v>0</v>
      </c>
      <c r="AY473" t="s">
        <v>54</v>
      </c>
      <c r="AZ473" t="s">
        <v>54</v>
      </c>
      <c r="BA473" t="s">
        <v>54</v>
      </c>
      <c r="BB473" t="s">
        <v>54</v>
      </c>
      <c r="BC473" t="s">
        <v>58</v>
      </c>
      <c r="BE473" s="37" t="s">
        <v>1509</v>
      </c>
      <c r="BF473" s="37" t="str">
        <f t="shared" si="15"/>
        <v>PPISCV037</v>
      </c>
      <c r="BH473" s="37">
        <v>37</v>
      </c>
      <c r="BI473" s="37" t="s">
        <v>105</v>
      </c>
      <c r="BJ473" s="37">
        <v>370000</v>
      </c>
      <c r="BK473" s="37">
        <v>370000</v>
      </c>
      <c r="BL473" s="37">
        <v>6</v>
      </c>
      <c r="BM473" s="37" t="s">
        <v>179</v>
      </c>
      <c r="BN473" s="37">
        <v>277.5</v>
      </c>
      <c r="BO473" s="37" t="s">
        <v>191</v>
      </c>
    </row>
    <row r="474" spans="1:67" x14ac:dyDescent="0.2">
      <c r="A474">
        <v>473</v>
      </c>
      <c r="B474" t="s">
        <v>53</v>
      </c>
      <c r="C474" s="37" t="str">
        <f t="shared" si="14"/>
        <v>ประกันคุ้มครองวงเงิน 037/09</v>
      </c>
      <c r="D474" t="s">
        <v>191</v>
      </c>
      <c r="E474" t="s">
        <v>2022</v>
      </c>
      <c r="F474" t="s">
        <v>667</v>
      </c>
      <c r="G474" s="4">
        <v>44927</v>
      </c>
      <c r="H474" s="4">
        <v>73050</v>
      </c>
      <c r="I474" t="s">
        <v>54</v>
      </c>
      <c r="J474" t="s">
        <v>54</v>
      </c>
      <c r="K474" t="s">
        <v>55</v>
      </c>
      <c r="L474">
        <v>370000</v>
      </c>
      <c r="M474">
        <v>416.25</v>
      </c>
      <c r="N474">
        <v>416.25</v>
      </c>
      <c r="O474" s="43" t="s">
        <v>1506</v>
      </c>
      <c r="P474" t="s">
        <v>56</v>
      </c>
      <c r="Q474" s="5">
        <v>0</v>
      </c>
      <c r="R474" s="6">
        <v>7.0000000000000007E-2</v>
      </c>
      <c r="S474" s="5">
        <v>0</v>
      </c>
      <c r="T474" s="6">
        <v>4.0000000000000001E-3</v>
      </c>
      <c r="U474" t="s">
        <v>54</v>
      </c>
      <c r="V474" s="5">
        <v>0</v>
      </c>
      <c r="W474" s="5">
        <v>0</v>
      </c>
      <c r="X474" s="5">
        <v>0</v>
      </c>
      <c r="Y474" s="5">
        <v>0</v>
      </c>
      <c r="Z474" t="s">
        <v>54</v>
      </c>
      <c r="AA474" s="5">
        <v>0</v>
      </c>
      <c r="AB474" s="5">
        <v>0</v>
      </c>
      <c r="AC474" s="5">
        <v>0</v>
      </c>
      <c r="AD474" s="5">
        <v>0</v>
      </c>
      <c r="AE474" t="s">
        <v>54</v>
      </c>
      <c r="AF474" s="5">
        <v>0</v>
      </c>
      <c r="AG474" s="5">
        <v>0</v>
      </c>
      <c r="AH474" s="5">
        <v>0</v>
      </c>
      <c r="AI474" s="5">
        <v>0</v>
      </c>
      <c r="AJ474" t="s">
        <v>57</v>
      </c>
      <c r="AK474" s="5">
        <v>0</v>
      </c>
      <c r="AL474" t="s">
        <v>55</v>
      </c>
      <c r="AM474" s="6">
        <v>0.18</v>
      </c>
      <c r="AN474" s="6">
        <v>0</v>
      </c>
      <c r="AO474" s="6">
        <v>9.0800000000000006E-2</v>
      </c>
      <c r="AP474" s="6">
        <v>0.27</v>
      </c>
      <c r="AQ474" t="s">
        <v>54</v>
      </c>
      <c r="AR474" t="s">
        <v>54</v>
      </c>
      <c r="AS474" t="s">
        <v>54</v>
      </c>
      <c r="AT474" t="s">
        <v>55</v>
      </c>
      <c r="AU474" s="5">
        <v>0</v>
      </c>
      <c r="AV474" s="5">
        <v>0</v>
      </c>
      <c r="AW474" s="5">
        <v>0</v>
      </c>
      <c r="AX474" s="5">
        <v>0</v>
      </c>
      <c r="AY474" t="s">
        <v>54</v>
      </c>
      <c r="AZ474" t="s">
        <v>54</v>
      </c>
      <c r="BA474" t="s">
        <v>54</v>
      </c>
      <c r="BB474" t="s">
        <v>54</v>
      </c>
      <c r="BC474" t="s">
        <v>58</v>
      </c>
      <c r="BE474" s="37" t="s">
        <v>1509</v>
      </c>
      <c r="BF474" s="37" t="str">
        <f t="shared" si="15"/>
        <v>PPISCV037</v>
      </c>
      <c r="BH474" s="37">
        <v>37</v>
      </c>
      <c r="BI474" s="37" t="s">
        <v>105</v>
      </c>
      <c r="BJ474" s="37">
        <v>370000</v>
      </c>
      <c r="BK474" s="37">
        <v>370000</v>
      </c>
      <c r="BL474" s="37">
        <v>9</v>
      </c>
      <c r="BM474" s="37" t="s">
        <v>180</v>
      </c>
      <c r="BN474" s="37">
        <v>416.25</v>
      </c>
      <c r="BO474" s="37" t="s">
        <v>191</v>
      </c>
    </row>
    <row r="475" spans="1:67" x14ac:dyDescent="0.2">
      <c r="A475">
        <v>474</v>
      </c>
      <c r="B475" t="s">
        <v>53</v>
      </c>
      <c r="C475" s="37" t="str">
        <f t="shared" si="14"/>
        <v>ประกันคุ้มครองวงเงิน 037/10</v>
      </c>
      <c r="D475" t="s">
        <v>191</v>
      </c>
      <c r="E475" t="s">
        <v>2023</v>
      </c>
      <c r="F475" t="s">
        <v>668</v>
      </c>
      <c r="G475" s="4">
        <v>44927</v>
      </c>
      <c r="H475" s="4">
        <v>73050</v>
      </c>
      <c r="I475" t="s">
        <v>54</v>
      </c>
      <c r="J475" t="s">
        <v>54</v>
      </c>
      <c r="K475" t="s">
        <v>55</v>
      </c>
      <c r="L475">
        <v>370000</v>
      </c>
      <c r="M475">
        <v>462.5</v>
      </c>
      <c r="N475">
        <v>462.5</v>
      </c>
      <c r="O475" s="43" t="s">
        <v>1506</v>
      </c>
      <c r="P475" t="s">
        <v>56</v>
      </c>
      <c r="Q475" s="5">
        <v>0</v>
      </c>
      <c r="R475" s="6">
        <v>7.0000000000000007E-2</v>
      </c>
      <c r="S475" s="5">
        <v>0</v>
      </c>
      <c r="T475" s="6">
        <v>4.0000000000000001E-3</v>
      </c>
      <c r="U475" t="s">
        <v>54</v>
      </c>
      <c r="V475" s="5">
        <v>0</v>
      </c>
      <c r="W475" s="5">
        <v>0</v>
      </c>
      <c r="X475" s="5">
        <v>0</v>
      </c>
      <c r="Y475" s="5">
        <v>0</v>
      </c>
      <c r="Z475" t="s">
        <v>54</v>
      </c>
      <c r="AA475" s="5">
        <v>0</v>
      </c>
      <c r="AB475" s="5">
        <v>0</v>
      </c>
      <c r="AC475" s="5">
        <v>0</v>
      </c>
      <c r="AD475" s="5">
        <v>0</v>
      </c>
      <c r="AE475" t="s">
        <v>54</v>
      </c>
      <c r="AF475" s="5">
        <v>0</v>
      </c>
      <c r="AG475" s="5">
        <v>0</v>
      </c>
      <c r="AH475" s="5">
        <v>0</v>
      </c>
      <c r="AI475" s="5">
        <v>0</v>
      </c>
      <c r="AJ475" t="s">
        <v>57</v>
      </c>
      <c r="AK475" s="5">
        <v>0</v>
      </c>
      <c r="AL475" t="s">
        <v>55</v>
      </c>
      <c r="AM475" s="6">
        <v>0.18</v>
      </c>
      <c r="AN475" s="6">
        <v>0</v>
      </c>
      <c r="AO475" s="6">
        <v>9.0800000000000006E-2</v>
      </c>
      <c r="AP475" s="6">
        <v>0.27</v>
      </c>
      <c r="AQ475" t="s">
        <v>54</v>
      </c>
      <c r="AR475" t="s">
        <v>54</v>
      </c>
      <c r="AS475" t="s">
        <v>54</v>
      </c>
      <c r="AT475" t="s">
        <v>55</v>
      </c>
      <c r="AU475" s="5">
        <v>0</v>
      </c>
      <c r="AV475" s="5">
        <v>0</v>
      </c>
      <c r="AW475" s="5">
        <v>0</v>
      </c>
      <c r="AX475" s="5">
        <v>0</v>
      </c>
      <c r="AY475" t="s">
        <v>54</v>
      </c>
      <c r="AZ475" t="s">
        <v>54</v>
      </c>
      <c r="BA475" t="s">
        <v>54</v>
      </c>
      <c r="BB475" t="s">
        <v>54</v>
      </c>
      <c r="BC475" t="s">
        <v>58</v>
      </c>
      <c r="BE475" s="37" t="s">
        <v>1509</v>
      </c>
      <c r="BF475" s="37" t="str">
        <f t="shared" si="15"/>
        <v>PPISCV037</v>
      </c>
      <c r="BH475" s="37">
        <v>37</v>
      </c>
      <c r="BI475" s="37" t="s">
        <v>105</v>
      </c>
      <c r="BJ475" s="37">
        <v>370000</v>
      </c>
      <c r="BK475" s="37">
        <v>370000</v>
      </c>
      <c r="BL475" s="37">
        <v>10</v>
      </c>
      <c r="BM475" s="37" t="s">
        <v>181</v>
      </c>
      <c r="BN475" s="37">
        <v>462.5</v>
      </c>
      <c r="BO475" s="37" t="s">
        <v>191</v>
      </c>
    </row>
    <row r="476" spans="1:67" x14ac:dyDescent="0.2">
      <c r="A476">
        <v>475</v>
      </c>
      <c r="B476" t="s">
        <v>53</v>
      </c>
      <c r="C476" s="37" t="str">
        <f t="shared" si="14"/>
        <v>ประกันคุ้มครองวงเงิน 037/12</v>
      </c>
      <c r="D476" t="s">
        <v>191</v>
      </c>
      <c r="E476" t="s">
        <v>2024</v>
      </c>
      <c r="F476" t="s">
        <v>669</v>
      </c>
      <c r="G476" s="4">
        <v>44927</v>
      </c>
      <c r="H476" s="4">
        <v>73050</v>
      </c>
      <c r="I476" t="s">
        <v>54</v>
      </c>
      <c r="J476" t="s">
        <v>54</v>
      </c>
      <c r="K476" t="s">
        <v>55</v>
      </c>
      <c r="L476">
        <v>370000</v>
      </c>
      <c r="M476">
        <v>555</v>
      </c>
      <c r="N476">
        <v>555</v>
      </c>
      <c r="O476" s="43" t="s">
        <v>1506</v>
      </c>
      <c r="P476" t="s">
        <v>56</v>
      </c>
      <c r="Q476" s="5">
        <v>0</v>
      </c>
      <c r="R476" s="6">
        <v>7.0000000000000007E-2</v>
      </c>
      <c r="S476" s="5">
        <v>0</v>
      </c>
      <c r="T476" s="6">
        <v>4.0000000000000001E-3</v>
      </c>
      <c r="U476" t="s">
        <v>54</v>
      </c>
      <c r="V476" s="5">
        <v>0</v>
      </c>
      <c r="W476" s="5">
        <v>0</v>
      </c>
      <c r="X476" s="5">
        <v>0</v>
      </c>
      <c r="Y476" s="5">
        <v>0</v>
      </c>
      <c r="Z476" t="s">
        <v>54</v>
      </c>
      <c r="AA476" s="5">
        <v>0</v>
      </c>
      <c r="AB476" s="5">
        <v>0</v>
      </c>
      <c r="AC476" s="5">
        <v>0</v>
      </c>
      <c r="AD476" s="5">
        <v>0</v>
      </c>
      <c r="AE476" t="s">
        <v>54</v>
      </c>
      <c r="AF476" s="5">
        <v>0</v>
      </c>
      <c r="AG476" s="5">
        <v>0</v>
      </c>
      <c r="AH476" s="5">
        <v>0</v>
      </c>
      <c r="AI476" s="5">
        <v>0</v>
      </c>
      <c r="AJ476" t="s">
        <v>57</v>
      </c>
      <c r="AK476" s="5">
        <v>0</v>
      </c>
      <c r="AL476" t="s">
        <v>55</v>
      </c>
      <c r="AM476" s="6">
        <v>0.18</v>
      </c>
      <c r="AN476" s="6">
        <v>0</v>
      </c>
      <c r="AO476" s="6">
        <v>9.0800000000000006E-2</v>
      </c>
      <c r="AP476" s="6">
        <v>0.27</v>
      </c>
      <c r="AQ476" t="s">
        <v>54</v>
      </c>
      <c r="AR476" t="s">
        <v>54</v>
      </c>
      <c r="AS476" t="s">
        <v>54</v>
      </c>
      <c r="AT476" t="s">
        <v>55</v>
      </c>
      <c r="AU476" s="5">
        <v>0</v>
      </c>
      <c r="AV476" s="5">
        <v>0</v>
      </c>
      <c r="AW476" s="5">
        <v>0</v>
      </c>
      <c r="AX476" s="5">
        <v>0</v>
      </c>
      <c r="AY476" t="s">
        <v>54</v>
      </c>
      <c r="AZ476" t="s">
        <v>54</v>
      </c>
      <c r="BA476" t="s">
        <v>54</v>
      </c>
      <c r="BB476" t="s">
        <v>54</v>
      </c>
      <c r="BC476" t="s">
        <v>58</v>
      </c>
      <c r="BE476" s="37" t="s">
        <v>1509</v>
      </c>
      <c r="BF476" s="37" t="str">
        <f t="shared" si="15"/>
        <v>PPISCV037</v>
      </c>
      <c r="BH476" s="37">
        <v>37</v>
      </c>
      <c r="BI476" s="37" t="s">
        <v>105</v>
      </c>
      <c r="BJ476" s="37">
        <v>370000</v>
      </c>
      <c r="BK476" s="37">
        <v>370000</v>
      </c>
      <c r="BL476" s="37">
        <v>12</v>
      </c>
      <c r="BM476" s="37" t="s">
        <v>182</v>
      </c>
      <c r="BN476" s="37">
        <v>555</v>
      </c>
      <c r="BO476" s="37" t="s">
        <v>191</v>
      </c>
    </row>
    <row r="477" spans="1:67" x14ac:dyDescent="0.2">
      <c r="A477">
        <v>476</v>
      </c>
      <c r="B477" t="s">
        <v>53</v>
      </c>
      <c r="C477" s="37" t="str">
        <f t="shared" si="14"/>
        <v>ประกันคุ้มครองวงเงิน 037/18</v>
      </c>
      <c r="D477" t="s">
        <v>191</v>
      </c>
      <c r="E477" t="s">
        <v>2025</v>
      </c>
      <c r="F477" t="s">
        <v>670</v>
      </c>
      <c r="G477" s="4">
        <v>44927</v>
      </c>
      <c r="H477" s="4">
        <v>73050</v>
      </c>
      <c r="I477" t="s">
        <v>54</v>
      </c>
      <c r="J477" t="s">
        <v>54</v>
      </c>
      <c r="K477" t="s">
        <v>55</v>
      </c>
      <c r="L477">
        <v>370000</v>
      </c>
      <c r="M477">
        <v>832.5</v>
      </c>
      <c r="N477">
        <v>832.5</v>
      </c>
      <c r="O477" s="43" t="s">
        <v>1506</v>
      </c>
      <c r="P477" t="s">
        <v>56</v>
      </c>
      <c r="Q477" s="5">
        <v>0</v>
      </c>
      <c r="R477" s="6">
        <v>7.0000000000000007E-2</v>
      </c>
      <c r="S477" s="5">
        <v>0</v>
      </c>
      <c r="T477" s="6">
        <v>4.0000000000000001E-3</v>
      </c>
      <c r="U477" t="s">
        <v>54</v>
      </c>
      <c r="V477" s="5">
        <v>0</v>
      </c>
      <c r="W477" s="5">
        <v>0</v>
      </c>
      <c r="X477" s="5">
        <v>0</v>
      </c>
      <c r="Y477" s="5">
        <v>0</v>
      </c>
      <c r="Z477" t="s">
        <v>54</v>
      </c>
      <c r="AA477" s="5">
        <v>0</v>
      </c>
      <c r="AB477" s="5">
        <v>0</v>
      </c>
      <c r="AC477" s="5">
        <v>0</v>
      </c>
      <c r="AD477" s="5">
        <v>0</v>
      </c>
      <c r="AE477" t="s">
        <v>54</v>
      </c>
      <c r="AF477" s="5">
        <v>0</v>
      </c>
      <c r="AG477" s="5">
        <v>0</v>
      </c>
      <c r="AH477" s="5">
        <v>0</v>
      </c>
      <c r="AI477" s="5">
        <v>0</v>
      </c>
      <c r="AJ477" t="s">
        <v>57</v>
      </c>
      <c r="AK477" s="5">
        <v>0</v>
      </c>
      <c r="AL477" t="s">
        <v>55</v>
      </c>
      <c r="AM477" s="6">
        <v>0.18</v>
      </c>
      <c r="AN477" s="6">
        <v>0</v>
      </c>
      <c r="AO477" s="6">
        <v>9.0800000000000006E-2</v>
      </c>
      <c r="AP477" s="6">
        <v>0.27</v>
      </c>
      <c r="AQ477" t="s">
        <v>54</v>
      </c>
      <c r="AR477" t="s">
        <v>54</v>
      </c>
      <c r="AS477" t="s">
        <v>54</v>
      </c>
      <c r="AT477" t="s">
        <v>55</v>
      </c>
      <c r="AU477" s="5">
        <v>0</v>
      </c>
      <c r="AV477" s="5">
        <v>0</v>
      </c>
      <c r="AW477" s="5">
        <v>0</v>
      </c>
      <c r="AX477" s="5">
        <v>0</v>
      </c>
      <c r="AY477" t="s">
        <v>54</v>
      </c>
      <c r="AZ477" t="s">
        <v>54</v>
      </c>
      <c r="BA477" t="s">
        <v>54</v>
      </c>
      <c r="BB477" t="s">
        <v>54</v>
      </c>
      <c r="BC477" t="s">
        <v>58</v>
      </c>
      <c r="BE477" s="37" t="s">
        <v>1509</v>
      </c>
      <c r="BF477" s="37" t="str">
        <f t="shared" si="15"/>
        <v>PPISCV037</v>
      </c>
      <c r="BH477" s="37">
        <v>37</v>
      </c>
      <c r="BI477" s="37" t="s">
        <v>105</v>
      </c>
      <c r="BJ477" s="37">
        <v>370000</v>
      </c>
      <c r="BK477" s="37">
        <v>370000</v>
      </c>
      <c r="BL477" s="37">
        <v>18</v>
      </c>
      <c r="BM477" s="37" t="s">
        <v>183</v>
      </c>
      <c r="BN477" s="37">
        <v>832.5</v>
      </c>
      <c r="BO477" s="37" t="s">
        <v>191</v>
      </c>
    </row>
    <row r="478" spans="1:67" x14ac:dyDescent="0.2">
      <c r="A478">
        <v>477</v>
      </c>
      <c r="B478" t="s">
        <v>53</v>
      </c>
      <c r="C478" s="37" t="str">
        <f t="shared" si="14"/>
        <v>ประกันคุ้มครองวงเงิน 037/24</v>
      </c>
      <c r="D478" t="s">
        <v>191</v>
      </c>
      <c r="E478" t="s">
        <v>2026</v>
      </c>
      <c r="F478" t="s">
        <v>671</v>
      </c>
      <c r="G478" s="4">
        <v>44927</v>
      </c>
      <c r="H478" s="4">
        <v>73050</v>
      </c>
      <c r="I478" t="s">
        <v>54</v>
      </c>
      <c r="J478" t="s">
        <v>54</v>
      </c>
      <c r="K478" t="s">
        <v>55</v>
      </c>
      <c r="L478">
        <v>370000</v>
      </c>
      <c r="M478">
        <v>1110</v>
      </c>
      <c r="N478">
        <v>1110</v>
      </c>
      <c r="O478" s="43" t="s">
        <v>1506</v>
      </c>
      <c r="P478" t="s">
        <v>56</v>
      </c>
      <c r="Q478" s="5">
        <v>0</v>
      </c>
      <c r="R478" s="6">
        <v>7.0000000000000007E-2</v>
      </c>
      <c r="S478" s="5">
        <v>0</v>
      </c>
      <c r="T478" s="6">
        <v>4.0000000000000001E-3</v>
      </c>
      <c r="U478" t="s">
        <v>54</v>
      </c>
      <c r="V478" s="5">
        <v>0</v>
      </c>
      <c r="W478" s="5">
        <v>0</v>
      </c>
      <c r="X478" s="5">
        <v>0</v>
      </c>
      <c r="Y478" s="5">
        <v>0</v>
      </c>
      <c r="Z478" t="s">
        <v>54</v>
      </c>
      <c r="AA478" s="5">
        <v>0</v>
      </c>
      <c r="AB478" s="5">
        <v>0</v>
      </c>
      <c r="AC478" s="5">
        <v>0</v>
      </c>
      <c r="AD478" s="5">
        <v>0</v>
      </c>
      <c r="AE478" t="s">
        <v>54</v>
      </c>
      <c r="AF478" s="5">
        <v>0</v>
      </c>
      <c r="AG478" s="5">
        <v>0</v>
      </c>
      <c r="AH478" s="5">
        <v>0</v>
      </c>
      <c r="AI478" s="5">
        <v>0</v>
      </c>
      <c r="AJ478" t="s">
        <v>57</v>
      </c>
      <c r="AK478" s="5">
        <v>0</v>
      </c>
      <c r="AL478" t="s">
        <v>55</v>
      </c>
      <c r="AM478" s="6">
        <v>0.18</v>
      </c>
      <c r="AN478" s="6">
        <v>0</v>
      </c>
      <c r="AO478" s="6">
        <v>9.0800000000000006E-2</v>
      </c>
      <c r="AP478" s="6">
        <v>0.27</v>
      </c>
      <c r="AQ478" t="s">
        <v>54</v>
      </c>
      <c r="AR478" t="s">
        <v>54</v>
      </c>
      <c r="AS478" t="s">
        <v>54</v>
      </c>
      <c r="AT478" t="s">
        <v>55</v>
      </c>
      <c r="AU478" s="5">
        <v>0</v>
      </c>
      <c r="AV478" s="5">
        <v>0</v>
      </c>
      <c r="AW478" s="5">
        <v>0</v>
      </c>
      <c r="AX478" s="5">
        <v>0</v>
      </c>
      <c r="AY478" t="s">
        <v>54</v>
      </c>
      <c r="AZ478" t="s">
        <v>54</v>
      </c>
      <c r="BA478" t="s">
        <v>54</v>
      </c>
      <c r="BB478" t="s">
        <v>54</v>
      </c>
      <c r="BC478" t="s">
        <v>58</v>
      </c>
      <c r="BE478" s="37" t="s">
        <v>1509</v>
      </c>
      <c r="BF478" s="37" t="str">
        <f t="shared" si="15"/>
        <v>PPISCV037</v>
      </c>
      <c r="BH478" s="37">
        <v>37</v>
      </c>
      <c r="BI478" s="37" t="s">
        <v>105</v>
      </c>
      <c r="BJ478" s="37">
        <v>370000</v>
      </c>
      <c r="BK478" s="37">
        <v>370000</v>
      </c>
      <c r="BL478" s="37">
        <v>24</v>
      </c>
      <c r="BM478" s="37" t="s">
        <v>184</v>
      </c>
      <c r="BN478" s="37">
        <v>1110</v>
      </c>
      <c r="BO478" s="37" t="s">
        <v>191</v>
      </c>
    </row>
    <row r="479" spans="1:67" x14ac:dyDescent="0.2">
      <c r="A479">
        <v>478</v>
      </c>
      <c r="B479" t="s">
        <v>53</v>
      </c>
      <c r="C479" s="37" t="str">
        <f t="shared" si="14"/>
        <v>ประกันคุ้มครองวงเงิน 037/30</v>
      </c>
      <c r="D479" t="s">
        <v>191</v>
      </c>
      <c r="E479" t="s">
        <v>2027</v>
      </c>
      <c r="F479" t="s">
        <v>672</v>
      </c>
      <c r="G479" s="4">
        <v>44927</v>
      </c>
      <c r="H479" s="4">
        <v>73050</v>
      </c>
      <c r="I479" t="s">
        <v>54</v>
      </c>
      <c r="J479" t="s">
        <v>54</v>
      </c>
      <c r="K479" t="s">
        <v>55</v>
      </c>
      <c r="L479">
        <v>370000</v>
      </c>
      <c r="M479">
        <v>1387.5</v>
      </c>
      <c r="N479">
        <v>1387.5</v>
      </c>
      <c r="O479" s="43" t="s">
        <v>1506</v>
      </c>
      <c r="P479" t="s">
        <v>56</v>
      </c>
      <c r="Q479" s="5">
        <v>0</v>
      </c>
      <c r="R479" s="6">
        <v>7.0000000000000007E-2</v>
      </c>
      <c r="S479" s="5">
        <v>0</v>
      </c>
      <c r="T479" s="6">
        <v>4.0000000000000001E-3</v>
      </c>
      <c r="U479" t="s">
        <v>54</v>
      </c>
      <c r="V479" s="5">
        <v>0</v>
      </c>
      <c r="W479" s="5">
        <v>0</v>
      </c>
      <c r="X479" s="5">
        <v>0</v>
      </c>
      <c r="Y479" s="5">
        <v>0</v>
      </c>
      <c r="Z479" t="s">
        <v>54</v>
      </c>
      <c r="AA479" s="5">
        <v>0</v>
      </c>
      <c r="AB479" s="5">
        <v>0</v>
      </c>
      <c r="AC479" s="5">
        <v>0</v>
      </c>
      <c r="AD479" s="5">
        <v>0</v>
      </c>
      <c r="AE479" t="s">
        <v>54</v>
      </c>
      <c r="AF479" s="5">
        <v>0</v>
      </c>
      <c r="AG479" s="5">
        <v>0</v>
      </c>
      <c r="AH479" s="5">
        <v>0</v>
      </c>
      <c r="AI479" s="5">
        <v>0</v>
      </c>
      <c r="AJ479" t="s">
        <v>57</v>
      </c>
      <c r="AK479" s="5">
        <v>0</v>
      </c>
      <c r="AL479" t="s">
        <v>55</v>
      </c>
      <c r="AM479" s="6">
        <v>0.18</v>
      </c>
      <c r="AN479" s="6">
        <v>0</v>
      </c>
      <c r="AO479" s="6">
        <v>9.0800000000000006E-2</v>
      </c>
      <c r="AP479" s="6">
        <v>0.27</v>
      </c>
      <c r="AQ479" t="s">
        <v>54</v>
      </c>
      <c r="AR479" t="s">
        <v>54</v>
      </c>
      <c r="AS479" t="s">
        <v>54</v>
      </c>
      <c r="AT479" t="s">
        <v>55</v>
      </c>
      <c r="AU479" s="5">
        <v>0</v>
      </c>
      <c r="AV479" s="5">
        <v>0</v>
      </c>
      <c r="AW479" s="5">
        <v>0</v>
      </c>
      <c r="AX479" s="5">
        <v>0</v>
      </c>
      <c r="AY479" t="s">
        <v>54</v>
      </c>
      <c r="AZ479" t="s">
        <v>54</v>
      </c>
      <c r="BA479" t="s">
        <v>54</v>
      </c>
      <c r="BB479" t="s">
        <v>54</v>
      </c>
      <c r="BC479" t="s">
        <v>58</v>
      </c>
      <c r="BE479" s="37" t="s">
        <v>1509</v>
      </c>
      <c r="BF479" s="37" t="str">
        <f t="shared" si="15"/>
        <v>PPISCV037</v>
      </c>
      <c r="BH479" s="37">
        <v>37</v>
      </c>
      <c r="BI479" s="37" t="s">
        <v>105</v>
      </c>
      <c r="BJ479" s="37">
        <v>370000</v>
      </c>
      <c r="BK479" s="37">
        <v>370000</v>
      </c>
      <c r="BL479" s="37">
        <v>30</v>
      </c>
      <c r="BM479" s="37" t="s">
        <v>185</v>
      </c>
      <c r="BN479" s="37">
        <v>1387.5</v>
      </c>
      <c r="BO479" s="37" t="s">
        <v>191</v>
      </c>
    </row>
    <row r="480" spans="1:67" x14ac:dyDescent="0.2">
      <c r="A480">
        <v>479</v>
      </c>
      <c r="B480" t="s">
        <v>53</v>
      </c>
      <c r="C480" s="37" t="str">
        <f t="shared" si="14"/>
        <v>ประกันคุ้มครองวงเงิน 037/36</v>
      </c>
      <c r="D480" t="s">
        <v>191</v>
      </c>
      <c r="E480" t="s">
        <v>2028</v>
      </c>
      <c r="F480" t="s">
        <v>673</v>
      </c>
      <c r="G480" s="4">
        <v>44927</v>
      </c>
      <c r="H480" s="4">
        <v>73050</v>
      </c>
      <c r="I480" t="s">
        <v>54</v>
      </c>
      <c r="J480" t="s">
        <v>54</v>
      </c>
      <c r="K480" t="s">
        <v>55</v>
      </c>
      <c r="L480">
        <v>370000</v>
      </c>
      <c r="M480">
        <v>1665</v>
      </c>
      <c r="N480">
        <v>1665</v>
      </c>
      <c r="O480" s="43" t="s">
        <v>1506</v>
      </c>
      <c r="P480" t="s">
        <v>56</v>
      </c>
      <c r="Q480" s="5">
        <v>0</v>
      </c>
      <c r="R480" s="6">
        <v>7.0000000000000007E-2</v>
      </c>
      <c r="S480" s="5">
        <v>0</v>
      </c>
      <c r="T480" s="6">
        <v>4.0000000000000001E-3</v>
      </c>
      <c r="U480" t="s">
        <v>54</v>
      </c>
      <c r="V480" s="5">
        <v>0</v>
      </c>
      <c r="W480" s="5">
        <v>0</v>
      </c>
      <c r="X480" s="5">
        <v>0</v>
      </c>
      <c r="Y480" s="5">
        <v>0</v>
      </c>
      <c r="Z480" t="s">
        <v>54</v>
      </c>
      <c r="AA480" s="5">
        <v>0</v>
      </c>
      <c r="AB480" s="5">
        <v>0</v>
      </c>
      <c r="AC480" s="5">
        <v>0</v>
      </c>
      <c r="AD480" s="5">
        <v>0</v>
      </c>
      <c r="AE480" t="s">
        <v>54</v>
      </c>
      <c r="AF480" s="5">
        <v>0</v>
      </c>
      <c r="AG480" s="5">
        <v>0</v>
      </c>
      <c r="AH480" s="5">
        <v>0</v>
      </c>
      <c r="AI480" s="5">
        <v>0</v>
      </c>
      <c r="AJ480" t="s">
        <v>57</v>
      </c>
      <c r="AK480" s="5">
        <v>0</v>
      </c>
      <c r="AL480" t="s">
        <v>55</v>
      </c>
      <c r="AM480" s="6">
        <v>0.18</v>
      </c>
      <c r="AN480" s="6">
        <v>0</v>
      </c>
      <c r="AO480" s="6">
        <v>9.0800000000000006E-2</v>
      </c>
      <c r="AP480" s="6">
        <v>0.27</v>
      </c>
      <c r="AQ480" t="s">
        <v>54</v>
      </c>
      <c r="AR480" t="s">
        <v>54</v>
      </c>
      <c r="AS480" t="s">
        <v>54</v>
      </c>
      <c r="AT480" t="s">
        <v>55</v>
      </c>
      <c r="AU480" s="5">
        <v>0</v>
      </c>
      <c r="AV480" s="5">
        <v>0</v>
      </c>
      <c r="AW480" s="5">
        <v>0</v>
      </c>
      <c r="AX480" s="5">
        <v>0</v>
      </c>
      <c r="AY480" t="s">
        <v>54</v>
      </c>
      <c r="AZ480" t="s">
        <v>54</v>
      </c>
      <c r="BA480" t="s">
        <v>54</v>
      </c>
      <c r="BB480" t="s">
        <v>54</v>
      </c>
      <c r="BC480" t="s">
        <v>58</v>
      </c>
      <c r="BE480" s="37" t="s">
        <v>1509</v>
      </c>
      <c r="BF480" s="37" t="str">
        <f t="shared" si="15"/>
        <v>PPISCV037</v>
      </c>
      <c r="BH480" s="37">
        <v>37</v>
      </c>
      <c r="BI480" s="37" t="s">
        <v>105</v>
      </c>
      <c r="BJ480" s="37">
        <v>370000</v>
      </c>
      <c r="BK480" s="37">
        <v>370000</v>
      </c>
      <c r="BL480" s="37">
        <v>36</v>
      </c>
      <c r="BM480" s="37" t="s">
        <v>186</v>
      </c>
      <c r="BN480" s="37">
        <v>1665</v>
      </c>
      <c r="BO480" s="37" t="s">
        <v>191</v>
      </c>
    </row>
    <row r="481" spans="1:67" x14ac:dyDescent="0.2">
      <c r="A481">
        <v>480</v>
      </c>
      <c r="B481" t="s">
        <v>53</v>
      </c>
      <c r="C481" s="37" t="str">
        <f t="shared" si="14"/>
        <v>ประกันคุ้มครองวงเงิน 037/42</v>
      </c>
      <c r="D481" t="s">
        <v>191</v>
      </c>
      <c r="E481" t="s">
        <v>2029</v>
      </c>
      <c r="F481" t="s">
        <v>674</v>
      </c>
      <c r="G481" s="4">
        <v>44927</v>
      </c>
      <c r="H481" s="4">
        <v>73050</v>
      </c>
      <c r="I481" t="s">
        <v>54</v>
      </c>
      <c r="J481" t="s">
        <v>54</v>
      </c>
      <c r="K481" t="s">
        <v>55</v>
      </c>
      <c r="L481">
        <v>370000</v>
      </c>
      <c r="M481">
        <v>1942.5</v>
      </c>
      <c r="N481">
        <v>1942.5</v>
      </c>
      <c r="O481" s="43" t="s">
        <v>1506</v>
      </c>
      <c r="P481" t="s">
        <v>56</v>
      </c>
      <c r="Q481" s="5">
        <v>0</v>
      </c>
      <c r="R481" s="6">
        <v>7.0000000000000007E-2</v>
      </c>
      <c r="S481" s="5">
        <v>0</v>
      </c>
      <c r="T481" s="6">
        <v>4.0000000000000001E-3</v>
      </c>
      <c r="U481" t="s">
        <v>54</v>
      </c>
      <c r="V481" s="5">
        <v>0</v>
      </c>
      <c r="W481" s="5">
        <v>0</v>
      </c>
      <c r="X481" s="5">
        <v>0</v>
      </c>
      <c r="Y481" s="5">
        <v>0</v>
      </c>
      <c r="Z481" t="s">
        <v>54</v>
      </c>
      <c r="AA481" s="5">
        <v>0</v>
      </c>
      <c r="AB481" s="5">
        <v>0</v>
      </c>
      <c r="AC481" s="5">
        <v>0</v>
      </c>
      <c r="AD481" s="5">
        <v>0</v>
      </c>
      <c r="AE481" t="s">
        <v>54</v>
      </c>
      <c r="AF481" s="5">
        <v>0</v>
      </c>
      <c r="AG481" s="5">
        <v>0</v>
      </c>
      <c r="AH481" s="5">
        <v>0</v>
      </c>
      <c r="AI481" s="5">
        <v>0</v>
      </c>
      <c r="AJ481" t="s">
        <v>57</v>
      </c>
      <c r="AK481" s="5">
        <v>0</v>
      </c>
      <c r="AL481" t="s">
        <v>55</v>
      </c>
      <c r="AM481" s="6">
        <v>0.18</v>
      </c>
      <c r="AN481" s="6">
        <v>0</v>
      </c>
      <c r="AO481" s="6">
        <v>9.0800000000000006E-2</v>
      </c>
      <c r="AP481" s="6">
        <v>0.27</v>
      </c>
      <c r="AQ481" t="s">
        <v>54</v>
      </c>
      <c r="AR481" t="s">
        <v>54</v>
      </c>
      <c r="AS481" t="s">
        <v>54</v>
      </c>
      <c r="AT481" t="s">
        <v>55</v>
      </c>
      <c r="AU481" s="5">
        <v>0</v>
      </c>
      <c r="AV481" s="5">
        <v>0</v>
      </c>
      <c r="AW481" s="5">
        <v>0</v>
      </c>
      <c r="AX481" s="5">
        <v>0</v>
      </c>
      <c r="AY481" t="s">
        <v>54</v>
      </c>
      <c r="AZ481" t="s">
        <v>54</v>
      </c>
      <c r="BA481" t="s">
        <v>54</v>
      </c>
      <c r="BB481" t="s">
        <v>54</v>
      </c>
      <c r="BC481" t="s">
        <v>58</v>
      </c>
      <c r="BE481" s="37" t="s">
        <v>1509</v>
      </c>
      <c r="BF481" s="37" t="str">
        <f t="shared" si="15"/>
        <v>PPISCV037</v>
      </c>
      <c r="BH481" s="37">
        <v>37</v>
      </c>
      <c r="BI481" s="37" t="s">
        <v>105</v>
      </c>
      <c r="BJ481" s="37">
        <v>370000</v>
      </c>
      <c r="BK481" s="37">
        <v>370000</v>
      </c>
      <c r="BL481" s="37">
        <v>42</v>
      </c>
      <c r="BM481" s="37" t="s">
        <v>187</v>
      </c>
      <c r="BN481" s="37">
        <v>1942.5</v>
      </c>
      <c r="BO481" s="37" t="s">
        <v>191</v>
      </c>
    </row>
    <row r="482" spans="1:67" x14ac:dyDescent="0.2">
      <c r="A482">
        <v>481</v>
      </c>
      <c r="B482" t="s">
        <v>53</v>
      </c>
      <c r="C482" s="37" t="str">
        <f t="shared" si="14"/>
        <v>ประกันคุ้มครองวงเงิน 037/48</v>
      </c>
      <c r="D482" t="s">
        <v>191</v>
      </c>
      <c r="E482" t="s">
        <v>2030</v>
      </c>
      <c r="F482" t="s">
        <v>675</v>
      </c>
      <c r="G482" s="4">
        <v>44927</v>
      </c>
      <c r="H482" s="4">
        <v>73050</v>
      </c>
      <c r="I482" t="s">
        <v>54</v>
      </c>
      <c r="J482" t="s">
        <v>54</v>
      </c>
      <c r="K482" t="s">
        <v>55</v>
      </c>
      <c r="L482">
        <v>370000</v>
      </c>
      <c r="M482">
        <v>2220</v>
      </c>
      <c r="N482">
        <v>2220</v>
      </c>
      <c r="O482" s="43" t="s">
        <v>1506</v>
      </c>
      <c r="P482" t="s">
        <v>56</v>
      </c>
      <c r="Q482" s="5">
        <v>0</v>
      </c>
      <c r="R482" s="6">
        <v>7.0000000000000007E-2</v>
      </c>
      <c r="S482" s="5">
        <v>0</v>
      </c>
      <c r="T482" s="6">
        <v>4.0000000000000001E-3</v>
      </c>
      <c r="U482" t="s">
        <v>54</v>
      </c>
      <c r="V482" s="5">
        <v>0</v>
      </c>
      <c r="W482" s="5">
        <v>0</v>
      </c>
      <c r="X482" s="5">
        <v>0</v>
      </c>
      <c r="Y482" s="5">
        <v>0</v>
      </c>
      <c r="Z482" t="s">
        <v>54</v>
      </c>
      <c r="AA482" s="5">
        <v>0</v>
      </c>
      <c r="AB482" s="5">
        <v>0</v>
      </c>
      <c r="AC482" s="5">
        <v>0</v>
      </c>
      <c r="AD482" s="5">
        <v>0</v>
      </c>
      <c r="AE482" t="s">
        <v>54</v>
      </c>
      <c r="AF482" s="5">
        <v>0</v>
      </c>
      <c r="AG482" s="5">
        <v>0</v>
      </c>
      <c r="AH482" s="5">
        <v>0</v>
      </c>
      <c r="AI482" s="5">
        <v>0</v>
      </c>
      <c r="AJ482" t="s">
        <v>57</v>
      </c>
      <c r="AK482" s="5">
        <v>0</v>
      </c>
      <c r="AL482" t="s">
        <v>55</v>
      </c>
      <c r="AM482" s="6">
        <v>0.18</v>
      </c>
      <c r="AN482" s="6">
        <v>0</v>
      </c>
      <c r="AO482" s="6">
        <v>9.0800000000000006E-2</v>
      </c>
      <c r="AP482" s="6">
        <v>0.27</v>
      </c>
      <c r="AQ482" t="s">
        <v>54</v>
      </c>
      <c r="AR482" t="s">
        <v>54</v>
      </c>
      <c r="AS482" t="s">
        <v>54</v>
      </c>
      <c r="AT482" t="s">
        <v>55</v>
      </c>
      <c r="AU482" s="5">
        <v>0</v>
      </c>
      <c r="AV482" s="5">
        <v>0</v>
      </c>
      <c r="AW482" s="5">
        <v>0</v>
      </c>
      <c r="AX482" s="5">
        <v>0</v>
      </c>
      <c r="AY482" t="s">
        <v>54</v>
      </c>
      <c r="AZ482" t="s">
        <v>54</v>
      </c>
      <c r="BA482" t="s">
        <v>54</v>
      </c>
      <c r="BB482" t="s">
        <v>54</v>
      </c>
      <c r="BC482" t="s">
        <v>58</v>
      </c>
      <c r="BE482" s="37" t="s">
        <v>1509</v>
      </c>
      <c r="BF482" s="37" t="str">
        <f t="shared" si="15"/>
        <v>PPISCV037</v>
      </c>
      <c r="BH482" s="37">
        <v>37</v>
      </c>
      <c r="BI482" s="37" t="s">
        <v>105</v>
      </c>
      <c r="BJ482" s="37">
        <v>370000</v>
      </c>
      <c r="BK482" s="37">
        <v>370000</v>
      </c>
      <c r="BL482" s="37">
        <v>48</v>
      </c>
      <c r="BM482" s="37" t="s">
        <v>188</v>
      </c>
      <c r="BN482" s="37">
        <v>2220</v>
      </c>
      <c r="BO482" s="37" t="s">
        <v>191</v>
      </c>
    </row>
    <row r="483" spans="1:67" x14ac:dyDescent="0.2">
      <c r="A483">
        <v>482</v>
      </c>
      <c r="B483" t="s">
        <v>53</v>
      </c>
      <c r="C483" s="37" t="str">
        <f t="shared" si="14"/>
        <v>ประกันคุ้มครองวงเงิน 038/01</v>
      </c>
      <c r="D483" t="s">
        <v>191</v>
      </c>
      <c r="E483" t="s">
        <v>2031</v>
      </c>
      <c r="F483" t="s">
        <v>676</v>
      </c>
      <c r="G483" s="4">
        <v>44927</v>
      </c>
      <c r="H483" s="4">
        <v>73050</v>
      </c>
      <c r="I483" t="s">
        <v>54</v>
      </c>
      <c r="J483" t="s">
        <v>54</v>
      </c>
      <c r="K483" t="s">
        <v>55</v>
      </c>
      <c r="L483">
        <v>380000</v>
      </c>
      <c r="M483">
        <v>47.5</v>
      </c>
      <c r="N483">
        <v>47.5</v>
      </c>
      <c r="O483" s="43" t="s">
        <v>1506</v>
      </c>
      <c r="P483" t="s">
        <v>56</v>
      </c>
      <c r="Q483" s="5">
        <v>0</v>
      </c>
      <c r="R483" s="6">
        <v>7.0000000000000007E-2</v>
      </c>
      <c r="S483" s="5">
        <v>0</v>
      </c>
      <c r="T483" s="6">
        <v>4.0000000000000001E-3</v>
      </c>
      <c r="U483" t="s">
        <v>54</v>
      </c>
      <c r="V483" s="5">
        <v>0</v>
      </c>
      <c r="W483" s="5">
        <v>0</v>
      </c>
      <c r="X483" s="5">
        <v>0</v>
      </c>
      <c r="Y483" s="5">
        <v>0</v>
      </c>
      <c r="Z483" t="s">
        <v>54</v>
      </c>
      <c r="AA483" s="5">
        <v>0</v>
      </c>
      <c r="AB483" s="5">
        <v>0</v>
      </c>
      <c r="AC483" s="5">
        <v>0</v>
      </c>
      <c r="AD483" s="5">
        <v>0</v>
      </c>
      <c r="AE483" t="s">
        <v>54</v>
      </c>
      <c r="AF483" s="5">
        <v>0</v>
      </c>
      <c r="AG483" s="5">
        <v>0</v>
      </c>
      <c r="AH483" s="5">
        <v>0</v>
      </c>
      <c r="AI483" s="5">
        <v>0</v>
      </c>
      <c r="AJ483" t="s">
        <v>57</v>
      </c>
      <c r="AK483" s="5">
        <v>0</v>
      </c>
      <c r="AL483" t="s">
        <v>55</v>
      </c>
      <c r="AM483" s="6">
        <v>0.18</v>
      </c>
      <c r="AN483" s="6">
        <v>0</v>
      </c>
      <c r="AO483" s="6">
        <v>9.0800000000000006E-2</v>
      </c>
      <c r="AP483" s="6">
        <v>0.27</v>
      </c>
      <c r="AQ483" t="s">
        <v>54</v>
      </c>
      <c r="AR483" t="s">
        <v>54</v>
      </c>
      <c r="AS483" t="s">
        <v>54</v>
      </c>
      <c r="AT483" t="s">
        <v>55</v>
      </c>
      <c r="AU483" s="5">
        <v>0</v>
      </c>
      <c r="AV483" s="5">
        <v>0</v>
      </c>
      <c r="AW483" s="5">
        <v>0</v>
      </c>
      <c r="AX483" s="5">
        <v>0</v>
      </c>
      <c r="AY483" t="s">
        <v>54</v>
      </c>
      <c r="AZ483" t="s">
        <v>54</v>
      </c>
      <c r="BA483" t="s">
        <v>54</v>
      </c>
      <c r="BB483" t="s">
        <v>54</v>
      </c>
      <c r="BC483" t="s">
        <v>58</v>
      </c>
      <c r="BE483" s="37" t="s">
        <v>1509</v>
      </c>
      <c r="BF483" s="37" t="str">
        <f t="shared" si="15"/>
        <v>PPISCV038</v>
      </c>
      <c r="BH483" s="37">
        <v>38</v>
      </c>
      <c r="BI483" s="37" t="s">
        <v>106</v>
      </c>
      <c r="BJ483" s="37">
        <v>380000</v>
      </c>
      <c r="BK483" s="37">
        <v>380000</v>
      </c>
      <c r="BL483" s="37">
        <v>1</v>
      </c>
      <c r="BM483" s="37" t="s">
        <v>176</v>
      </c>
      <c r="BN483" s="37">
        <v>47.5</v>
      </c>
      <c r="BO483" s="37" t="s">
        <v>191</v>
      </c>
    </row>
    <row r="484" spans="1:67" x14ac:dyDescent="0.2">
      <c r="A484">
        <v>483</v>
      </c>
      <c r="B484" t="s">
        <v>53</v>
      </c>
      <c r="C484" s="37" t="str">
        <f t="shared" si="14"/>
        <v>ประกันคุ้มครองวงเงิน 038/03</v>
      </c>
      <c r="D484" t="s">
        <v>191</v>
      </c>
      <c r="E484" t="s">
        <v>2032</v>
      </c>
      <c r="F484" t="s">
        <v>677</v>
      </c>
      <c r="G484" s="4">
        <v>44927</v>
      </c>
      <c r="H484" s="4">
        <v>73050</v>
      </c>
      <c r="I484" t="s">
        <v>54</v>
      </c>
      <c r="J484" t="s">
        <v>54</v>
      </c>
      <c r="K484" t="s">
        <v>55</v>
      </c>
      <c r="L484">
        <v>380000</v>
      </c>
      <c r="M484">
        <v>142.5</v>
      </c>
      <c r="N484">
        <v>142.5</v>
      </c>
      <c r="O484" s="43" t="s">
        <v>1506</v>
      </c>
      <c r="P484" t="s">
        <v>56</v>
      </c>
      <c r="Q484" s="5">
        <v>0</v>
      </c>
      <c r="R484" s="6">
        <v>7.0000000000000007E-2</v>
      </c>
      <c r="S484" s="5">
        <v>0</v>
      </c>
      <c r="T484" s="6">
        <v>4.0000000000000001E-3</v>
      </c>
      <c r="U484" t="s">
        <v>54</v>
      </c>
      <c r="V484" s="5">
        <v>0</v>
      </c>
      <c r="W484" s="5">
        <v>0</v>
      </c>
      <c r="X484" s="5">
        <v>0</v>
      </c>
      <c r="Y484" s="5">
        <v>0</v>
      </c>
      <c r="Z484" t="s">
        <v>54</v>
      </c>
      <c r="AA484" s="5">
        <v>0</v>
      </c>
      <c r="AB484" s="5">
        <v>0</v>
      </c>
      <c r="AC484" s="5">
        <v>0</v>
      </c>
      <c r="AD484" s="5">
        <v>0</v>
      </c>
      <c r="AE484" t="s">
        <v>54</v>
      </c>
      <c r="AF484" s="5">
        <v>0</v>
      </c>
      <c r="AG484" s="5">
        <v>0</v>
      </c>
      <c r="AH484" s="5">
        <v>0</v>
      </c>
      <c r="AI484" s="5">
        <v>0</v>
      </c>
      <c r="AJ484" t="s">
        <v>57</v>
      </c>
      <c r="AK484" s="5">
        <v>0</v>
      </c>
      <c r="AL484" t="s">
        <v>55</v>
      </c>
      <c r="AM484" s="6">
        <v>0.18</v>
      </c>
      <c r="AN484" s="6">
        <v>0</v>
      </c>
      <c r="AO484" s="6">
        <v>9.0800000000000006E-2</v>
      </c>
      <c r="AP484" s="6">
        <v>0.27</v>
      </c>
      <c r="AQ484" t="s">
        <v>54</v>
      </c>
      <c r="AR484" t="s">
        <v>54</v>
      </c>
      <c r="AS484" t="s">
        <v>54</v>
      </c>
      <c r="AT484" t="s">
        <v>55</v>
      </c>
      <c r="AU484" s="5">
        <v>0</v>
      </c>
      <c r="AV484" s="5">
        <v>0</v>
      </c>
      <c r="AW484" s="5">
        <v>0</v>
      </c>
      <c r="AX484" s="5">
        <v>0</v>
      </c>
      <c r="AY484" t="s">
        <v>54</v>
      </c>
      <c r="AZ484" t="s">
        <v>54</v>
      </c>
      <c r="BA484" t="s">
        <v>54</v>
      </c>
      <c r="BB484" t="s">
        <v>54</v>
      </c>
      <c r="BC484" t="s">
        <v>58</v>
      </c>
      <c r="BE484" s="37" t="s">
        <v>1509</v>
      </c>
      <c r="BF484" s="37" t="str">
        <f t="shared" si="15"/>
        <v>PPISCV038</v>
      </c>
      <c r="BH484" s="37">
        <v>38</v>
      </c>
      <c r="BI484" s="37" t="s">
        <v>106</v>
      </c>
      <c r="BJ484" s="37">
        <v>380000</v>
      </c>
      <c r="BK484" s="37">
        <v>380000</v>
      </c>
      <c r="BL484" s="37">
        <v>3</v>
      </c>
      <c r="BM484" s="37" t="s">
        <v>177</v>
      </c>
      <c r="BN484" s="37">
        <v>142.5</v>
      </c>
      <c r="BO484" s="37" t="s">
        <v>191</v>
      </c>
    </row>
    <row r="485" spans="1:67" x14ac:dyDescent="0.2">
      <c r="A485">
        <v>484</v>
      </c>
      <c r="B485" t="s">
        <v>53</v>
      </c>
      <c r="C485" s="37" t="str">
        <f t="shared" si="14"/>
        <v>ประกันคุ้มครองวงเงิน 038/05</v>
      </c>
      <c r="D485" t="s">
        <v>191</v>
      </c>
      <c r="E485" t="s">
        <v>2033</v>
      </c>
      <c r="F485" t="s">
        <v>678</v>
      </c>
      <c r="G485" s="4">
        <v>44927</v>
      </c>
      <c r="H485" s="4">
        <v>73050</v>
      </c>
      <c r="I485" t="s">
        <v>54</v>
      </c>
      <c r="J485" t="s">
        <v>54</v>
      </c>
      <c r="K485" t="s">
        <v>55</v>
      </c>
      <c r="L485">
        <v>380000</v>
      </c>
      <c r="M485">
        <v>237.5</v>
      </c>
      <c r="N485">
        <v>237.5</v>
      </c>
      <c r="O485" s="43" t="s">
        <v>1506</v>
      </c>
      <c r="P485" t="s">
        <v>56</v>
      </c>
      <c r="Q485" s="5">
        <v>0</v>
      </c>
      <c r="R485" s="6">
        <v>7.0000000000000007E-2</v>
      </c>
      <c r="S485" s="5">
        <v>0</v>
      </c>
      <c r="T485" s="6">
        <v>4.0000000000000001E-3</v>
      </c>
      <c r="U485" t="s">
        <v>54</v>
      </c>
      <c r="V485" s="5">
        <v>0</v>
      </c>
      <c r="W485" s="5">
        <v>0</v>
      </c>
      <c r="X485" s="5">
        <v>0</v>
      </c>
      <c r="Y485" s="5">
        <v>0</v>
      </c>
      <c r="Z485" t="s">
        <v>54</v>
      </c>
      <c r="AA485" s="5">
        <v>0</v>
      </c>
      <c r="AB485" s="5">
        <v>0</v>
      </c>
      <c r="AC485" s="5">
        <v>0</v>
      </c>
      <c r="AD485" s="5">
        <v>0</v>
      </c>
      <c r="AE485" t="s">
        <v>54</v>
      </c>
      <c r="AF485" s="5">
        <v>0</v>
      </c>
      <c r="AG485" s="5">
        <v>0</v>
      </c>
      <c r="AH485" s="5">
        <v>0</v>
      </c>
      <c r="AI485" s="5">
        <v>0</v>
      </c>
      <c r="AJ485" t="s">
        <v>57</v>
      </c>
      <c r="AK485" s="5">
        <v>0</v>
      </c>
      <c r="AL485" t="s">
        <v>55</v>
      </c>
      <c r="AM485" s="6">
        <v>0.18</v>
      </c>
      <c r="AN485" s="6">
        <v>0</v>
      </c>
      <c r="AO485" s="6">
        <v>9.0800000000000006E-2</v>
      </c>
      <c r="AP485" s="6">
        <v>0.27</v>
      </c>
      <c r="AQ485" t="s">
        <v>54</v>
      </c>
      <c r="AR485" t="s">
        <v>54</v>
      </c>
      <c r="AS485" t="s">
        <v>54</v>
      </c>
      <c r="AT485" t="s">
        <v>55</v>
      </c>
      <c r="AU485" s="5">
        <v>0</v>
      </c>
      <c r="AV485" s="5">
        <v>0</v>
      </c>
      <c r="AW485" s="5">
        <v>0</v>
      </c>
      <c r="AX485" s="5">
        <v>0</v>
      </c>
      <c r="AY485" t="s">
        <v>54</v>
      </c>
      <c r="AZ485" t="s">
        <v>54</v>
      </c>
      <c r="BA485" t="s">
        <v>54</v>
      </c>
      <c r="BB485" t="s">
        <v>54</v>
      </c>
      <c r="BC485" t="s">
        <v>58</v>
      </c>
      <c r="BE485" s="37" t="s">
        <v>1509</v>
      </c>
      <c r="BF485" s="37" t="str">
        <f t="shared" si="15"/>
        <v>PPISCV038</v>
      </c>
      <c r="BH485" s="37">
        <v>38</v>
      </c>
      <c r="BI485" s="37" t="s">
        <v>106</v>
      </c>
      <c r="BJ485" s="37">
        <v>380000</v>
      </c>
      <c r="BK485" s="37">
        <v>380000</v>
      </c>
      <c r="BL485" s="37">
        <v>5</v>
      </c>
      <c r="BM485" s="37" t="s">
        <v>178</v>
      </c>
      <c r="BN485" s="37">
        <v>237.5</v>
      </c>
      <c r="BO485" s="37" t="s">
        <v>191</v>
      </c>
    </row>
    <row r="486" spans="1:67" x14ac:dyDescent="0.2">
      <c r="A486">
        <v>485</v>
      </c>
      <c r="B486" t="s">
        <v>53</v>
      </c>
      <c r="C486" s="37" t="str">
        <f t="shared" si="14"/>
        <v>ประกันคุ้มครองวงเงิน 038/06</v>
      </c>
      <c r="D486" t="s">
        <v>191</v>
      </c>
      <c r="E486" t="s">
        <v>2034</v>
      </c>
      <c r="F486" t="s">
        <v>679</v>
      </c>
      <c r="G486" s="4">
        <v>44927</v>
      </c>
      <c r="H486" s="4">
        <v>73050</v>
      </c>
      <c r="I486" t="s">
        <v>54</v>
      </c>
      <c r="J486" t="s">
        <v>54</v>
      </c>
      <c r="K486" t="s">
        <v>55</v>
      </c>
      <c r="L486">
        <v>380000</v>
      </c>
      <c r="M486">
        <v>285</v>
      </c>
      <c r="N486">
        <v>285</v>
      </c>
      <c r="O486" s="43" t="s">
        <v>1506</v>
      </c>
      <c r="P486" t="s">
        <v>56</v>
      </c>
      <c r="Q486" s="5">
        <v>0</v>
      </c>
      <c r="R486" s="6">
        <v>7.0000000000000007E-2</v>
      </c>
      <c r="S486" s="5">
        <v>0</v>
      </c>
      <c r="T486" s="6">
        <v>4.0000000000000001E-3</v>
      </c>
      <c r="U486" t="s">
        <v>54</v>
      </c>
      <c r="V486" s="5">
        <v>0</v>
      </c>
      <c r="W486" s="5">
        <v>0</v>
      </c>
      <c r="X486" s="5">
        <v>0</v>
      </c>
      <c r="Y486" s="5">
        <v>0</v>
      </c>
      <c r="Z486" t="s">
        <v>54</v>
      </c>
      <c r="AA486" s="5">
        <v>0</v>
      </c>
      <c r="AB486" s="5">
        <v>0</v>
      </c>
      <c r="AC486" s="5">
        <v>0</v>
      </c>
      <c r="AD486" s="5">
        <v>0</v>
      </c>
      <c r="AE486" t="s">
        <v>54</v>
      </c>
      <c r="AF486" s="5">
        <v>0</v>
      </c>
      <c r="AG486" s="5">
        <v>0</v>
      </c>
      <c r="AH486" s="5">
        <v>0</v>
      </c>
      <c r="AI486" s="5">
        <v>0</v>
      </c>
      <c r="AJ486" t="s">
        <v>57</v>
      </c>
      <c r="AK486" s="5">
        <v>0</v>
      </c>
      <c r="AL486" t="s">
        <v>55</v>
      </c>
      <c r="AM486" s="6">
        <v>0.18</v>
      </c>
      <c r="AN486" s="6">
        <v>0</v>
      </c>
      <c r="AO486" s="6">
        <v>9.0800000000000006E-2</v>
      </c>
      <c r="AP486" s="6">
        <v>0.27</v>
      </c>
      <c r="AQ486" t="s">
        <v>54</v>
      </c>
      <c r="AR486" t="s">
        <v>54</v>
      </c>
      <c r="AS486" t="s">
        <v>54</v>
      </c>
      <c r="AT486" t="s">
        <v>55</v>
      </c>
      <c r="AU486" s="5">
        <v>0</v>
      </c>
      <c r="AV486" s="5">
        <v>0</v>
      </c>
      <c r="AW486" s="5">
        <v>0</v>
      </c>
      <c r="AX486" s="5">
        <v>0</v>
      </c>
      <c r="AY486" t="s">
        <v>54</v>
      </c>
      <c r="AZ486" t="s">
        <v>54</v>
      </c>
      <c r="BA486" t="s">
        <v>54</v>
      </c>
      <c r="BB486" t="s">
        <v>54</v>
      </c>
      <c r="BC486" t="s">
        <v>58</v>
      </c>
      <c r="BE486" s="37" t="s">
        <v>1509</v>
      </c>
      <c r="BF486" s="37" t="str">
        <f t="shared" si="15"/>
        <v>PPISCV038</v>
      </c>
      <c r="BH486" s="37">
        <v>38</v>
      </c>
      <c r="BI486" s="37" t="s">
        <v>106</v>
      </c>
      <c r="BJ486" s="37">
        <v>380000</v>
      </c>
      <c r="BK486" s="37">
        <v>380000</v>
      </c>
      <c r="BL486" s="37">
        <v>6</v>
      </c>
      <c r="BM486" s="37" t="s">
        <v>179</v>
      </c>
      <c r="BN486" s="37">
        <v>285</v>
      </c>
      <c r="BO486" s="37" t="s">
        <v>191</v>
      </c>
    </row>
    <row r="487" spans="1:67" x14ac:dyDescent="0.2">
      <c r="A487">
        <v>486</v>
      </c>
      <c r="B487" t="s">
        <v>53</v>
      </c>
      <c r="C487" s="37" t="str">
        <f t="shared" si="14"/>
        <v>ประกันคุ้มครองวงเงิน 038/09</v>
      </c>
      <c r="D487" t="s">
        <v>191</v>
      </c>
      <c r="E487" t="s">
        <v>2035</v>
      </c>
      <c r="F487" t="s">
        <v>680</v>
      </c>
      <c r="G487" s="4">
        <v>44927</v>
      </c>
      <c r="H487" s="4">
        <v>73050</v>
      </c>
      <c r="I487" t="s">
        <v>54</v>
      </c>
      <c r="J487" t="s">
        <v>54</v>
      </c>
      <c r="K487" t="s">
        <v>55</v>
      </c>
      <c r="L487">
        <v>380000</v>
      </c>
      <c r="M487">
        <v>427.5</v>
      </c>
      <c r="N487">
        <v>427.5</v>
      </c>
      <c r="O487" s="43" t="s">
        <v>1506</v>
      </c>
      <c r="P487" t="s">
        <v>56</v>
      </c>
      <c r="Q487" s="5">
        <v>0</v>
      </c>
      <c r="R487" s="6">
        <v>7.0000000000000007E-2</v>
      </c>
      <c r="S487" s="5">
        <v>0</v>
      </c>
      <c r="T487" s="6">
        <v>4.0000000000000001E-3</v>
      </c>
      <c r="U487" t="s">
        <v>54</v>
      </c>
      <c r="V487" s="5">
        <v>0</v>
      </c>
      <c r="W487" s="5">
        <v>0</v>
      </c>
      <c r="X487" s="5">
        <v>0</v>
      </c>
      <c r="Y487" s="5">
        <v>0</v>
      </c>
      <c r="Z487" t="s">
        <v>54</v>
      </c>
      <c r="AA487" s="5">
        <v>0</v>
      </c>
      <c r="AB487" s="5">
        <v>0</v>
      </c>
      <c r="AC487" s="5">
        <v>0</v>
      </c>
      <c r="AD487" s="5">
        <v>0</v>
      </c>
      <c r="AE487" t="s">
        <v>54</v>
      </c>
      <c r="AF487" s="5">
        <v>0</v>
      </c>
      <c r="AG487" s="5">
        <v>0</v>
      </c>
      <c r="AH487" s="5">
        <v>0</v>
      </c>
      <c r="AI487" s="5">
        <v>0</v>
      </c>
      <c r="AJ487" t="s">
        <v>57</v>
      </c>
      <c r="AK487" s="5">
        <v>0</v>
      </c>
      <c r="AL487" t="s">
        <v>55</v>
      </c>
      <c r="AM487" s="6">
        <v>0.18</v>
      </c>
      <c r="AN487" s="6">
        <v>0</v>
      </c>
      <c r="AO487" s="6">
        <v>9.0800000000000006E-2</v>
      </c>
      <c r="AP487" s="6">
        <v>0.27</v>
      </c>
      <c r="AQ487" t="s">
        <v>54</v>
      </c>
      <c r="AR487" t="s">
        <v>54</v>
      </c>
      <c r="AS487" t="s">
        <v>54</v>
      </c>
      <c r="AT487" t="s">
        <v>55</v>
      </c>
      <c r="AU487" s="5">
        <v>0</v>
      </c>
      <c r="AV487" s="5">
        <v>0</v>
      </c>
      <c r="AW487" s="5">
        <v>0</v>
      </c>
      <c r="AX487" s="5">
        <v>0</v>
      </c>
      <c r="AY487" t="s">
        <v>54</v>
      </c>
      <c r="AZ487" t="s">
        <v>54</v>
      </c>
      <c r="BA487" t="s">
        <v>54</v>
      </c>
      <c r="BB487" t="s">
        <v>54</v>
      </c>
      <c r="BC487" t="s">
        <v>58</v>
      </c>
      <c r="BE487" s="37" t="s">
        <v>1509</v>
      </c>
      <c r="BF487" s="37" t="str">
        <f t="shared" si="15"/>
        <v>PPISCV038</v>
      </c>
      <c r="BH487" s="37">
        <v>38</v>
      </c>
      <c r="BI487" s="37" t="s">
        <v>106</v>
      </c>
      <c r="BJ487" s="37">
        <v>380000</v>
      </c>
      <c r="BK487" s="37">
        <v>380000</v>
      </c>
      <c r="BL487" s="37">
        <v>9</v>
      </c>
      <c r="BM487" s="37" t="s">
        <v>180</v>
      </c>
      <c r="BN487" s="37">
        <v>427.5</v>
      </c>
      <c r="BO487" s="37" t="s">
        <v>191</v>
      </c>
    </row>
    <row r="488" spans="1:67" x14ac:dyDescent="0.2">
      <c r="A488">
        <v>487</v>
      </c>
      <c r="B488" t="s">
        <v>53</v>
      </c>
      <c r="C488" s="37" t="str">
        <f t="shared" si="14"/>
        <v>ประกันคุ้มครองวงเงิน 038/10</v>
      </c>
      <c r="D488" t="s">
        <v>191</v>
      </c>
      <c r="E488" t="s">
        <v>2036</v>
      </c>
      <c r="F488" t="s">
        <v>681</v>
      </c>
      <c r="G488" s="4">
        <v>44927</v>
      </c>
      <c r="H488" s="4">
        <v>73050</v>
      </c>
      <c r="I488" t="s">
        <v>54</v>
      </c>
      <c r="J488" t="s">
        <v>54</v>
      </c>
      <c r="K488" t="s">
        <v>55</v>
      </c>
      <c r="L488">
        <v>380000</v>
      </c>
      <c r="M488">
        <v>475</v>
      </c>
      <c r="N488">
        <v>475</v>
      </c>
      <c r="O488" s="43" t="s">
        <v>1506</v>
      </c>
      <c r="P488" t="s">
        <v>56</v>
      </c>
      <c r="Q488" s="5">
        <v>0</v>
      </c>
      <c r="R488" s="6">
        <v>7.0000000000000007E-2</v>
      </c>
      <c r="S488" s="5">
        <v>0</v>
      </c>
      <c r="T488" s="6">
        <v>4.0000000000000001E-3</v>
      </c>
      <c r="U488" t="s">
        <v>54</v>
      </c>
      <c r="V488" s="5">
        <v>0</v>
      </c>
      <c r="W488" s="5">
        <v>0</v>
      </c>
      <c r="X488" s="5">
        <v>0</v>
      </c>
      <c r="Y488" s="5">
        <v>0</v>
      </c>
      <c r="Z488" t="s">
        <v>54</v>
      </c>
      <c r="AA488" s="5">
        <v>0</v>
      </c>
      <c r="AB488" s="5">
        <v>0</v>
      </c>
      <c r="AC488" s="5">
        <v>0</v>
      </c>
      <c r="AD488" s="5">
        <v>0</v>
      </c>
      <c r="AE488" t="s">
        <v>54</v>
      </c>
      <c r="AF488" s="5">
        <v>0</v>
      </c>
      <c r="AG488" s="5">
        <v>0</v>
      </c>
      <c r="AH488" s="5">
        <v>0</v>
      </c>
      <c r="AI488" s="5">
        <v>0</v>
      </c>
      <c r="AJ488" t="s">
        <v>57</v>
      </c>
      <c r="AK488" s="5">
        <v>0</v>
      </c>
      <c r="AL488" t="s">
        <v>55</v>
      </c>
      <c r="AM488" s="6">
        <v>0.18</v>
      </c>
      <c r="AN488" s="6">
        <v>0</v>
      </c>
      <c r="AO488" s="6">
        <v>9.0800000000000006E-2</v>
      </c>
      <c r="AP488" s="6">
        <v>0.27</v>
      </c>
      <c r="AQ488" t="s">
        <v>54</v>
      </c>
      <c r="AR488" t="s">
        <v>54</v>
      </c>
      <c r="AS488" t="s">
        <v>54</v>
      </c>
      <c r="AT488" t="s">
        <v>55</v>
      </c>
      <c r="AU488" s="5">
        <v>0</v>
      </c>
      <c r="AV488" s="5">
        <v>0</v>
      </c>
      <c r="AW488" s="5">
        <v>0</v>
      </c>
      <c r="AX488" s="5">
        <v>0</v>
      </c>
      <c r="AY488" t="s">
        <v>54</v>
      </c>
      <c r="AZ488" t="s">
        <v>54</v>
      </c>
      <c r="BA488" t="s">
        <v>54</v>
      </c>
      <c r="BB488" t="s">
        <v>54</v>
      </c>
      <c r="BC488" t="s">
        <v>58</v>
      </c>
      <c r="BE488" s="37" t="s">
        <v>1509</v>
      </c>
      <c r="BF488" s="37" t="str">
        <f t="shared" si="15"/>
        <v>PPISCV038</v>
      </c>
      <c r="BH488" s="37">
        <v>38</v>
      </c>
      <c r="BI488" s="37" t="s">
        <v>106</v>
      </c>
      <c r="BJ488" s="37">
        <v>380000</v>
      </c>
      <c r="BK488" s="37">
        <v>380000</v>
      </c>
      <c r="BL488" s="37">
        <v>10</v>
      </c>
      <c r="BM488" s="37" t="s">
        <v>181</v>
      </c>
      <c r="BN488" s="37">
        <v>475</v>
      </c>
      <c r="BO488" s="37" t="s">
        <v>191</v>
      </c>
    </row>
    <row r="489" spans="1:67" x14ac:dyDescent="0.2">
      <c r="A489">
        <v>488</v>
      </c>
      <c r="B489" t="s">
        <v>53</v>
      </c>
      <c r="C489" s="37" t="str">
        <f t="shared" si="14"/>
        <v>ประกันคุ้มครองวงเงิน 038/12</v>
      </c>
      <c r="D489" t="s">
        <v>191</v>
      </c>
      <c r="E489" t="s">
        <v>2037</v>
      </c>
      <c r="F489" t="s">
        <v>682</v>
      </c>
      <c r="G489" s="4">
        <v>44927</v>
      </c>
      <c r="H489" s="4">
        <v>73050</v>
      </c>
      <c r="I489" t="s">
        <v>54</v>
      </c>
      <c r="J489" t="s">
        <v>54</v>
      </c>
      <c r="K489" t="s">
        <v>55</v>
      </c>
      <c r="L489">
        <v>380000</v>
      </c>
      <c r="M489">
        <v>570</v>
      </c>
      <c r="N489">
        <v>570</v>
      </c>
      <c r="O489" s="43" t="s">
        <v>1506</v>
      </c>
      <c r="P489" t="s">
        <v>56</v>
      </c>
      <c r="Q489" s="5">
        <v>0</v>
      </c>
      <c r="R489" s="6">
        <v>7.0000000000000007E-2</v>
      </c>
      <c r="S489" s="5">
        <v>0</v>
      </c>
      <c r="T489" s="6">
        <v>4.0000000000000001E-3</v>
      </c>
      <c r="U489" t="s">
        <v>54</v>
      </c>
      <c r="V489" s="5">
        <v>0</v>
      </c>
      <c r="W489" s="5">
        <v>0</v>
      </c>
      <c r="X489" s="5">
        <v>0</v>
      </c>
      <c r="Y489" s="5">
        <v>0</v>
      </c>
      <c r="Z489" t="s">
        <v>54</v>
      </c>
      <c r="AA489" s="5">
        <v>0</v>
      </c>
      <c r="AB489" s="5">
        <v>0</v>
      </c>
      <c r="AC489" s="5">
        <v>0</v>
      </c>
      <c r="AD489" s="5">
        <v>0</v>
      </c>
      <c r="AE489" t="s">
        <v>54</v>
      </c>
      <c r="AF489" s="5">
        <v>0</v>
      </c>
      <c r="AG489" s="5">
        <v>0</v>
      </c>
      <c r="AH489" s="5">
        <v>0</v>
      </c>
      <c r="AI489" s="5">
        <v>0</v>
      </c>
      <c r="AJ489" t="s">
        <v>57</v>
      </c>
      <c r="AK489" s="5">
        <v>0</v>
      </c>
      <c r="AL489" t="s">
        <v>55</v>
      </c>
      <c r="AM489" s="6">
        <v>0.18</v>
      </c>
      <c r="AN489" s="6">
        <v>0</v>
      </c>
      <c r="AO489" s="6">
        <v>9.0800000000000006E-2</v>
      </c>
      <c r="AP489" s="6">
        <v>0.27</v>
      </c>
      <c r="AQ489" t="s">
        <v>54</v>
      </c>
      <c r="AR489" t="s">
        <v>54</v>
      </c>
      <c r="AS489" t="s">
        <v>54</v>
      </c>
      <c r="AT489" t="s">
        <v>55</v>
      </c>
      <c r="AU489" s="5">
        <v>0</v>
      </c>
      <c r="AV489" s="5">
        <v>0</v>
      </c>
      <c r="AW489" s="5">
        <v>0</v>
      </c>
      <c r="AX489" s="5">
        <v>0</v>
      </c>
      <c r="AY489" t="s">
        <v>54</v>
      </c>
      <c r="AZ489" t="s">
        <v>54</v>
      </c>
      <c r="BA489" t="s">
        <v>54</v>
      </c>
      <c r="BB489" t="s">
        <v>54</v>
      </c>
      <c r="BC489" t="s">
        <v>58</v>
      </c>
      <c r="BE489" s="37" t="s">
        <v>1509</v>
      </c>
      <c r="BF489" s="37" t="str">
        <f t="shared" si="15"/>
        <v>PPISCV038</v>
      </c>
      <c r="BH489" s="37">
        <v>38</v>
      </c>
      <c r="BI489" s="37" t="s">
        <v>106</v>
      </c>
      <c r="BJ489" s="37">
        <v>380000</v>
      </c>
      <c r="BK489" s="37">
        <v>380000</v>
      </c>
      <c r="BL489" s="37">
        <v>12</v>
      </c>
      <c r="BM489" s="37" t="s">
        <v>182</v>
      </c>
      <c r="BN489" s="37">
        <v>570</v>
      </c>
      <c r="BO489" s="37" t="s">
        <v>191</v>
      </c>
    </row>
    <row r="490" spans="1:67" x14ac:dyDescent="0.2">
      <c r="A490">
        <v>489</v>
      </c>
      <c r="B490" t="s">
        <v>53</v>
      </c>
      <c r="C490" s="37" t="str">
        <f t="shared" si="14"/>
        <v>ประกันคุ้มครองวงเงิน 038/18</v>
      </c>
      <c r="D490" t="s">
        <v>191</v>
      </c>
      <c r="E490" t="s">
        <v>2038</v>
      </c>
      <c r="F490" t="s">
        <v>683</v>
      </c>
      <c r="G490" s="4">
        <v>44927</v>
      </c>
      <c r="H490" s="4">
        <v>73050</v>
      </c>
      <c r="I490" t="s">
        <v>54</v>
      </c>
      <c r="J490" t="s">
        <v>54</v>
      </c>
      <c r="K490" t="s">
        <v>55</v>
      </c>
      <c r="L490">
        <v>380000</v>
      </c>
      <c r="M490">
        <v>855</v>
      </c>
      <c r="N490">
        <v>855</v>
      </c>
      <c r="O490" s="43" t="s">
        <v>1506</v>
      </c>
      <c r="P490" t="s">
        <v>56</v>
      </c>
      <c r="Q490" s="5">
        <v>0</v>
      </c>
      <c r="R490" s="6">
        <v>7.0000000000000007E-2</v>
      </c>
      <c r="S490" s="5">
        <v>0</v>
      </c>
      <c r="T490" s="6">
        <v>4.0000000000000001E-3</v>
      </c>
      <c r="U490" t="s">
        <v>54</v>
      </c>
      <c r="V490" s="5">
        <v>0</v>
      </c>
      <c r="W490" s="5">
        <v>0</v>
      </c>
      <c r="X490" s="5">
        <v>0</v>
      </c>
      <c r="Y490" s="5">
        <v>0</v>
      </c>
      <c r="Z490" t="s">
        <v>54</v>
      </c>
      <c r="AA490" s="5">
        <v>0</v>
      </c>
      <c r="AB490" s="5">
        <v>0</v>
      </c>
      <c r="AC490" s="5">
        <v>0</v>
      </c>
      <c r="AD490" s="5">
        <v>0</v>
      </c>
      <c r="AE490" t="s">
        <v>54</v>
      </c>
      <c r="AF490" s="5">
        <v>0</v>
      </c>
      <c r="AG490" s="5">
        <v>0</v>
      </c>
      <c r="AH490" s="5">
        <v>0</v>
      </c>
      <c r="AI490" s="5">
        <v>0</v>
      </c>
      <c r="AJ490" t="s">
        <v>57</v>
      </c>
      <c r="AK490" s="5">
        <v>0</v>
      </c>
      <c r="AL490" t="s">
        <v>55</v>
      </c>
      <c r="AM490" s="6">
        <v>0.18</v>
      </c>
      <c r="AN490" s="6">
        <v>0</v>
      </c>
      <c r="AO490" s="6">
        <v>9.0800000000000006E-2</v>
      </c>
      <c r="AP490" s="6">
        <v>0.27</v>
      </c>
      <c r="AQ490" t="s">
        <v>54</v>
      </c>
      <c r="AR490" t="s">
        <v>54</v>
      </c>
      <c r="AS490" t="s">
        <v>54</v>
      </c>
      <c r="AT490" t="s">
        <v>55</v>
      </c>
      <c r="AU490" s="5">
        <v>0</v>
      </c>
      <c r="AV490" s="5">
        <v>0</v>
      </c>
      <c r="AW490" s="5">
        <v>0</v>
      </c>
      <c r="AX490" s="5">
        <v>0</v>
      </c>
      <c r="AY490" t="s">
        <v>54</v>
      </c>
      <c r="AZ490" t="s">
        <v>54</v>
      </c>
      <c r="BA490" t="s">
        <v>54</v>
      </c>
      <c r="BB490" t="s">
        <v>54</v>
      </c>
      <c r="BC490" t="s">
        <v>58</v>
      </c>
      <c r="BE490" s="37" t="s">
        <v>1509</v>
      </c>
      <c r="BF490" s="37" t="str">
        <f t="shared" si="15"/>
        <v>PPISCV038</v>
      </c>
      <c r="BH490" s="37">
        <v>38</v>
      </c>
      <c r="BI490" s="37" t="s">
        <v>106</v>
      </c>
      <c r="BJ490" s="37">
        <v>380000</v>
      </c>
      <c r="BK490" s="37">
        <v>380000</v>
      </c>
      <c r="BL490" s="37">
        <v>18</v>
      </c>
      <c r="BM490" s="37" t="s">
        <v>183</v>
      </c>
      <c r="BN490" s="37">
        <v>855</v>
      </c>
      <c r="BO490" s="37" t="s">
        <v>191</v>
      </c>
    </row>
    <row r="491" spans="1:67" x14ac:dyDescent="0.2">
      <c r="A491">
        <v>490</v>
      </c>
      <c r="B491" t="s">
        <v>53</v>
      </c>
      <c r="C491" s="37" t="str">
        <f t="shared" si="14"/>
        <v>ประกันคุ้มครองวงเงิน 038/24</v>
      </c>
      <c r="D491" t="s">
        <v>191</v>
      </c>
      <c r="E491" t="s">
        <v>2039</v>
      </c>
      <c r="F491" t="s">
        <v>684</v>
      </c>
      <c r="G491" s="4">
        <v>44927</v>
      </c>
      <c r="H491" s="4">
        <v>73050</v>
      </c>
      <c r="I491" t="s">
        <v>54</v>
      </c>
      <c r="J491" t="s">
        <v>54</v>
      </c>
      <c r="K491" t="s">
        <v>55</v>
      </c>
      <c r="L491">
        <v>380000</v>
      </c>
      <c r="M491">
        <v>1140</v>
      </c>
      <c r="N491">
        <v>1140</v>
      </c>
      <c r="O491" s="43" t="s">
        <v>1506</v>
      </c>
      <c r="P491" t="s">
        <v>56</v>
      </c>
      <c r="Q491" s="5">
        <v>0</v>
      </c>
      <c r="R491" s="6">
        <v>7.0000000000000007E-2</v>
      </c>
      <c r="S491" s="5">
        <v>0</v>
      </c>
      <c r="T491" s="6">
        <v>4.0000000000000001E-3</v>
      </c>
      <c r="U491" t="s">
        <v>54</v>
      </c>
      <c r="V491" s="5">
        <v>0</v>
      </c>
      <c r="W491" s="5">
        <v>0</v>
      </c>
      <c r="X491" s="5">
        <v>0</v>
      </c>
      <c r="Y491" s="5">
        <v>0</v>
      </c>
      <c r="Z491" t="s">
        <v>54</v>
      </c>
      <c r="AA491" s="5">
        <v>0</v>
      </c>
      <c r="AB491" s="5">
        <v>0</v>
      </c>
      <c r="AC491" s="5">
        <v>0</v>
      </c>
      <c r="AD491" s="5">
        <v>0</v>
      </c>
      <c r="AE491" t="s">
        <v>54</v>
      </c>
      <c r="AF491" s="5">
        <v>0</v>
      </c>
      <c r="AG491" s="5">
        <v>0</v>
      </c>
      <c r="AH491" s="5">
        <v>0</v>
      </c>
      <c r="AI491" s="5">
        <v>0</v>
      </c>
      <c r="AJ491" t="s">
        <v>57</v>
      </c>
      <c r="AK491" s="5">
        <v>0</v>
      </c>
      <c r="AL491" t="s">
        <v>55</v>
      </c>
      <c r="AM491" s="6">
        <v>0.18</v>
      </c>
      <c r="AN491" s="6">
        <v>0</v>
      </c>
      <c r="AO491" s="6">
        <v>9.0800000000000006E-2</v>
      </c>
      <c r="AP491" s="6">
        <v>0.27</v>
      </c>
      <c r="AQ491" t="s">
        <v>54</v>
      </c>
      <c r="AR491" t="s">
        <v>54</v>
      </c>
      <c r="AS491" t="s">
        <v>54</v>
      </c>
      <c r="AT491" t="s">
        <v>55</v>
      </c>
      <c r="AU491" s="5">
        <v>0</v>
      </c>
      <c r="AV491" s="5">
        <v>0</v>
      </c>
      <c r="AW491" s="5">
        <v>0</v>
      </c>
      <c r="AX491" s="5">
        <v>0</v>
      </c>
      <c r="AY491" t="s">
        <v>54</v>
      </c>
      <c r="AZ491" t="s">
        <v>54</v>
      </c>
      <c r="BA491" t="s">
        <v>54</v>
      </c>
      <c r="BB491" t="s">
        <v>54</v>
      </c>
      <c r="BC491" t="s">
        <v>58</v>
      </c>
      <c r="BE491" s="37" t="s">
        <v>1509</v>
      </c>
      <c r="BF491" s="37" t="str">
        <f t="shared" si="15"/>
        <v>PPISCV038</v>
      </c>
      <c r="BH491" s="37">
        <v>38</v>
      </c>
      <c r="BI491" s="37" t="s">
        <v>106</v>
      </c>
      <c r="BJ491" s="37">
        <v>380000</v>
      </c>
      <c r="BK491" s="37">
        <v>380000</v>
      </c>
      <c r="BL491" s="37">
        <v>24</v>
      </c>
      <c r="BM491" s="37" t="s">
        <v>184</v>
      </c>
      <c r="BN491" s="37">
        <v>1140</v>
      </c>
      <c r="BO491" s="37" t="s">
        <v>191</v>
      </c>
    </row>
    <row r="492" spans="1:67" x14ac:dyDescent="0.2">
      <c r="A492">
        <v>491</v>
      </c>
      <c r="B492" t="s">
        <v>53</v>
      </c>
      <c r="C492" s="37" t="str">
        <f t="shared" si="14"/>
        <v>ประกันคุ้มครองวงเงิน 038/30</v>
      </c>
      <c r="D492" t="s">
        <v>191</v>
      </c>
      <c r="E492" t="s">
        <v>2040</v>
      </c>
      <c r="F492" t="s">
        <v>685</v>
      </c>
      <c r="G492" s="4">
        <v>44927</v>
      </c>
      <c r="H492" s="4">
        <v>73050</v>
      </c>
      <c r="I492" t="s">
        <v>54</v>
      </c>
      <c r="J492" t="s">
        <v>54</v>
      </c>
      <c r="K492" t="s">
        <v>55</v>
      </c>
      <c r="L492">
        <v>380000</v>
      </c>
      <c r="M492">
        <v>1425</v>
      </c>
      <c r="N492">
        <v>1425</v>
      </c>
      <c r="O492" s="43" t="s">
        <v>1506</v>
      </c>
      <c r="P492" t="s">
        <v>56</v>
      </c>
      <c r="Q492" s="5">
        <v>0</v>
      </c>
      <c r="R492" s="6">
        <v>7.0000000000000007E-2</v>
      </c>
      <c r="S492" s="5">
        <v>0</v>
      </c>
      <c r="T492" s="6">
        <v>4.0000000000000001E-3</v>
      </c>
      <c r="U492" t="s">
        <v>54</v>
      </c>
      <c r="V492" s="5">
        <v>0</v>
      </c>
      <c r="W492" s="5">
        <v>0</v>
      </c>
      <c r="X492" s="5">
        <v>0</v>
      </c>
      <c r="Y492" s="5">
        <v>0</v>
      </c>
      <c r="Z492" t="s">
        <v>54</v>
      </c>
      <c r="AA492" s="5">
        <v>0</v>
      </c>
      <c r="AB492" s="5">
        <v>0</v>
      </c>
      <c r="AC492" s="5">
        <v>0</v>
      </c>
      <c r="AD492" s="5">
        <v>0</v>
      </c>
      <c r="AE492" t="s">
        <v>54</v>
      </c>
      <c r="AF492" s="5">
        <v>0</v>
      </c>
      <c r="AG492" s="5">
        <v>0</v>
      </c>
      <c r="AH492" s="5">
        <v>0</v>
      </c>
      <c r="AI492" s="5">
        <v>0</v>
      </c>
      <c r="AJ492" t="s">
        <v>57</v>
      </c>
      <c r="AK492" s="5">
        <v>0</v>
      </c>
      <c r="AL492" t="s">
        <v>55</v>
      </c>
      <c r="AM492" s="6">
        <v>0.18</v>
      </c>
      <c r="AN492" s="6">
        <v>0</v>
      </c>
      <c r="AO492" s="6">
        <v>9.0800000000000006E-2</v>
      </c>
      <c r="AP492" s="6">
        <v>0.27</v>
      </c>
      <c r="AQ492" t="s">
        <v>54</v>
      </c>
      <c r="AR492" t="s">
        <v>54</v>
      </c>
      <c r="AS492" t="s">
        <v>54</v>
      </c>
      <c r="AT492" t="s">
        <v>55</v>
      </c>
      <c r="AU492" s="5">
        <v>0</v>
      </c>
      <c r="AV492" s="5">
        <v>0</v>
      </c>
      <c r="AW492" s="5">
        <v>0</v>
      </c>
      <c r="AX492" s="5">
        <v>0</v>
      </c>
      <c r="AY492" t="s">
        <v>54</v>
      </c>
      <c r="AZ492" t="s">
        <v>54</v>
      </c>
      <c r="BA492" t="s">
        <v>54</v>
      </c>
      <c r="BB492" t="s">
        <v>54</v>
      </c>
      <c r="BC492" t="s">
        <v>58</v>
      </c>
      <c r="BE492" s="37" t="s">
        <v>1509</v>
      </c>
      <c r="BF492" s="37" t="str">
        <f t="shared" si="15"/>
        <v>PPISCV038</v>
      </c>
      <c r="BH492" s="37">
        <v>38</v>
      </c>
      <c r="BI492" s="37" t="s">
        <v>106</v>
      </c>
      <c r="BJ492" s="37">
        <v>380000</v>
      </c>
      <c r="BK492" s="37">
        <v>380000</v>
      </c>
      <c r="BL492" s="37">
        <v>30</v>
      </c>
      <c r="BM492" s="37" t="s">
        <v>185</v>
      </c>
      <c r="BN492" s="37">
        <v>1425</v>
      </c>
      <c r="BO492" s="37" t="s">
        <v>191</v>
      </c>
    </row>
    <row r="493" spans="1:67" x14ac:dyDescent="0.2">
      <c r="A493">
        <v>492</v>
      </c>
      <c r="B493" t="s">
        <v>53</v>
      </c>
      <c r="C493" s="37" t="str">
        <f t="shared" si="14"/>
        <v>ประกันคุ้มครองวงเงิน 038/36</v>
      </c>
      <c r="D493" t="s">
        <v>191</v>
      </c>
      <c r="E493" t="s">
        <v>2041</v>
      </c>
      <c r="F493" t="s">
        <v>686</v>
      </c>
      <c r="G493" s="4">
        <v>44927</v>
      </c>
      <c r="H493" s="4">
        <v>73050</v>
      </c>
      <c r="I493" t="s">
        <v>54</v>
      </c>
      <c r="J493" t="s">
        <v>54</v>
      </c>
      <c r="K493" t="s">
        <v>55</v>
      </c>
      <c r="L493">
        <v>380000</v>
      </c>
      <c r="M493">
        <v>1710</v>
      </c>
      <c r="N493">
        <v>1710</v>
      </c>
      <c r="O493" s="43" t="s">
        <v>1506</v>
      </c>
      <c r="P493" t="s">
        <v>56</v>
      </c>
      <c r="Q493" s="5">
        <v>0</v>
      </c>
      <c r="R493" s="6">
        <v>7.0000000000000007E-2</v>
      </c>
      <c r="S493" s="5">
        <v>0</v>
      </c>
      <c r="T493" s="6">
        <v>4.0000000000000001E-3</v>
      </c>
      <c r="U493" t="s">
        <v>54</v>
      </c>
      <c r="V493" s="5">
        <v>0</v>
      </c>
      <c r="W493" s="5">
        <v>0</v>
      </c>
      <c r="X493" s="5">
        <v>0</v>
      </c>
      <c r="Y493" s="5">
        <v>0</v>
      </c>
      <c r="Z493" t="s">
        <v>54</v>
      </c>
      <c r="AA493" s="5">
        <v>0</v>
      </c>
      <c r="AB493" s="5">
        <v>0</v>
      </c>
      <c r="AC493" s="5">
        <v>0</v>
      </c>
      <c r="AD493" s="5">
        <v>0</v>
      </c>
      <c r="AE493" t="s">
        <v>54</v>
      </c>
      <c r="AF493" s="5">
        <v>0</v>
      </c>
      <c r="AG493" s="5">
        <v>0</v>
      </c>
      <c r="AH493" s="5">
        <v>0</v>
      </c>
      <c r="AI493" s="5">
        <v>0</v>
      </c>
      <c r="AJ493" t="s">
        <v>57</v>
      </c>
      <c r="AK493" s="5">
        <v>0</v>
      </c>
      <c r="AL493" t="s">
        <v>55</v>
      </c>
      <c r="AM493" s="6">
        <v>0.18</v>
      </c>
      <c r="AN493" s="6">
        <v>0</v>
      </c>
      <c r="AO493" s="6">
        <v>9.0800000000000006E-2</v>
      </c>
      <c r="AP493" s="6">
        <v>0.27</v>
      </c>
      <c r="AQ493" t="s">
        <v>54</v>
      </c>
      <c r="AR493" t="s">
        <v>54</v>
      </c>
      <c r="AS493" t="s">
        <v>54</v>
      </c>
      <c r="AT493" t="s">
        <v>55</v>
      </c>
      <c r="AU493" s="5">
        <v>0</v>
      </c>
      <c r="AV493" s="5">
        <v>0</v>
      </c>
      <c r="AW493" s="5">
        <v>0</v>
      </c>
      <c r="AX493" s="5">
        <v>0</v>
      </c>
      <c r="AY493" t="s">
        <v>54</v>
      </c>
      <c r="AZ493" t="s">
        <v>54</v>
      </c>
      <c r="BA493" t="s">
        <v>54</v>
      </c>
      <c r="BB493" t="s">
        <v>54</v>
      </c>
      <c r="BC493" t="s">
        <v>58</v>
      </c>
      <c r="BE493" s="37" t="s">
        <v>1509</v>
      </c>
      <c r="BF493" s="37" t="str">
        <f t="shared" si="15"/>
        <v>PPISCV038</v>
      </c>
      <c r="BH493" s="37">
        <v>38</v>
      </c>
      <c r="BI493" s="37" t="s">
        <v>106</v>
      </c>
      <c r="BJ493" s="37">
        <v>380000</v>
      </c>
      <c r="BK493" s="37">
        <v>380000</v>
      </c>
      <c r="BL493" s="37">
        <v>36</v>
      </c>
      <c r="BM493" s="37" t="s">
        <v>186</v>
      </c>
      <c r="BN493" s="37">
        <v>1710</v>
      </c>
      <c r="BO493" s="37" t="s">
        <v>191</v>
      </c>
    </row>
    <row r="494" spans="1:67" x14ac:dyDescent="0.2">
      <c r="A494">
        <v>493</v>
      </c>
      <c r="B494" t="s">
        <v>53</v>
      </c>
      <c r="C494" s="37" t="str">
        <f t="shared" si="14"/>
        <v>ประกันคุ้มครองวงเงิน 038/42</v>
      </c>
      <c r="D494" t="s">
        <v>191</v>
      </c>
      <c r="E494" t="s">
        <v>2042</v>
      </c>
      <c r="F494" t="s">
        <v>687</v>
      </c>
      <c r="G494" s="4">
        <v>44927</v>
      </c>
      <c r="H494" s="4">
        <v>73050</v>
      </c>
      <c r="I494" t="s">
        <v>54</v>
      </c>
      <c r="J494" t="s">
        <v>54</v>
      </c>
      <c r="K494" t="s">
        <v>55</v>
      </c>
      <c r="L494">
        <v>380000</v>
      </c>
      <c r="M494">
        <v>1995</v>
      </c>
      <c r="N494">
        <v>1995</v>
      </c>
      <c r="O494" s="43" t="s">
        <v>1506</v>
      </c>
      <c r="P494" t="s">
        <v>56</v>
      </c>
      <c r="Q494" s="5">
        <v>0</v>
      </c>
      <c r="R494" s="6">
        <v>7.0000000000000007E-2</v>
      </c>
      <c r="S494" s="5">
        <v>0</v>
      </c>
      <c r="T494" s="6">
        <v>4.0000000000000001E-3</v>
      </c>
      <c r="U494" t="s">
        <v>54</v>
      </c>
      <c r="V494" s="5">
        <v>0</v>
      </c>
      <c r="W494" s="5">
        <v>0</v>
      </c>
      <c r="X494" s="5">
        <v>0</v>
      </c>
      <c r="Y494" s="5">
        <v>0</v>
      </c>
      <c r="Z494" t="s">
        <v>54</v>
      </c>
      <c r="AA494" s="5">
        <v>0</v>
      </c>
      <c r="AB494" s="5">
        <v>0</v>
      </c>
      <c r="AC494" s="5">
        <v>0</v>
      </c>
      <c r="AD494" s="5">
        <v>0</v>
      </c>
      <c r="AE494" t="s">
        <v>54</v>
      </c>
      <c r="AF494" s="5">
        <v>0</v>
      </c>
      <c r="AG494" s="5">
        <v>0</v>
      </c>
      <c r="AH494" s="5">
        <v>0</v>
      </c>
      <c r="AI494" s="5">
        <v>0</v>
      </c>
      <c r="AJ494" t="s">
        <v>57</v>
      </c>
      <c r="AK494" s="5">
        <v>0</v>
      </c>
      <c r="AL494" t="s">
        <v>55</v>
      </c>
      <c r="AM494" s="6">
        <v>0.18</v>
      </c>
      <c r="AN494" s="6">
        <v>0</v>
      </c>
      <c r="AO494" s="6">
        <v>9.0800000000000006E-2</v>
      </c>
      <c r="AP494" s="6">
        <v>0.27</v>
      </c>
      <c r="AQ494" t="s">
        <v>54</v>
      </c>
      <c r="AR494" t="s">
        <v>54</v>
      </c>
      <c r="AS494" t="s">
        <v>54</v>
      </c>
      <c r="AT494" t="s">
        <v>55</v>
      </c>
      <c r="AU494" s="5">
        <v>0</v>
      </c>
      <c r="AV494" s="5">
        <v>0</v>
      </c>
      <c r="AW494" s="5">
        <v>0</v>
      </c>
      <c r="AX494" s="5">
        <v>0</v>
      </c>
      <c r="AY494" t="s">
        <v>54</v>
      </c>
      <c r="AZ494" t="s">
        <v>54</v>
      </c>
      <c r="BA494" t="s">
        <v>54</v>
      </c>
      <c r="BB494" t="s">
        <v>54</v>
      </c>
      <c r="BC494" t="s">
        <v>58</v>
      </c>
      <c r="BE494" s="37" t="s">
        <v>1509</v>
      </c>
      <c r="BF494" s="37" t="str">
        <f t="shared" si="15"/>
        <v>PPISCV038</v>
      </c>
      <c r="BH494" s="37">
        <v>38</v>
      </c>
      <c r="BI494" s="37" t="s">
        <v>106</v>
      </c>
      <c r="BJ494" s="37">
        <v>380000</v>
      </c>
      <c r="BK494" s="37">
        <v>380000</v>
      </c>
      <c r="BL494" s="37">
        <v>42</v>
      </c>
      <c r="BM494" s="37" t="s">
        <v>187</v>
      </c>
      <c r="BN494" s="37">
        <v>1995</v>
      </c>
      <c r="BO494" s="37" t="s">
        <v>191</v>
      </c>
    </row>
    <row r="495" spans="1:67" x14ac:dyDescent="0.2">
      <c r="A495">
        <v>494</v>
      </c>
      <c r="B495" t="s">
        <v>53</v>
      </c>
      <c r="C495" s="37" t="str">
        <f t="shared" si="14"/>
        <v>ประกันคุ้มครองวงเงิน 038/48</v>
      </c>
      <c r="D495" t="s">
        <v>191</v>
      </c>
      <c r="E495" t="s">
        <v>2043</v>
      </c>
      <c r="F495" t="s">
        <v>688</v>
      </c>
      <c r="G495" s="4">
        <v>44927</v>
      </c>
      <c r="H495" s="4">
        <v>73050</v>
      </c>
      <c r="I495" t="s">
        <v>54</v>
      </c>
      <c r="J495" t="s">
        <v>54</v>
      </c>
      <c r="K495" t="s">
        <v>55</v>
      </c>
      <c r="L495">
        <v>380000</v>
      </c>
      <c r="M495">
        <v>2280</v>
      </c>
      <c r="N495">
        <v>2280</v>
      </c>
      <c r="O495" s="43" t="s">
        <v>1506</v>
      </c>
      <c r="P495" t="s">
        <v>56</v>
      </c>
      <c r="Q495" s="5">
        <v>0</v>
      </c>
      <c r="R495" s="6">
        <v>7.0000000000000007E-2</v>
      </c>
      <c r="S495" s="5">
        <v>0</v>
      </c>
      <c r="T495" s="6">
        <v>4.0000000000000001E-3</v>
      </c>
      <c r="U495" t="s">
        <v>54</v>
      </c>
      <c r="V495" s="5">
        <v>0</v>
      </c>
      <c r="W495" s="5">
        <v>0</v>
      </c>
      <c r="X495" s="5">
        <v>0</v>
      </c>
      <c r="Y495" s="5">
        <v>0</v>
      </c>
      <c r="Z495" t="s">
        <v>54</v>
      </c>
      <c r="AA495" s="5">
        <v>0</v>
      </c>
      <c r="AB495" s="5">
        <v>0</v>
      </c>
      <c r="AC495" s="5">
        <v>0</v>
      </c>
      <c r="AD495" s="5">
        <v>0</v>
      </c>
      <c r="AE495" t="s">
        <v>54</v>
      </c>
      <c r="AF495" s="5">
        <v>0</v>
      </c>
      <c r="AG495" s="5">
        <v>0</v>
      </c>
      <c r="AH495" s="5">
        <v>0</v>
      </c>
      <c r="AI495" s="5">
        <v>0</v>
      </c>
      <c r="AJ495" t="s">
        <v>57</v>
      </c>
      <c r="AK495" s="5">
        <v>0</v>
      </c>
      <c r="AL495" t="s">
        <v>55</v>
      </c>
      <c r="AM495" s="6">
        <v>0.18</v>
      </c>
      <c r="AN495" s="6">
        <v>0</v>
      </c>
      <c r="AO495" s="6">
        <v>9.0800000000000006E-2</v>
      </c>
      <c r="AP495" s="6">
        <v>0.27</v>
      </c>
      <c r="AQ495" t="s">
        <v>54</v>
      </c>
      <c r="AR495" t="s">
        <v>54</v>
      </c>
      <c r="AS495" t="s">
        <v>54</v>
      </c>
      <c r="AT495" t="s">
        <v>55</v>
      </c>
      <c r="AU495" s="5">
        <v>0</v>
      </c>
      <c r="AV495" s="5">
        <v>0</v>
      </c>
      <c r="AW495" s="5">
        <v>0</v>
      </c>
      <c r="AX495" s="5">
        <v>0</v>
      </c>
      <c r="AY495" t="s">
        <v>54</v>
      </c>
      <c r="AZ495" t="s">
        <v>54</v>
      </c>
      <c r="BA495" t="s">
        <v>54</v>
      </c>
      <c r="BB495" t="s">
        <v>54</v>
      </c>
      <c r="BC495" t="s">
        <v>58</v>
      </c>
      <c r="BE495" s="37" t="s">
        <v>1509</v>
      </c>
      <c r="BF495" s="37" t="str">
        <f t="shared" si="15"/>
        <v>PPISCV038</v>
      </c>
      <c r="BH495" s="37">
        <v>38</v>
      </c>
      <c r="BI495" s="37" t="s">
        <v>106</v>
      </c>
      <c r="BJ495" s="37">
        <v>380000</v>
      </c>
      <c r="BK495" s="37">
        <v>380000</v>
      </c>
      <c r="BL495" s="37">
        <v>48</v>
      </c>
      <c r="BM495" s="37" t="s">
        <v>188</v>
      </c>
      <c r="BN495" s="37">
        <v>2280</v>
      </c>
      <c r="BO495" s="37" t="s">
        <v>191</v>
      </c>
    </row>
    <row r="496" spans="1:67" x14ac:dyDescent="0.2">
      <c r="A496">
        <v>495</v>
      </c>
      <c r="B496" t="s">
        <v>53</v>
      </c>
      <c r="C496" s="37" t="str">
        <f t="shared" si="14"/>
        <v>ประกันคุ้มครองวงเงิน 039/01</v>
      </c>
      <c r="D496" t="s">
        <v>191</v>
      </c>
      <c r="E496" t="s">
        <v>2044</v>
      </c>
      <c r="F496" t="s">
        <v>689</v>
      </c>
      <c r="G496" s="4">
        <v>44927</v>
      </c>
      <c r="H496" s="4">
        <v>73050</v>
      </c>
      <c r="I496" t="s">
        <v>54</v>
      </c>
      <c r="J496" t="s">
        <v>54</v>
      </c>
      <c r="K496" t="s">
        <v>55</v>
      </c>
      <c r="L496">
        <v>390000</v>
      </c>
      <c r="M496">
        <v>48.75</v>
      </c>
      <c r="N496">
        <v>48.75</v>
      </c>
      <c r="O496" s="43" t="s">
        <v>1506</v>
      </c>
      <c r="P496" t="s">
        <v>56</v>
      </c>
      <c r="Q496" s="5">
        <v>0</v>
      </c>
      <c r="R496" s="6">
        <v>7.0000000000000007E-2</v>
      </c>
      <c r="S496" s="5">
        <v>0</v>
      </c>
      <c r="T496" s="6">
        <v>4.0000000000000001E-3</v>
      </c>
      <c r="U496" t="s">
        <v>54</v>
      </c>
      <c r="V496" s="5">
        <v>0</v>
      </c>
      <c r="W496" s="5">
        <v>0</v>
      </c>
      <c r="X496" s="5">
        <v>0</v>
      </c>
      <c r="Y496" s="5">
        <v>0</v>
      </c>
      <c r="Z496" t="s">
        <v>54</v>
      </c>
      <c r="AA496" s="5">
        <v>0</v>
      </c>
      <c r="AB496" s="5">
        <v>0</v>
      </c>
      <c r="AC496" s="5">
        <v>0</v>
      </c>
      <c r="AD496" s="5">
        <v>0</v>
      </c>
      <c r="AE496" t="s">
        <v>54</v>
      </c>
      <c r="AF496" s="5">
        <v>0</v>
      </c>
      <c r="AG496" s="5">
        <v>0</v>
      </c>
      <c r="AH496" s="5">
        <v>0</v>
      </c>
      <c r="AI496" s="5">
        <v>0</v>
      </c>
      <c r="AJ496" t="s">
        <v>57</v>
      </c>
      <c r="AK496" s="5">
        <v>0</v>
      </c>
      <c r="AL496" t="s">
        <v>55</v>
      </c>
      <c r="AM496" s="6">
        <v>0.18</v>
      </c>
      <c r="AN496" s="6">
        <v>0</v>
      </c>
      <c r="AO496" s="6">
        <v>9.0800000000000006E-2</v>
      </c>
      <c r="AP496" s="6">
        <v>0.27</v>
      </c>
      <c r="AQ496" t="s">
        <v>54</v>
      </c>
      <c r="AR496" t="s">
        <v>54</v>
      </c>
      <c r="AS496" t="s">
        <v>54</v>
      </c>
      <c r="AT496" t="s">
        <v>55</v>
      </c>
      <c r="AU496" s="5">
        <v>0</v>
      </c>
      <c r="AV496" s="5">
        <v>0</v>
      </c>
      <c r="AW496" s="5">
        <v>0</v>
      </c>
      <c r="AX496" s="5">
        <v>0</v>
      </c>
      <c r="AY496" t="s">
        <v>54</v>
      </c>
      <c r="AZ496" t="s">
        <v>54</v>
      </c>
      <c r="BA496" t="s">
        <v>54</v>
      </c>
      <c r="BB496" t="s">
        <v>54</v>
      </c>
      <c r="BC496" t="s">
        <v>58</v>
      </c>
      <c r="BE496" s="37" t="s">
        <v>1509</v>
      </c>
      <c r="BF496" s="37" t="str">
        <f t="shared" si="15"/>
        <v>PPISCV039</v>
      </c>
      <c r="BH496" s="37">
        <v>39</v>
      </c>
      <c r="BI496" s="37" t="s">
        <v>107</v>
      </c>
      <c r="BJ496" s="37">
        <v>390000</v>
      </c>
      <c r="BK496" s="37">
        <v>390000</v>
      </c>
      <c r="BL496" s="37">
        <v>1</v>
      </c>
      <c r="BM496" s="37" t="s">
        <v>176</v>
      </c>
      <c r="BN496" s="37">
        <v>48.75</v>
      </c>
      <c r="BO496" s="37" t="s">
        <v>191</v>
      </c>
    </row>
    <row r="497" spans="1:67" x14ac:dyDescent="0.2">
      <c r="A497">
        <v>496</v>
      </c>
      <c r="B497" t="s">
        <v>53</v>
      </c>
      <c r="C497" s="37" t="str">
        <f t="shared" si="14"/>
        <v>ประกันคุ้มครองวงเงิน 039/03</v>
      </c>
      <c r="D497" t="s">
        <v>191</v>
      </c>
      <c r="E497" t="s">
        <v>2045</v>
      </c>
      <c r="F497" t="s">
        <v>690</v>
      </c>
      <c r="G497" s="4">
        <v>44927</v>
      </c>
      <c r="H497" s="4">
        <v>73050</v>
      </c>
      <c r="I497" t="s">
        <v>54</v>
      </c>
      <c r="J497" t="s">
        <v>54</v>
      </c>
      <c r="K497" t="s">
        <v>55</v>
      </c>
      <c r="L497">
        <v>390000</v>
      </c>
      <c r="M497">
        <v>146.25</v>
      </c>
      <c r="N497">
        <v>146.25</v>
      </c>
      <c r="O497" s="43" t="s">
        <v>1506</v>
      </c>
      <c r="P497" t="s">
        <v>56</v>
      </c>
      <c r="Q497" s="5">
        <v>0</v>
      </c>
      <c r="R497" s="6">
        <v>7.0000000000000007E-2</v>
      </c>
      <c r="S497" s="5">
        <v>0</v>
      </c>
      <c r="T497" s="6">
        <v>4.0000000000000001E-3</v>
      </c>
      <c r="U497" t="s">
        <v>54</v>
      </c>
      <c r="V497" s="5">
        <v>0</v>
      </c>
      <c r="W497" s="5">
        <v>0</v>
      </c>
      <c r="X497" s="5">
        <v>0</v>
      </c>
      <c r="Y497" s="5">
        <v>0</v>
      </c>
      <c r="Z497" t="s">
        <v>54</v>
      </c>
      <c r="AA497" s="5">
        <v>0</v>
      </c>
      <c r="AB497" s="5">
        <v>0</v>
      </c>
      <c r="AC497" s="5">
        <v>0</v>
      </c>
      <c r="AD497" s="5">
        <v>0</v>
      </c>
      <c r="AE497" t="s">
        <v>54</v>
      </c>
      <c r="AF497" s="5">
        <v>0</v>
      </c>
      <c r="AG497" s="5">
        <v>0</v>
      </c>
      <c r="AH497" s="5">
        <v>0</v>
      </c>
      <c r="AI497" s="5">
        <v>0</v>
      </c>
      <c r="AJ497" t="s">
        <v>57</v>
      </c>
      <c r="AK497" s="5">
        <v>0</v>
      </c>
      <c r="AL497" t="s">
        <v>55</v>
      </c>
      <c r="AM497" s="6">
        <v>0.18</v>
      </c>
      <c r="AN497" s="6">
        <v>0</v>
      </c>
      <c r="AO497" s="6">
        <v>9.0800000000000006E-2</v>
      </c>
      <c r="AP497" s="6">
        <v>0.27</v>
      </c>
      <c r="AQ497" t="s">
        <v>54</v>
      </c>
      <c r="AR497" t="s">
        <v>54</v>
      </c>
      <c r="AS497" t="s">
        <v>54</v>
      </c>
      <c r="AT497" t="s">
        <v>55</v>
      </c>
      <c r="AU497" s="5">
        <v>0</v>
      </c>
      <c r="AV497" s="5">
        <v>0</v>
      </c>
      <c r="AW497" s="5">
        <v>0</v>
      </c>
      <c r="AX497" s="5">
        <v>0</v>
      </c>
      <c r="AY497" t="s">
        <v>54</v>
      </c>
      <c r="AZ497" t="s">
        <v>54</v>
      </c>
      <c r="BA497" t="s">
        <v>54</v>
      </c>
      <c r="BB497" t="s">
        <v>54</v>
      </c>
      <c r="BC497" t="s">
        <v>58</v>
      </c>
      <c r="BE497" s="37" t="s">
        <v>1509</v>
      </c>
      <c r="BF497" s="37" t="str">
        <f t="shared" si="15"/>
        <v>PPISCV039</v>
      </c>
      <c r="BH497" s="37">
        <v>39</v>
      </c>
      <c r="BI497" s="37" t="s">
        <v>107</v>
      </c>
      <c r="BJ497" s="37">
        <v>390000</v>
      </c>
      <c r="BK497" s="37">
        <v>390000</v>
      </c>
      <c r="BL497" s="37">
        <v>3</v>
      </c>
      <c r="BM497" s="37" t="s">
        <v>177</v>
      </c>
      <c r="BN497" s="37">
        <v>146.25</v>
      </c>
      <c r="BO497" s="37" t="s">
        <v>191</v>
      </c>
    </row>
    <row r="498" spans="1:67" x14ac:dyDescent="0.2">
      <c r="A498">
        <v>497</v>
      </c>
      <c r="B498" t="s">
        <v>53</v>
      </c>
      <c r="C498" s="37" t="str">
        <f t="shared" si="14"/>
        <v>ประกันคุ้มครองวงเงิน 039/05</v>
      </c>
      <c r="D498" t="s">
        <v>191</v>
      </c>
      <c r="E498" t="s">
        <v>2046</v>
      </c>
      <c r="F498" t="s">
        <v>691</v>
      </c>
      <c r="G498" s="4">
        <v>44927</v>
      </c>
      <c r="H498" s="4">
        <v>73050</v>
      </c>
      <c r="I498" t="s">
        <v>54</v>
      </c>
      <c r="J498" t="s">
        <v>54</v>
      </c>
      <c r="K498" t="s">
        <v>55</v>
      </c>
      <c r="L498">
        <v>390000</v>
      </c>
      <c r="M498">
        <v>243.75</v>
      </c>
      <c r="N498">
        <v>243.75</v>
      </c>
      <c r="O498" s="43" t="s">
        <v>1506</v>
      </c>
      <c r="P498" t="s">
        <v>56</v>
      </c>
      <c r="Q498" s="5">
        <v>0</v>
      </c>
      <c r="R498" s="6">
        <v>7.0000000000000007E-2</v>
      </c>
      <c r="S498" s="5">
        <v>0</v>
      </c>
      <c r="T498" s="6">
        <v>4.0000000000000001E-3</v>
      </c>
      <c r="U498" t="s">
        <v>54</v>
      </c>
      <c r="V498" s="5">
        <v>0</v>
      </c>
      <c r="W498" s="5">
        <v>0</v>
      </c>
      <c r="X498" s="5">
        <v>0</v>
      </c>
      <c r="Y498" s="5">
        <v>0</v>
      </c>
      <c r="Z498" t="s">
        <v>54</v>
      </c>
      <c r="AA498" s="5">
        <v>0</v>
      </c>
      <c r="AB498" s="5">
        <v>0</v>
      </c>
      <c r="AC498" s="5">
        <v>0</v>
      </c>
      <c r="AD498" s="5">
        <v>0</v>
      </c>
      <c r="AE498" t="s">
        <v>54</v>
      </c>
      <c r="AF498" s="5">
        <v>0</v>
      </c>
      <c r="AG498" s="5">
        <v>0</v>
      </c>
      <c r="AH498" s="5">
        <v>0</v>
      </c>
      <c r="AI498" s="5">
        <v>0</v>
      </c>
      <c r="AJ498" t="s">
        <v>57</v>
      </c>
      <c r="AK498" s="5">
        <v>0</v>
      </c>
      <c r="AL498" t="s">
        <v>55</v>
      </c>
      <c r="AM498" s="6">
        <v>0.18</v>
      </c>
      <c r="AN498" s="6">
        <v>0</v>
      </c>
      <c r="AO498" s="6">
        <v>9.0800000000000006E-2</v>
      </c>
      <c r="AP498" s="6">
        <v>0.27</v>
      </c>
      <c r="AQ498" t="s">
        <v>54</v>
      </c>
      <c r="AR498" t="s">
        <v>54</v>
      </c>
      <c r="AS498" t="s">
        <v>54</v>
      </c>
      <c r="AT498" t="s">
        <v>55</v>
      </c>
      <c r="AU498" s="5">
        <v>0</v>
      </c>
      <c r="AV498" s="5">
        <v>0</v>
      </c>
      <c r="AW498" s="5">
        <v>0</v>
      </c>
      <c r="AX498" s="5">
        <v>0</v>
      </c>
      <c r="AY498" t="s">
        <v>54</v>
      </c>
      <c r="AZ498" t="s">
        <v>54</v>
      </c>
      <c r="BA498" t="s">
        <v>54</v>
      </c>
      <c r="BB498" t="s">
        <v>54</v>
      </c>
      <c r="BC498" t="s">
        <v>58</v>
      </c>
      <c r="BE498" s="37" t="s">
        <v>1509</v>
      </c>
      <c r="BF498" s="37" t="str">
        <f t="shared" si="15"/>
        <v>PPISCV039</v>
      </c>
      <c r="BH498" s="37">
        <v>39</v>
      </c>
      <c r="BI498" s="37" t="s">
        <v>107</v>
      </c>
      <c r="BJ498" s="37">
        <v>390000</v>
      </c>
      <c r="BK498" s="37">
        <v>390000</v>
      </c>
      <c r="BL498" s="37">
        <v>5</v>
      </c>
      <c r="BM498" s="37" t="s">
        <v>178</v>
      </c>
      <c r="BN498" s="37">
        <v>243.75</v>
      </c>
      <c r="BO498" s="37" t="s">
        <v>191</v>
      </c>
    </row>
    <row r="499" spans="1:67" x14ac:dyDescent="0.2">
      <c r="A499">
        <v>498</v>
      </c>
      <c r="B499" t="s">
        <v>53</v>
      </c>
      <c r="C499" s="37" t="str">
        <f t="shared" si="14"/>
        <v>ประกันคุ้มครองวงเงิน 039/06</v>
      </c>
      <c r="D499" t="s">
        <v>191</v>
      </c>
      <c r="E499" t="s">
        <v>2047</v>
      </c>
      <c r="F499" t="s">
        <v>692</v>
      </c>
      <c r="G499" s="4">
        <v>44927</v>
      </c>
      <c r="H499" s="4">
        <v>73050</v>
      </c>
      <c r="I499" t="s">
        <v>54</v>
      </c>
      <c r="J499" t="s">
        <v>54</v>
      </c>
      <c r="K499" t="s">
        <v>55</v>
      </c>
      <c r="L499">
        <v>390000</v>
      </c>
      <c r="M499">
        <v>292.5</v>
      </c>
      <c r="N499">
        <v>292.5</v>
      </c>
      <c r="O499" s="43" t="s">
        <v>1506</v>
      </c>
      <c r="P499" t="s">
        <v>56</v>
      </c>
      <c r="Q499" s="5">
        <v>0</v>
      </c>
      <c r="R499" s="6">
        <v>7.0000000000000007E-2</v>
      </c>
      <c r="S499" s="5">
        <v>0</v>
      </c>
      <c r="T499" s="6">
        <v>4.0000000000000001E-3</v>
      </c>
      <c r="U499" t="s">
        <v>54</v>
      </c>
      <c r="V499" s="5">
        <v>0</v>
      </c>
      <c r="W499" s="5">
        <v>0</v>
      </c>
      <c r="X499" s="5">
        <v>0</v>
      </c>
      <c r="Y499" s="5">
        <v>0</v>
      </c>
      <c r="Z499" t="s">
        <v>54</v>
      </c>
      <c r="AA499" s="5">
        <v>0</v>
      </c>
      <c r="AB499" s="5">
        <v>0</v>
      </c>
      <c r="AC499" s="5">
        <v>0</v>
      </c>
      <c r="AD499" s="5">
        <v>0</v>
      </c>
      <c r="AE499" t="s">
        <v>54</v>
      </c>
      <c r="AF499" s="5">
        <v>0</v>
      </c>
      <c r="AG499" s="5">
        <v>0</v>
      </c>
      <c r="AH499" s="5">
        <v>0</v>
      </c>
      <c r="AI499" s="5">
        <v>0</v>
      </c>
      <c r="AJ499" t="s">
        <v>57</v>
      </c>
      <c r="AK499" s="5">
        <v>0</v>
      </c>
      <c r="AL499" t="s">
        <v>55</v>
      </c>
      <c r="AM499" s="6">
        <v>0.18</v>
      </c>
      <c r="AN499" s="6">
        <v>0</v>
      </c>
      <c r="AO499" s="6">
        <v>9.0800000000000006E-2</v>
      </c>
      <c r="AP499" s="6">
        <v>0.27</v>
      </c>
      <c r="AQ499" t="s">
        <v>54</v>
      </c>
      <c r="AR499" t="s">
        <v>54</v>
      </c>
      <c r="AS499" t="s">
        <v>54</v>
      </c>
      <c r="AT499" t="s">
        <v>55</v>
      </c>
      <c r="AU499" s="5">
        <v>0</v>
      </c>
      <c r="AV499" s="5">
        <v>0</v>
      </c>
      <c r="AW499" s="5">
        <v>0</v>
      </c>
      <c r="AX499" s="5">
        <v>0</v>
      </c>
      <c r="AY499" t="s">
        <v>54</v>
      </c>
      <c r="AZ499" t="s">
        <v>54</v>
      </c>
      <c r="BA499" t="s">
        <v>54</v>
      </c>
      <c r="BB499" t="s">
        <v>54</v>
      </c>
      <c r="BC499" t="s">
        <v>58</v>
      </c>
      <c r="BE499" s="37" t="s">
        <v>1509</v>
      </c>
      <c r="BF499" s="37" t="str">
        <f t="shared" si="15"/>
        <v>PPISCV039</v>
      </c>
      <c r="BH499" s="37">
        <v>39</v>
      </c>
      <c r="BI499" s="37" t="s">
        <v>107</v>
      </c>
      <c r="BJ499" s="37">
        <v>390000</v>
      </c>
      <c r="BK499" s="37">
        <v>390000</v>
      </c>
      <c r="BL499" s="37">
        <v>6</v>
      </c>
      <c r="BM499" s="37" t="s">
        <v>179</v>
      </c>
      <c r="BN499" s="37">
        <v>292.5</v>
      </c>
      <c r="BO499" s="37" t="s">
        <v>191</v>
      </c>
    </row>
    <row r="500" spans="1:67" x14ac:dyDescent="0.2">
      <c r="A500">
        <v>499</v>
      </c>
      <c r="B500" t="s">
        <v>53</v>
      </c>
      <c r="C500" s="37" t="str">
        <f t="shared" si="14"/>
        <v>ประกันคุ้มครองวงเงิน 039/09</v>
      </c>
      <c r="D500" t="s">
        <v>191</v>
      </c>
      <c r="E500" t="s">
        <v>2048</v>
      </c>
      <c r="F500" t="s">
        <v>693</v>
      </c>
      <c r="G500" s="4">
        <v>44927</v>
      </c>
      <c r="H500" s="4">
        <v>73050</v>
      </c>
      <c r="I500" t="s">
        <v>54</v>
      </c>
      <c r="J500" t="s">
        <v>54</v>
      </c>
      <c r="K500" t="s">
        <v>55</v>
      </c>
      <c r="L500">
        <v>390000</v>
      </c>
      <c r="M500">
        <v>438.75</v>
      </c>
      <c r="N500">
        <v>438.75</v>
      </c>
      <c r="O500" s="43" t="s">
        <v>1506</v>
      </c>
      <c r="P500" t="s">
        <v>56</v>
      </c>
      <c r="Q500" s="5">
        <v>0</v>
      </c>
      <c r="R500" s="6">
        <v>7.0000000000000007E-2</v>
      </c>
      <c r="S500" s="5">
        <v>0</v>
      </c>
      <c r="T500" s="6">
        <v>4.0000000000000001E-3</v>
      </c>
      <c r="U500" t="s">
        <v>54</v>
      </c>
      <c r="V500" s="5">
        <v>0</v>
      </c>
      <c r="W500" s="5">
        <v>0</v>
      </c>
      <c r="X500" s="5">
        <v>0</v>
      </c>
      <c r="Y500" s="5">
        <v>0</v>
      </c>
      <c r="Z500" t="s">
        <v>54</v>
      </c>
      <c r="AA500" s="5">
        <v>0</v>
      </c>
      <c r="AB500" s="5">
        <v>0</v>
      </c>
      <c r="AC500" s="5">
        <v>0</v>
      </c>
      <c r="AD500" s="5">
        <v>0</v>
      </c>
      <c r="AE500" t="s">
        <v>54</v>
      </c>
      <c r="AF500" s="5">
        <v>0</v>
      </c>
      <c r="AG500" s="5">
        <v>0</v>
      </c>
      <c r="AH500" s="5">
        <v>0</v>
      </c>
      <c r="AI500" s="5">
        <v>0</v>
      </c>
      <c r="AJ500" t="s">
        <v>57</v>
      </c>
      <c r="AK500" s="5">
        <v>0</v>
      </c>
      <c r="AL500" t="s">
        <v>55</v>
      </c>
      <c r="AM500" s="6">
        <v>0.18</v>
      </c>
      <c r="AN500" s="6">
        <v>0</v>
      </c>
      <c r="AO500" s="6">
        <v>9.0800000000000006E-2</v>
      </c>
      <c r="AP500" s="6">
        <v>0.27</v>
      </c>
      <c r="AQ500" t="s">
        <v>54</v>
      </c>
      <c r="AR500" t="s">
        <v>54</v>
      </c>
      <c r="AS500" t="s">
        <v>54</v>
      </c>
      <c r="AT500" t="s">
        <v>55</v>
      </c>
      <c r="AU500" s="5">
        <v>0</v>
      </c>
      <c r="AV500" s="5">
        <v>0</v>
      </c>
      <c r="AW500" s="5">
        <v>0</v>
      </c>
      <c r="AX500" s="5">
        <v>0</v>
      </c>
      <c r="AY500" t="s">
        <v>54</v>
      </c>
      <c r="AZ500" t="s">
        <v>54</v>
      </c>
      <c r="BA500" t="s">
        <v>54</v>
      </c>
      <c r="BB500" t="s">
        <v>54</v>
      </c>
      <c r="BC500" t="s">
        <v>58</v>
      </c>
      <c r="BE500" s="37" t="s">
        <v>1509</v>
      </c>
      <c r="BF500" s="37" t="str">
        <f t="shared" si="15"/>
        <v>PPISCV039</v>
      </c>
      <c r="BH500" s="37">
        <v>39</v>
      </c>
      <c r="BI500" s="37" t="s">
        <v>107</v>
      </c>
      <c r="BJ500" s="37">
        <v>390000</v>
      </c>
      <c r="BK500" s="37">
        <v>390000</v>
      </c>
      <c r="BL500" s="37">
        <v>9</v>
      </c>
      <c r="BM500" s="37" t="s">
        <v>180</v>
      </c>
      <c r="BN500" s="37">
        <v>438.75</v>
      </c>
      <c r="BO500" s="37" t="s">
        <v>191</v>
      </c>
    </row>
    <row r="501" spans="1:67" x14ac:dyDescent="0.2">
      <c r="A501">
        <v>500</v>
      </c>
      <c r="B501" t="s">
        <v>53</v>
      </c>
      <c r="C501" s="37" t="str">
        <f t="shared" si="14"/>
        <v>ประกันคุ้มครองวงเงิน 039/10</v>
      </c>
      <c r="D501" t="s">
        <v>191</v>
      </c>
      <c r="E501" t="s">
        <v>2049</v>
      </c>
      <c r="F501" t="s">
        <v>694</v>
      </c>
      <c r="G501" s="4">
        <v>44927</v>
      </c>
      <c r="H501" s="4">
        <v>73050</v>
      </c>
      <c r="I501" t="s">
        <v>54</v>
      </c>
      <c r="J501" t="s">
        <v>54</v>
      </c>
      <c r="K501" t="s">
        <v>55</v>
      </c>
      <c r="L501">
        <v>390000</v>
      </c>
      <c r="M501">
        <v>487.5</v>
      </c>
      <c r="N501">
        <v>487.5</v>
      </c>
      <c r="O501" s="43" t="s">
        <v>1506</v>
      </c>
      <c r="P501" t="s">
        <v>56</v>
      </c>
      <c r="Q501" s="5">
        <v>0</v>
      </c>
      <c r="R501" s="6">
        <v>7.0000000000000007E-2</v>
      </c>
      <c r="S501" s="5">
        <v>0</v>
      </c>
      <c r="T501" s="6">
        <v>4.0000000000000001E-3</v>
      </c>
      <c r="U501" t="s">
        <v>54</v>
      </c>
      <c r="V501" s="5">
        <v>0</v>
      </c>
      <c r="W501" s="5">
        <v>0</v>
      </c>
      <c r="X501" s="5">
        <v>0</v>
      </c>
      <c r="Y501" s="5">
        <v>0</v>
      </c>
      <c r="Z501" t="s">
        <v>54</v>
      </c>
      <c r="AA501" s="5">
        <v>0</v>
      </c>
      <c r="AB501" s="5">
        <v>0</v>
      </c>
      <c r="AC501" s="5">
        <v>0</v>
      </c>
      <c r="AD501" s="5">
        <v>0</v>
      </c>
      <c r="AE501" t="s">
        <v>54</v>
      </c>
      <c r="AF501" s="5">
        <v>0</v>
      </c>
      <c r="AG501" s="5">
        <v>0</v>
      </c>
      <c r="AH501" s="5">
        <v>0</v>
      </c>
      <c r="AI501" s="5">
        <v>0</v>
      </c>
      <c r="AJ501" t="s">
        <v>57</v>
      </c>
      <c r="AK501" s="5">
        <v>0</v>
      </c>
      <c r="AL501" t="s">
        <v>55</v>
      </c>
      <c r="AM501" s="6">
        <v>0.18</v>
      </c>
      <c r="AN501" s="6">
        <v>0</v>
      </c>
      <c r="AO501" s="6">
        <v>9.0800000000000006E-2</v>
      </c>
      <c r="AP501" s="6">
        <v>0.27</v>
      </c>
      <c r="AQ501" t="s">
        <v>54</v>
      </c>
      <c r="AR501" t="s">
        <v>54</v>
      </c>
      <c r="AS501" t="s">
        <v>54</v>
      </c>
      <c r="AT501" t="s">
        <v>55</v>
      </c>
      <c r="AU501" s="5">
        <v>0</v>
      </c>
      <c r="AV501" s="5">
        <v>0</v>
      </c>
      <c r="AW501" s="5">
        <v>0</v>
      </c>
      <c r="AX501" s="5">
        <v>0</v>
      </c>
      <c r="AY501" t="s">
        <v>54</v>
      </c>
      <c r="AZ501" t="s">
        <v>54</v>
      </c>
      <c r="BA501" t="s">
        <v>54</v>
      </c>
      <c r="BB501" t="s">
        <v>54</v>
      </c>
      <c r="BC501" t="s">
        <v>58</v>
      </c>
      <c r="BE501" s="37" t="s">
        <v>1509</v>
      </c>
      <c r="BF501" s="37" t="str">
        <f t="shared" si="15"/>
        <v>PPISCV039</v>
      </c>
      <c r="BH501" s="37">
        <v>39</v>
      </c>
      <c r="BI501" s="37" t="s">
        <v>107</v>
      </c>
      <c r="BJ501" s="37">
        <v>390000</v>
      </c>
      <c r="BK501" s="37">
        <v>390000</v>
      </c>
      <c r="BL501" s="37">
        <v>10</v>
      </c>
      <c r="BM501" s="37" t="s">
        <v>181</v>
      </c>
      <c r="BN501" s="37">
        <v>487.5</v>
      </c>
      <c r="BO501" s="37" t="s">
        <v>191</v>
      </c>
    </row>
    <row r="502" spans="1:67" x14ac:dyDescent="0.2">
      <c r="A502">
        <v>501</v>
      </c>
      <c r="B502" t="s">
        <v>53</v>
      </c>
      <c r="C502" s="37" t="str">
        <f t="shared" si="14"/>
        <v>ประกันคุ้มครองวงเงิน 039/12</v>
      </c>
      <c r="D502" t="s">
        <v>191</v>
      </c>
      <c r="E502" t="s">
        <v>2050</v>
      </c>
      <c r="F502" t="s">
        <v>695</v>
      </c>
      <c r="G502" s="4">
        <v>44927</v>
      </c>
      <c r="H502" s="4">
        <v>73050</v>
      </c>
      <c r="I502" t="s">
        <v>54</v>
      </c>
      <c r="J502" t="s">
        <v>54</v>
      </c>
      <c r="K502" t="s">
        <v>55</v>
      </c>
      <c r="L502">
        <v>390000</v>
      </c>
      <c r="M502">
        <v>585</v>
      </c>
      <c r="N502">
        <v>585</v>
      </c>
      <c r="O502" s="43" t="s">
        <v>1506</v>
      </c>
      <c r="P502" t="s">
        <v>56</v>
      </c>
      <c r="Q502" s="5">
        <v>0</v>
      </c>
      <c r="R502" s="6">
        <v>7.0000000000000007E-2</v>
      </c>
      <c r="S502" s="5">
        <v>0</v>
      </c>
      <c r="T502" s="6">
        <v>4.0000000000000001E-3</v>
      </c>
      <c r="U502" t="s">
        <v>54</v>
      </c>
      <c r="V502" s="5">
        <v>0</v>
      </c>
      <c r="W502" s="5">
        <v>0</v>
      </c>
      <c r="X502" s="5">
        <v>0</v>
      </c>
      <c r="Y502" s="5">
        <v>0</v>
      </c>
      <c r="Z502" t="s">
        <v>54</v>
      </c>
      <c r="AA502" s="5">
        <v>0</v>
      </c>
      <c r="AB502" s="5">
        <v>0</v>
      </c>
      <c r="AC502" s="5">
        <v>0</v>
      </c>
      <c r="AD502" s="5">
        <v>0</v>
      </c>
      <c r="AE502" t="s">
        <v>54</v>
      </c>
      <c r="AF502" s="5">
        <v>0</v>
      </c>
      <c r="AG502" s="5">
        <v>0</v>
      </c>
      <c r="AH502" s="5">
        <v>0</v>
      </c>
      <c r="AI502" s="5">
        <v>0</v>
      </c>
      <c r="AJ502" t="s">
        <v>57</v>
      </c>
      <c r="AK502" s="5">
        <v>0</v>
      </c>
      <c r="AL502" t="s">
        <v>55</v>
      </c>
      <c r="AM502" s="6">
        <v>0.18</v>
      </c>
      <c r="AN502" s="6">
        <v>0</v>
      </c>
      <c r="AO502" s="6">
        <v>2.12E-2</v>
      </c>
      <c r="AP502" s="6">
        <v>0.2</v>
      </c>
      <c r="AQ502" t="s">
        <v>54</v>
      </c>
      <c r="AR502" t="s">
        <v>54</v>
      </c>
      <c r="AS502" t="s">
        <v>54</v>
      </c>
      <c r="AT502" t="s">
        <v>54</v>
      </c>
      <c r="AU502" s="5">
        <v>0</v>
      </c>
      <c r="AV502" s="5">
        <v>0</v>
      </c>
      <c r="AW502" s="5">
        <v>0</v>
      </c>
      <c r="AX502" s="5">
        <v>0</v>
      </c>
      <c r="AY502" t="s">
        <v>54</v>
      </c>
      <c r="AZ502" t="s">
        <v>54</v>
      </c>
      <c r="BA502" t="s">
        <v>54</v>
      </c>
      <c r="BB502" t="s">
        <v>54</v>
      </c>
      <c r="BC502" t="s">
        <v>58</v>
      </c>
      <c r="BE502" s="37" t="s">
        <v>1509</v>
      </c>
      <c r="BF502" s="37" t="str">
        <f t="shared" si="15"/>
        <v>PPISCV039</v>
      </c>
      <c r="BH502" s="37">
        <v>39</v>
      </c>
      <c r="BI502" s="37" t="s">
        <v>107</v>
      </c>
      <c r="BJ502" s="37">
        <v>390000</v>
      </c>
      <c r="BK502" s="37">
        <v>390000</v>
      </c>
      <c r="BL502" s="37">
        <v>12</v>
      </c>
      <c r="BM502" s="37" t="s">
        <v>182</v>
      </c>
      <c r="BN502" s="37">
        <v>585</v>
      </c>
      <c r="BO502" s="37" t="s">
        <v>191</v>
      </c>
    </row>
    <row r="503" spans="1:67" x14ac:dyDescent="0.2">
      <c r="A503">
        <v>502</v>
      </c>
      <c r="B503" t="s">
        <v>53</v>
      </c>
      <c r="C503" s="37" t="str">
        <f t="shared" si="14"/>
        <v>ประกันคุ้มครองวงเงิน 039/18</v>
      </c>
      <c r="D503" t="s">
        <v>191</v>
      </c>
      <c r="E503" t="s">
        <v>2051</v>
      </c>
      <c r="F503" t="s">
        <v>696</v>
      </c>
      <c r="G503" s="4">
        <v>44927</v>
      </c>
      <c r="H503" s="4">
        <v>73050</v>
      </c>
      <c r="I503" t="s">
        <v>54</v>
      </c>
      <c r="J503" t="s">
        <v>54</v>
      </c>
      <c r="K503" t="s">
        <v>55</v>
      </c>
      <c r="L503">
        <v>390000</v>
      </c>
      <c r="M503">
        <v>877.5</v>
      </c>
      <c r="N503">
        <v>877.5</v>
      </c>
      <c r="O503" s="43" t="s">
        <v>1506</v>
      </c>
      <c r="P503" t="s">
        <v>56</v>
      </c>
      <c r="Q503" s="5">
        <v>0</v>
      </c>
      <c r="R503" s="6">
        <v>7.0000000000000007E-2</v>
      </c>
      <c r="S503" s="5">
        <v>0</v>
      </c>
      <c r="T503" s="6">
        <v>4.0000000000000001E-3</v>
      </c>
      <c r="U503" t="s">
        <v>54</v>
      </c>
      <c r="V503" s="5">
        <v>0</v>
      </c>
      <c r="W503" s="5">
        <v>0</v>
      </c>
      <c r="X503" s="5">
        <v>0</v>
      </c>
      <c r="Y503" s="5">
        <v>0</v>
      </c>
      <c r="Z503" t="s">
        <v>54</v>
      </c>
      <c r="AA503" s="5">
        <v>0</v>
      </c>
      <c r="AB503" s="5">
        <v>0</v>
      </c>
      <c r="AC503" s="5">
        <v>0</v>
      </c>
      <c r="AD503" s="5">
        <v>0</v>
      </c>
      <c r="AE503" t="s">
        <v>54</v>
      </c>
      <c r="AF503" s="5">
        <v>0</v>
      </c>
      <c r="AG503" s="5">
        <v>0</v>
      </c>
      <c r="AH503" s="5">
        <v>0</v>
      </c>
      <c r="AI503" s="5">
        <v>0</v>
      </c>
      <c r="AJ503" t="s">
        <v>57</v>
      </c>
      <c r="AK503" s="5">
        <v>0</v>
      </c>
      <c r="AL503" t="s">
        <v>55</v>
      </c>
      <c r="AM503" s="6">
        <v>0.18</v>
      </c>
      <c r="AN503" s="6">
        <v>0</v>
      </c>
      <c r="AO503" s="6">
        <v>2.12E-2</v>
      </c>
      <c r="AP503" s="6">
        <v>0.2</v>
      </c>
      <c r="AQ503" t="s">
        <v>54</v>
      </c>
      <c r="AR503" t="s">
        <v>54</v>
      </c>
      <c r="AS503" t="s">
        <v>54</v>
      </c>
      <c r="AT503" t="s">
        <v>54</v>
      </c>
      <c r="AU503" s="5">
        <v>0</v>
      </c>
      <c r="AV503" s="5">
        <v>0</v>
      </c>
      <c r="AW503" s="5">
        <v>0</v>
      </c>
      <c r="AX503" s="5">
        <v>0</v>
      </c>
      <c r="AY503" t="s">
        <v>54</v>
      </c>
      <c r="AZ503" t="s">
        <v>54</v>
      </c>
      <c r="BA503" t="s">
        <v>54</v>
      </c>
      <c r="BB503" t="s">
        <v>54</v>
      </c>
      <c r="BC503" t="s">
        <v>58</v>
      </c>
      <c r="BE503" s="37" t="s">
        <v>1509</v>
      </c>
      <c r="BF503" s="37" t="str">
        <f t="shared" si="15"/>
        <v>PPISCV039</v>
      </c>
      <c r="BH503" s="37">
        <v>39</v>
      </c>
      <c r="BI503" s="37" t="s">
        <v>107</v>
      </c>
      <c r="BJ503" s="37">
        <v>390000</v>
      </c>
      <c r="BK503" s="37">
        <v>390000</v>
      </c>
      <c r="BL503" s="37">
        <v>18</v>
      </c>
      <c r="BM503" s="37" t="s">
        <v>183</v>
      </c>
      <c r="BN503" s="37">
        <v>877.5</v>
      </c>
      <c r="BO503" s="37" t="s">
        <v>191</v>
      </c>
    </row>
    <row r="504" spans="1:67" x14ac:dyDescent="0.2">
      <c r="A504">
        <v>503</v>
      </c>
      <c r="B504" t="s">
        <v>53</v>
      </c>
      <c r="C504" s="37" t="str">
        <f t="shared" si="14"/>
        <v>ประกันคุ้มครองวงเงิน 039/24</v>
      </c>
      <c r="D504" t="s">
        <v>191</v>
      </c>
      <c r="E504" t="s">
        <v>2052</v>
      </c>
      <c r="F504" t="s">
        <v>697</v>
      </c>
      <c r="G504" s="4">
        <v>44927</v>
      </c>
      <c r="H504" s="4">
        <v>73050</v>
      </c>
      <c r="I504" t="s">
        <v>54</v>
      </c>
      <c r="J504" t="s">
        <v>54</v>
      </c>
      <c r="K504" t="s">
        <v>55</v>
      </c>
      <c r="L504">
        <v>390000</v>
      </c>
      <c r="M504">
        <v>1170</v>
      </c>
      <c r="N504">
        <v>1170</v>
      </c>
      <c r="O504" s="43" t="s">
        <v>1506</v>
      </c>
      <c r="P504" t="s">
        <v>56</v>
      </c>
      <c r="Q504" s="5">
        <v>0</v>
      </c>
      <c r="R504" s="6">
        <v>7.0000000000000007E-2</v>
      </c>
      <c r="S504" s="5">
        <v>0</v>
      </c>
      <c r="T504" s="6">
        <v>4.0000000000000001E-3</v>
      </c>
      <c r="U504" t="s">
        <v>54</v>
      </c>
      <c r="V504" s="5">
        <v>0</v>
      </c>
      <c r="W504" s="5">
        <v>0</v>
      </c>
      <c r="X504" s="5">
        <v>0</v>
      </c>
      <c r="Y504" s="5">
        <v>0</v>
      </c>
      <c r="Z504" t="s">
        <v>54</v>
      </c>
      <c r="AA504" s="5">
        <v>0</v>
      </c>
      <c r="AB504" s="5">
        <v>0</v>
      </c>
      <c r="AC504" s="5">
        <v>0</v>
      </c>
      <c r="AD504" s="5">
        <v>0</v>
      </c>
      <c r="AE504" t="s">
        <v>54</v>
      </c>
      <c r="AF504" s="5">
        <v>0</v>
      </c>
      <c r="AG504" s="5">
        <v>0</v>
      </c>
      <c r="AH504" s="5">
        <v>0</v>
      </c>
      <c r="AI504" s="5">
        <v>0</v>
      </c>
      <c r="AJ504" t="s">
        <v>57</v>
      </c>
      <c r="AK504" s="5">
        <v>0</v>
      </c>
      <c r="AL504" t="s">
        <v>55</v>
      </c>
      <c r="AM504" s="6">
        <v>0.18</v>
      </c>
      <c r="AN504" s="6">
        <v>0</v>
      </c>
      <c r="AO504" s="6">
        <v>2.12E-2</v>
      </c>
      <c r="AP504" s="6">
        <v>0.2</v>
      </c>
      <c r="AQ504" t="s">
        <v>54</v>
      </c>
      <c r="AR504" t="s">
        <v>54</v>
      </c>
      <c r="AS504" t="s">
        <v>54</v>
      </c>
      <c r="AT504" t="s">
        <v>54</v>
      </c>
      <c r="AU504" s="5">
        <v>0</v>
      </c>
      <c r="AV504" s="5">
        <v>0</v>
      </c>
      <c r="AW504" s="5">
        <v>0</v>
      </c>
      <c r="AX504" s="5">
        <v>0</v>
      </c>
      <c r="AY504" t="s">
        <v>54</v>
      </c>
      <c r="AZ504" t="s">
        <v>54</v>
      </c>
      <c r="BA504" t="s">
        <v>54</v>
      </c>
      <c r="BB504" t="s">
        <v>54</v>
      </c>
      <c r="BC504" t="s">
        <v>58</v>
      </c>
      <c r="BE504" s="37" t="s">
        <v>1509</v>
      </c>
      <c r="BF504" s="37" t="str">
        <f t="shared" si="15"/>
        <v>PPISCV039</v>
      </c>
      <c r="BH504" s="37">
        <v>39</v>
      </c>
      <c r="BI504" s="37" t="s">
        <v>107</v>
      </c>
      <c r="BJ504" s="37">
        <v>390000</v>
      </c>
      <c r="BK504" s="37">
        <v>390000</v>
      </c>
      <c r="BL504" s="37">
        <v>24</v>
      </c>
      <c r="BM504" s="37" t="s">
        <v>184</v>
      </c>
      <c r="BN504" s="37">
        <v>1170</v>
      </c>
      <c r="BO504" s="37" t="s">
        <v>191</v>
      </c>
    </row>
    <row r="505" spans="1:67" x14ac:dyDescent="0.2">
      <c r="A505">
        <v>504</v>
      </c>
      <c r="B505" t="s">
        <v>53</v>
      </c>
      <c r="C505" s="37" t="str">
        <f t="shared" si="14"/>
        <v>ประกันคุ้มครองวงเงิน 039/30</v>
      </c>
      <c r="D505" t="s">
        <v>191</v>
      </c>
      <c r="E505" t="s">
        <v>2053</v>
      </c>
      <c r="F505" t="s">
        <v>698</v>
      </c>
      <c r="G505" s="4">
        <v>44927</v>
      </c>
      <c r="H505" s="4">
        <v>73050</v>
      </c>
      <c r="I505" t="s">
        <v>54</v>
      </c>
      <c r="J505" t="s">
        <v>54</v>
      </c>
      <c r="K505" t="s">
        <v>55</v>
      </c>
      <c r="L505">
        <v>390000</v>
      </c>
      <c r="M505">
        <v>1462.5</v>
      </c>
      <c r="N505">
        <v>1462.5</v>
      </c>
      <c r="O505" s="43" t="s">
        <v>1506</v>
      </c>
      <c r="P505" t="s">
        <v>56</v>
      </c>
      <c r="Q505" s="5">
        <v>0</v>
      </c>
      <c r="R505" s="6">
        <v>7.0000000000000007E-2</v>
      </c>
      <c r="S505" s="5">
        <v>0</v>
      </c>
      <c r="T505" s="6">
        <v>4.0000000000000001E-3</v>
      </c>
      <c r="U505" t="s">
        <v>54</v>
      </c>
      <c r="V505" s="5">
        <v>0</v>
      </c>
      <c r="W505" s="5">
        <v>0</v>
      </c>
      <c r="X505" s="5">
        <v>0</v>
      </c>
      <c r="Y505" s="5">
        <v>0</v>
      </c>
      <c r="Z505" t="s">
        <v>54</v>
      </c>
      <c r="AA505" s="5">
        <v>0</v>
      </c>
      <c r="AB505" s="5">
        <v>0</v>
      </c>
      <c r="AC505" s="5">
        <v>0</v>
      </c>
      <c r="AD505" s="5">
        <v>0</v>
      </c>
      <c r="AE505" t="s">
        <v>54</v>
      </c>
      <c r="AF505" s="5">
        <v>0</v>
      </c>
      <c r="AG505" s="5">
        <v>0</v>
      </c>
      <c r="AH505" s="5">
        <v>0</v>
      </c>
      <c r="AI505" s="5">
        <v>0</v>
      </c>
      <c r="AJ505" t="s">
        <v>57</v>
      </c>
      <c r="AK505" s="5">
        <v>0</v>
      </c>
      <c r="AL505" t="s">
        <v>55</v>
      </c>
      <c r="AM505" s="6">
        <v>0.18</v>
      </c>
      <c r="AN505" s="6">
        <v>0</v>
      </c>
      <c r="AO505" s="6">
        <v>2.12E-2</v>
      </c>
      <c r="AP505" s="6">
        <v>0.2</v>
      </c>
      <c r="AQ505" t="s">
        <v>54</v>
      </c>
      <c r="AR505" t="s">
        <v>54</v>
      </c>
      <c r="AS505" t="s">
        <v>54</v>
      </c>
      <c r="AT505" t="s">
        <v>54</v>
      </c>
      <c r="AU505" s="5">
        <v>0</v>
      </c>
      <c r="AV505" s="5">
        <v>0</v>
      </c>
      <c r="AW505" s="5">
        <v>0</v>
      </c>
      <c r="AX505" s="5">
        <v>0</v>
      </c>
      <c r="AY505" t="s">
        <v>54</v>
      </c>
      <c r="AZ505" t="s">
        <v>54</v>
      </c>
      <c r="BA505" t="s">
        <v>54</v>
      </c>
      <c r="BB505" t="s">
        <v>54</v>
      </c>
      <c r="BC505" t="s">
        <v>58</v>
      </c>
      <c r="BE505" s="37" t="s">
        <v>1509</v>
      </c>
      <c r="BF505" s="37" t="str">
        <f t="shared" si="15"/>
        <v>PPISCV039</v>
      </c>
      <c r="BH505" s="37">
        <v>39</v>
      </c>
      <c r="BI505" s="37" t="s">
        <v>107</v>
      </c>
      <c r="BJ505" s="37">
        <v>390000</v>
      </c>
      <c r="BK505" s="37">
        <v>390000</v>
      </c>
      <c r="BL505" s="37">
        <v>30</v>
      </c>
      <c r="BM505" s="37" t="s">
        <v>185</v>
      </c>
      <c r="BN505" s="37">
        <v>1462.5</v>
      </c>
      <c r="BO505" s="37" t="s">
        <v>191</v>
      </c>
    </row>
    <row r="506" spans="1:67" x14ac:dyDescent="0.2">
      <c r="A506">
        <v>505</v>
      </c>
      <c r="B506" t="s">
        <v>53</v>
      </c>
      <c r="C506" s="37" t="str">
        <f t="shared" si="14"/>
        <v>ประกันคุ้มครองวงเงิน 039/36</v>
      </c>
      <c r="D506" t="s">
        <v>191</v>
      </c>
      <c r="E506" t="s">
        <v>2054</v>
      </c>
      <c r="F506" t="s">
        <v>699</v>
      </c>
      <c r="G506" s="4">
        <v>44927</v>
      </c>
      <c r="H506" s="4">
        <v>73050</v>
      </c>
      <c r="I506" t="s">
        <v>54</v>
      </c>
      <c r="J506" t="s">
        <v>54</v>
      </c>
      <c r="K506" t="s">
        <v>55</v>
      </c>
      <c r="L506">
        <v>390000</v>
      </c>
      <c r="M506">
        <v>1755</v>
      </c>
      <c r="N506">
        <v>1755</v>
      </c>
      <c r="O506" s="43" t="s">
        <v>1506</v>
      </c>
      <c r="P506" t="s">
        <v>56</v>
      </c>
      <c r="Q506" s="5">
        <v>0</v>
      </c>
      <c r="R506" s="6">
        <v>7.0000000000000007E-2</v>
      </c>
      <c r="S506" s="5">
        <v>0</v>
      </c>
      <c r="T506" s="6">
        <v>4.0000000000000001E-3</v>
      </c>
      <c r="U506" t="s">
        <v>54</v>
      </c>
      <c r="V506" s="5">
        <v>0</v>
      </c>
      <c r="W506" s="5">
        <v>0</v>
      </c>
      <c r="X506" s="5">
        <v>0</v>
      </c>
      <c r="Y506" s="5">
        <v>0</v>
      </c>
      <c r="Z506" t="s">
        <v>54</v>
      </c>
      <c r="AA506" s="5">
        <v>0</v>
      </c>
      <c r="AB506" s="5">
        <v>0</v>
      </c>
      <c r="AC506" s="5">
        <v>0</v>
      </c>
      <c r="AD506" s="5">
        <v>0</v>
      </c>
      <c r="AE506" t="s">
        <v>54</v>
      </c>
      <c r="AF506" s="5">
        <v>0</v>
      </c>
      <c r="AG506" s="5">
        <v>0</v>
      </c>
      <c r="AH506" s="5">
        <v>0</v>
      </c>
      <c r="AI506" s="5">
        <v>0</v>
      </c>
      <c r="AJ506" t="s">
        <v>57</v>
      </c>
      <c r="AK506" s="5">
        <v>0</v>
      </c>
      <c r="AL506" t="s">
        <v>55</v>
      </c>
      <c r="AM506" s="6">
        <v>0.18</v>
      </c>
      <c r="AN506" s="6">
        <v>0</v>
      </c>
      <c r="AO506" s="6">
        <v>2.12E-2</v>
      </c>
      <c r="AP506" s="6">
        <v>0.2</v>
      </c>
      <c r="AQ506" t="s">
        <v>54</v>
      </c>
      <c r="AR506" t="s">
        <v>54</v>
      </c>
      <c r="AS506" t="s">
        <v>54</v>
      </c>
      <c r="AT506" t="s">
        <v>54</v>
      </c>
      <c r="AU506" s="5">
        <v>0</v>
      </c>
      <c r="AV506" s="5">
        <v>0</v>
      </c>
      <c r="AW506" s="5">
        <v>0</v>
      </c>
      <c r="AX506" s="5">
        <v>0</v>
      </c>
      <c r="AY506" t="s">
        <v>54</v>
      </c>
      <c r="AZ506" t="s">
        <v>54</v>
      </c>
      <c r="BA506" t="s">
        <v>54</v>
      </c>
      <c r="BB506" t="s">
        <v>54</v>
      </c>
      <c r="BC506" t="s">
        <v>58</v>
      </c>
      <c r="BE506" s="37" t="s">
        <v>1509</v>
      </c>
      <c r="BF506" s="37" t="str">
        <f t="shared" si="15"/>
        <v>PPISCV039</v>
      </c>
      <c r="BH506" s="37">
        <v>39</v>
      </c>
      <c r="BI506" s="37" t="s">
        <v>107</v>
      </c>
      <c r="BJ506" s="37">
        <v>390000</v>
      </c>
      <c r="BK506" s="37">
        <v>390000</v>
      </c>
      <c r="BL506" s="37">
        <v>36</v>
      </c>
      <c r="BM506" s="37" t="s">
        <v>186</v>
      </c>
      <c r="BN506" s="37">
        <v>1755</v>
      </c>
      <c r="BO506" s="37" t="s">
        <v>191</v>
      </c>
    </row>
    <row r="507" spans="1:67" x14ac:dyDescent="0.2">
      <c r="A507">
        <v>506</v>
      </c>
      <c r="B507" t="s">
        <v>53</v>
      </c>
      <c r="C507" s="37" t="str">
        <f t="shared" si="14"/>
        <v>ประกันคุ้มครองวงเงิน 039/42</v>
      </c>
      <c r="D507" t="s">
        <v>191</v>
      </c>
      <c r="E507" t="s">
        <v>2055</v>
      </c>
      <c r="F507" t="s">
        <v>700</v>
      </c>
      <c r="G507" s="4">
        <v>44927</v>
      </c>
      <c r="H507" s="4">
        <v>73050</v>
      </c>
      <c r="I507" t="s">
        <v>54</v>
      </c>
      <c r="J507" t="s">
        <v>54</v>
      </c>
      <c r="K507" t="s">
        <v>55</v>
      </c>
      <c r="L507">
        <v>390000</v>
      </c>
      <c r="M507">
        <v>2047.5</v>
      </c>
      <c r="N507">
        <v>2047.5</v>
      </c>
      <c r="O507" s="43" t="s">
        <v>1506</v>
      </c>
      <c r="P507" t="s">
        <v>56</v>
      </c>
      <c r="Q507" s="5">
        <v>0</v>
      </c>
      <c r="R507" s="6">
        <v>7.0000000000000007E-2</v>
      </c>
      <c r="S507" s="5">
        <v>0</v>
      </c>
      <c r="T507" s="6">
        <v>4.0000000000000001E-3</v>
      </c>
      <c r="U507" t="s">
        <v>54</v>
      </c>
      <c r="V507" s="5">
        <v>0</v>
      </c>
      <c r="W507" s="5">
        <v>0</v>
      </c>
      <c r="X507" s="5">
        <v>0</v>
      </c>
      <c r="Y507" s="5">
        <v>0</v>
      </c>
      <c r="Z507" t="s">
        <v>54</v>
      </c>
      <c r="AA507" s="5">
        <v>0</v>
      </c>
      <c r="AB507" s="5">
        <v>0</v>
      </c>
      <c r="AC507" s="5">
        <v>0</v>
      </c>
      <c r="AD507" s="5">
        <v>0</v>
      </c>
      <c r="AE507" t="s">
        <v>54</v>
      </c>
      <c r="AF507" s="5">
        <v>0</v>
      </c>
      <c r="AG507" s="5">
        <v>0</v>
      </c>
      <c r="AH507" s="5">
        <v>0</v>
      </c>
      <c r="AI507" s="5">
        <v>0</v>
      </c>
      <c r="AJ507" t="s">
        <v>57</v>
      </c>
      <c r="AK507" s="5">
        <v>0</v>
      </c>
      <c r="AL507" t="s">
        <v>55</v>
      </c>
      <c r="AM507" s="6">
        <v>0.18</v>
      </c>
      <c r="AN507" s="6">
        <v>0</v>
      </c>
      <c r="AO507" s="6">
        <v>2.12E-2</v>
      </c>
      <c r="AP507" s="6">
        <v>0.2</v>
      </c>
      <c r="AQ507" t="s">
        <v>54</v>
      </c>
      <c r="AR507" t="s">
        <v>54</v>
      </c>
      <c r="AS507" t="s">
        <v>54</v>
      </c>
      <c r="AT507" t="s">
        <v>54</v>
      </c>
      <c r="AU507" s="5">
        <v>0</v>
      </c>
      <c r="AV507" s="5">
        <v>0</v>
      </c>
      <c r="AW507" s="5">
        <v>0</v>
      </c>
      <c r="AX507" s="5">
        <v>0</v>
      </c>
      <c r="AY507" t="s">
        <v>54</v>
      </c>
      <c r="AZ507" t="s">
        <v>54</v>
      </c>
      <c r="BA507" t="s">
        <v>54</v>
      </c>
      <c r="BB507" t="s">
        <v>54</v>
      </c>
      <c r="BC507" t="s">
        <v>58</v>
      </c>
      <c r="BE507" s="37" t="s">
        <v>1509</v>
      </c>
      <c r="BF507" s="37" t="str">
        <f t="shared" si="15"/>
        <v>PPISCV039</v>
      </c>
      <c r="BH507" s="37">
        <v>39</v>
      </c>
      <c r="BI507" s="37" t="s">
        <v>107</v>
      </c>
      <c r="BJ507" s="37">
        <v>390000</v>
      </c>
      <c r="BK507" s="37">
        <v>390000</v>
      </c>
      <c r="BL507" s="37">
        <v>42</v>
      </c>
      <c r="BM507" s="37" t="s">
        <v>187</v>
      </c>
      <c r="BN507" s="37">
        <v>2047.5</v>
      </c>
      <c r="BO507" s="37" t="s">
        <v>191</v>
      </c>
    </row>
    <row r="508" spans="1:67" x14ac:dyDescent="0.2">
      <c r="A508">
        <v>507</v>
      </c>
      <c r="B508" t="s">
        <v>53</v>
      </c>
      <c r="C508" s="37" t="str">
        <f t="shared" si="14"/>
        <v>ประกันคุ้มครองวงเงิน 039/48</v>
      </c>
      <c r="D508" t="s">
        <v>191</v>
      </c>
      <c r="E508" t="s">
        <v>2056</v>
      </c>
      <c r="F508" t="s">
        <v>701</v>
      </c>
      <c r="G508" s="4">
        <v>44927</v>
      </c>
      <c r="H508" s="4">
        <v>73050</v>
      </c>
      <c r="I508" t="s">
        <v>54</v>
      </c>
      <c r="J508" t="s">
        <v>54</v>
      </c>
      <c r="K508" t="s">
        <v>55</v>
      </c>
      <c r="L508">
        <v>390000</v>
      </c>
      <c r="M508">
        <v>2340</v>
      </c>
      <c r="N508">
        <v>2340</v>
      </c>
      <c r="O508" s="43" t="s">
        <v>1506</v>
      </c>
      <c r="P508" t="s">
        <v>56</v>
      </c>
      <c r="Q508" s="5">
        <v>0</v>
      </c>
      <c r="R508" s="6">
        <v>7.0000000000000007E-2</v>
      </c>
      <c r="S508" s="5">
        <v>0</v>
      </c>
      <c r="T508" s="6">
        <v>4.0000000000000001E-3</v>
      </c>
      <c r="U508" t="s">
        <v>54</v>
      </c>
      <c r="V508" s="5">
        <v>0</v>
      </c>
      <c r="W508" s="5">
        <v>0</v>
      </c>
      <c r="X508" s="5">
        <v>0</v>
      </c>
      <c r="Y508" s="5">
        <v>0</v>
      </c>
      <c r="Z508" t="s">
        <v>54</v>
      </c>
      <c r="AA508" s="5">
        <v>0</v>
      </c>
      <c r="AB508" s="5">
        <v>0</v>
      </c>
      <c r="AC508" s="5">
        <v>0</v>
      </c>
      <c r="AD508" s="5">
        <v>0</v>
      </c>
      <c r="AE508" t="s">
        <v>54</v>
      </c>
      <c r="AF508" s="5">
        <v>0</v>
      </c>
      <c r="AG508" s="5">
        <v>0</v>
      </c>
      <c r="AH508" s="5">
        <v>0</v>
      </c>
      <c r="AI508" s="5">
        <v>0</v>
      </c>
      <c r="AJ508" t="s">
        <v>57</v>
      </c>
      <c r="AK508" s="5">
        <v>0</v>
      </c>
      <c r="AL508" t="s">
        <v>55</v>
      </c>
      <c r="AM508" s="6">
        <v>0.18</v>
      </c>
      <c r="AN508" s="6">
        <v>0</v>
      </c>
      <c r="AO508" s="6">
        <v>2.12E-2</v>
      </c>
      <c r="AP508" s="6">
        <v>0.2</v>
      </c>
      <c r="AQ508" t="s">
        <v>54</v>
      </c>
      <c r="AR508" t="s">
        <v>54</v>
      </c>
      <c r="AS508" t="s">
        <v>54</v>
      </c>
      <c r="AT508" t="s">
        <v>54</v>
      </c>
      <c r="AU508" s="5">
        <v>0</v>
      </c>
      <c r="AV508" s="5">
        <v>0</v>
      </c>
      <c r="AW508" s="5">
        <v>0</v>
      </c>
      <c r="AX508" s="5">
        <v>0</v>
      </c>
      <c r="AY508" t="s">
        <v>54</v>
      </c>
      <c r="AZ508" t="s">
        <v>54</v>
      </c>
      <c r="BA508" t="s">
        <v>54</v>
      </c>
      <c r="BB508" t="s">
        <v>54</v>
      </c>
      <c r="BC508" t="s">
        <v>58</v>
      </c>
      <c r="BE508" s="37" t="s">
        <v>1509</v>
      </c>
      <c r="BF508" s="37" t="str">
        <f t="shared" si="15"/>
        <v>PPISCV039</v>
      </c>
      <c r="BH508" s="37">
        <v>39</v>
      </c>
      <c r="BI508" s="37" t="s">
        <v>107</v>
      </c>
      <c r="BJ508" s="37">
        <v>390000</v>
      </c>
      <c r="BK508" s="37">
        <v>390000</v>
      </c>
      <c r="BL508" s="37">
        <v>48</v>
      </c>
      <c r="BM508" s="37" t="s">
        <v>188</v>
      </c>
      <c r="BN508" s="37">
        <v>2340</v>
      </c>
      <c r="BO508" s="37" t="s">
        <v>191</v>
      </c>
    </row>
    <row r="509" spans="1:67" x14ac:dyDescent="0.2">
      <c r="A509">
        <v>508</v>
      </c>
      <c r="B509" t="s">
        <v>53</v>
      </c>
      <c r="C509" s="37" t="str">
        <f t="shared" si="14"/>
        <v>ประกันคุ้มครองวงเงิน 040/01</v>
      </c>
      <c r="D509" t="s">
        <v>191</v>
      </c>
      <c r="E509" t="s">
        <v>2057</v>
      </c>
      <c r="F509" t="s">
        <v>702</v>
      </c>
      <c r="G509" s="4">
        <v>44927</v>
      </c>
      <c r="H509" s="4">
        <v>73050</v>
      </c>
      <c r="I509" t="s">
        <v>54</v>
      </c>
      <c r="J509" t="s">
        <v>54</v>
      </c>
      <c r="K509" t="s">
        <v>55</v>
      </c>
      <c r="L509">
        <v>400000</v>
      </c>
      <c r="M509">
        <v>50</v>
      </c>
      <c r="N509">
        <v>50</v>
      </c>
      <c r="O509" s="43" t="s">
        <v>1506</v>
      </c>
      <c r="P509" t="s">
        <v>56</v>
      </c>
      <c r="Q509" s="5">
        <v>0</v>
      </c>
      <c r="R509" s="6">
        <v>7.0000000000000007E-2</v>
      </c>
      <c r="S509" s="5">
        <v>0</v>
      </c>
      <c r="T509" s="6">
        <v>4.0000000000000001E-3</v>
      </c>
      <c r="U509" t="s">
        <v>54</v>
      </c>
      <c r="V509" s="5">
        <v>0</v>
      </c>
      <c r="W509" s="5">
        <v>0</v>
      </c>
      <c r="X509" s="5">
        <v>0</v>
      </c>
      <c r="Y509" s="5">
        <v>0</v>
      </c>
      <c r="Z509" t="s">
        <v>54</v>
      </c>
      <c r="AA509" s="5">
        <v>0</v>
      </c>
      <c r="AB509" s="5">
        <v>0</v>
      </c>
      <c r="AC509" s="5">
        <v>0</v>
      </c>
      <c r="AD509" s="5">
        <v>0</v>
      </c>
      <c r="AE509" t="s">
        <v>54</v>
      </c>
      <c r="AF509" s="5">
        <v>0</v>
      </c>
      <c r="AG509" s="5">
        <v>0</v>
      </c>
      <c r="AH509" s="5">
        <v>0</v>
      </c>
      <c r="AI509" s="5">
        <v>0</v>
      </c>
      <c r="AJ509" t="s">
        <v>57</v>
      </c>
      <c r="AK509" s="5">
        <v>0</v>
      </c>
      <c r="AL509" t="s">
        <v>55</v>
      </c>
      <c r="AM509" s="6">
        <v>0.18</v>
      </c>
      <c r="AN509" s="6">
        <v>0</v>
      </c>
      <c r="AO509" s="6">
        <v>2.12E-2</v>
      </c>
      <c r="AP509" s="6">
        <v>0.2</v>
      </c>
      <c r="AQ509" t="s">
        <v>54</v>
      </c>
      <c r="AR509" t="s">
        <v>54</v>
      </c>
      <c r="AS509" t="s">
        <v>54</v>
      </c>
      <c r="AT509" t="s">
        <v>54</v>
      </c>
      <c r="AU509" s="5">
        <v>0</v>
      </c>
      <c r="AV509" s="5">
        <v>0</v>
      </c>
      <c r="AW509" s="5">
        <v>0</v>
      </c>
      <c r="AX509" s="5">
        <v>0</v>
      </c>
      <c r="AY509" t="s">
        <v>54</v>
      </c>
      <c r="AZ509" t="s">
        <v>54</v>
      </c>
      <c r="BA509" t="s">
        <v>54</v>
      </c>
      <c r="BB509" t="s">
        <v>54</v>
      </c>
      <c r="BC509" t="s">
        <v>58</v>
      </c>
      <c r="BE509" s="37" t="s">
        <v>1509</v>
      </c>
      <c r="BF509" s="37" t="str">
        <f t="shared" si="15"/>
        <v>PPISCV040</v>
      </c>
      <c r="BH509" s="37">
        <v>40</v>
      </c>
      <c r="BI509" s="37" t="s">
        <v>108</v>
      </c>
      <c r="BJ509" s="37">
        <v>400000</v>
      </c>
      <c r="BK509" s="37">
        <v>400000</v>
      </c>
      <c r="BL509" s="37">
        <v>1</v>
      </c>
      <c r="BM509" s="37" t="s">
        <v>176</v>
      </c>
      <c r="BN509" s="37">
        <v>50</v>
      </c>
      <c r="BO509" s="37" t="s">
        <v>191</v>
      </c>
    </row>
    <row r="510" spans="1:67" x14ac:dyDescent="0.2">
      <c r="A510">
        <v>509</v>
      </c>
      <c r="B510" t="s">
        <v>53</v>
      </c>
      <c r="C510" s="37" t="str">
        <f t="shared" si="14"/>
        <v>ประกันคุ้มครองวงเงิน 040/03</v>
      </c>
      <c r="D510" t="s">
        <v>191</v>
      </c>
      <c r="E510" t="s">
        <v>2058</v>
      </c>
      <c r="F510" t="s">
        <v>703</v>
      </c>
      <c r="G510" s="4">
        <v>44927</v>
      </c>
      <c r="H510" s="4">
        <v>73050</v>
      </c>
      <c r="I510" t="s">
        <v>54</v>
      </c>
      <c r="J510" t="s">
        <v>54</v>
      </c>
      <c r="K510" t="s">
        <v>55</v>
      </c>
      <c r="L510">
        <v>400000</v>
      </c>
      <c r="M510">
        <v>150</v>
      </c>
      <c r="N510">
        <v>150</v>
      </c>
      <c r="O510" s="43" t="s">
        <v>1506</v>
      </c>
      <c r="P510" t="s">
        <v>56</v>
      </c>
      <c r="Q510" s="5">
        <v>0</v>
      </c>
      <c r="R510" s="6">
        <v>7.0000000000000007E-2</v>
      </c>
      <c r="S510" s="5">
        <v>0</v>
      </c>
      <c r="T510" s="6">
        <v>4.0000000000000001E-3</v>
      </c>
      <c r="U510" t="s">
        <v>54</v>
      </c>
      <c r="V510" s="5">
        <v>0</v>
      </c>
      <c r="W510" s="5">
        <v>0</v>
      </c>
      <c r="X510" s="5">
        <v>0</v>
      </c>
      <c r="Y510" s="5">
        <v>0</v>
      </c>
      <c r="Z510" t="s">
        <v>54</v>
      </c>
      <c r="AA510" s="5">
        <v>0</v>
      </c>
      <c r="AB510" s="5">
        <v>0</v>
      </c>
      <c r="AC510" s="5">
        <v>0</v>
      </c>
      <c r="AD510" s="5">
        <v>0</v>
      </c>
      <c r="AE510" t="s">
        <v>54</v>
      </c>
      <c r="AF510" s="5">
        <v>0</v>
      </c>
      <c r="AG510" s="5">
        <v>0</v>
      </c>
      <c r="AH510" s="5">
        <v>0</v>
      </c>
      <c r="AI510" s="5">
        <v>0</v>
      </c>
      <c r="AJ510" t="s">
        <v>57</v>
      </c>
      <c r="AK510" s="5">
        <v>0</v>
      </c>
      <c r="AL510" t="s">
        <v>55</v>
      </c>
      <c r="AM510" s="6">
        <v>0.18</v>
      </c>
      <c r="AN510" s="6">
        <v>0</v>
      </c>
      <c r="AO510" s="6">
        <v>2.12E-2</v>
      </c>
      <c r="AP510" s="6">
        <v>0.2</v>
      </c>
      <c r="AQ510" t="s">
        <v>54</v>
      </c>
      <c r="AR510" t="s">
        <v>54</v>
      </c>
      <c r="AS510" t="s">
        <v>54</v>
      </c>
      <c r="AT510" t="s">
        <v>54</v>
      </c>
      <c r="AU510" s="5">
        <v>0</v>
      </c>
      <c r="AV510" s="5">
        <v>0</v>
      </c>
      <c r="AW510" s="5">
        <v>0</v>
      </c>
      <c r="AX510" s="5">
        <v>0</v>
      </c>
      <c r="AY510" t="s">
        <v>54</v>
      </c>
      <c r="AZ510" t="s">
        <v>54</v>
      </c>
      <c r="BA510" t="s">
        <v>54</v>
      </c>
      <c r="BB510" t="s">
        <v>54</v>
      </c>
      <c r="BC510" t="s">
        <v>58</v>
      </c>
      <c r="BE510" s="37" t="s">
        <v>1509</v>
      </c>
      <c r="BF510" s="37" t="str">
        <f t="shared" si="15"/>
        <v>PPISCV040</v>
      </c>
      <c r="BH510" s="37">
        <v>40</v>
      </c>
      <c r="BI510" s="37" t="s">
        <v>108</v>
      </c>
      <c r="BJ510" s="37">
        <v>400000</v>
      </c>
      <c r="BK510" s="37">
        <v>400000</v>
      </c>
      <c r="BL510" s="37">
        <v>3</v>
      </c>
      <c r="BM510" s="37" t="s">
        <v>177</v>
      </c>
      <c r="BN510" s="37">
        <v>150</v>
      </c>
      <c r="BO510" s="37" t="s">
        <v>191</v>
      </c>
    </row>
    <row r="511" spans="1:67" x14ac:dyDescent="0.2">
      <c r="A511">
        <v>510</v>
      </c>
      <c r="B511" t="s">
        <v>53</v>
      </c>
      <c r="C511" s="37" t="str">
        <f t="shared" si="14"/>
        <v>ประกันคุ้มครองวงเงิน 040/05</v>
      </c>
      <c r="D511" t="s">
        <v>191</v>
      </c>
      <c r="E511" t="s">
        <v>2059</v>
      </c>
      <c r="F511" t="s">
        <v>704</v>
      </c>
      <c r="G511" s="4">
        <v>44927</v>
      </c>
      <c r="H511" s="4">
        <v>73050</v>
      </c>
      <c r="I511" t="s">
        <v>54</v>
      </c>
      <c r="J511" t="s">
        <v>54</v>
      </c>
      <c r="K511" t="s">
        <v>55</v>
      </c>
      <c r="L511">
        <v>400000</v>
      </c>
      <c r="M511">
        <v>250</v>
      </c>
      <c r="N511">
        <v>250</v>
      </c>
      <c r="O511" s="43" t="s">
        <v>1506</v>
      </c>
      <c r="P511" t="s">
        <v>56</v>
      </c>
      <c r="Q511" s="5">
        <v>0</v>
      </c>
      <c r="R511" s="6">
        <v>7.0000000000000007E-2</v>
      </c>
      <c r="S511" s="5">
        <v>0</v>
      </c>
      <c r="T511" s="6">
        <v>4.0000000000000001E-3</v>
      </c>
      <c r="U511" t="s">
        <v>54</v>
      </c>
      <c r="V511" s="5">
        <v>0</v>
      </c>
      <c r="W511" s="5">
        <v>0</v>
      </c>
      <c r="X511" s="5">
        <v>0</v>
      </c>
      <c r="Y511" s="5">
        <v>0</v>
      </c>
      <c r="Z511" t="s">
        <v>54</v>
      </c>
      <c r="AA511" s="5">
        <v>0</v>
      </c>
      <c r="AB511" s="5">
        <v>0</v>
      </c>
      <c r="AC511" s="5">
        <v>0</v>
      </c>
      <c r="AD511" s="5">
        <v>0</v>
      </c>
      <c r="AE511" t="s">
        <v>54</v>
      </c>
      <c r="AF511" s="5">
        <v>0</v>
      </c>
      <c r="AG511" s="5">
        <v>0</v>
      </c>
      <c r="AH511" s="5">
        <v>0</v>
      </c>
      <c r="AI511" s="5">
        <v>0</v>
      </c>
      <c r="AJ511" t="s">
        <v>57</v>
      </c>
      <c r="AK511" s="5">
        <v>0</v>
      </c>
      <c r="AL511" t="s">
        <v>55</v>
      </c>
      <c r="AM511" s="6">
        <v>0.18</v>
      </c>
      <c r="AN511" s="6">
        <v>0</v>
      </c>
      <c r="AO511" s="6">
        <v>2.12E-2</v>
      </c>
      <c r="AP511" s="6">
        <v>0.2</v>
      </c>
      <c r="AQ511" t="s">
        <v>54</v>
      </c>
      <c r="AR511" t="s">
        <v>54</v>
      </c>
      <c r="AS511" t="s">
        <v>54</v>
      </c>
      <c r="AT511" t="s">
        <v>54</v>
      </c>
      <c r="AU511" s="5">
        <v>0</v>
      </c>
      <c r="AV511" s="5">
        <v>0</v>
      </c>
      <c r="AW511" s="5">
        <v>0</v>
      </c>
      <c r="AX511" s="5">
        <v>0</v>
      </c>
      <c r="AY511" t="s">
        <v>54</v>
      </c>
      <c r="AZ511" t="s">
        <v>54</v>
      </c>
      <c r="BA511" t="s">
        <v>54</v>
      </c>
      <c r="BB511" t="s">
        <v>54</v>
      </c>
      <c r="BC511" t="s">
        <v>58</v>
      </c>
      <c r="BE511" s="37" t="s">
        <v>1509</v>
      </c>
      <c r="BF511" s="37" t="str">
        <f t="shared" si="15"/>
        <v>PPISCV040</v>
      </c>
      <c r="BH511" s="37">
        <v>40</v>
      </c>
      <c r="BI511" s="37" t="s">
        <v>108</v>
      </c>
      <c r="BJ511" s="37">
        <v>400000</v>
      </c>
      <c r="BK511" s="37">
        <v>400000</v>
      </c>
      <c r="BL511" s="37">
        <v>5</v>
      </c>
      <c r="BM511" s="37" t="s">
        <v>178</v>
      </c>
      <c r="BN511" s="37">
        <v>250</v>
      </c>
      <c r="BO511" s="37" t="s">
        <v>191</v>
      </c>
    </row>
    <row r="512" spans="1:67" x14ac:dyDescent="0.2">
      <c r="A512">
        <v>511</v>
      </c>
      <c r="B512" t="s">
        <v>53</v>
      </c>
      <c r="C512" s="37" t="str">
        <f t="shared" si="14"/>
        <v>ประกันคุ้มครองวงเงิน 040/06</v>
      </c>
      <c r="D512" t="s">
        <v>191</v>
      </c>
      <c r="E512" t="s">
        <v>2060</v>
      </c>
      <c r="F512" t="s">
        <v>705</v>
      </c>
      <c r="G512" s="4">
        <v>44927</v>
      </c>
      <c r="H512" s="4">
        <v>73050</v>
      </c>
      <c r="I512" t="s">
        <v>54</v>
      </c>
      <c r="J512" t="s">
        <v>54</v>
      </c>
      <c r="K512" t="s">
        <v>55</v>
      </c>
      <c r="L512">
        <v>400000</v>
      </c>
      <c r="M512">
        <v>300</v>
      </c>
      <c r="N512">
        <v>300</v>
      </c>
      <c r="O512" s="43" t="s">
        <v>1506</v>
      </c>
      <c r="P512" t="s">
        <v>56</v>
      </c>
      <c r="Q512" s="5">
        <v>0</v>
      </c>
      <c r="R512" s="6">
        <v>7.0000000000000007E-2</v>
      </c>
      <c r="S512" s="5">
        <v>0</v>
      </c>
      <c r="T512" s="6">
        <v>4.0000000000000001E-3</v>
      </c>
      <c r="U512" t="s">
        <v>54</v>
      </c>
      <c r="V512" s="5">
        <v>0</v>
      </c>
      <c r="W512" s="5">
        <v>0</v>
      </c>
      <c r="X512" s="5">
        <v>0</v>
      </c>
      <c r="Y512" s="5">
        <v>0</v>
      </c>
      <c r="Z512" t="s">
        <v>54</v>
      </c>
      <c r="AA512" s="5">
        <v>0</v>
      </c>
      <c r="AB512" s="5">
        <v>0</v>
      </c>
      <c r="AC512" s="5">
        <v>0</v>
      </c>
      <c r="AD512" s="5">
        <v>0</v>
      </c>
      <c r="AE512" t="s">
        <v>54</v>
      </c>
      <c r="AF512" s="5">
        <v>0</v>
      </c>
      <c r="AG512" s="5">
        <v>0</v>
      </c>
      <c r="AH512" s="5">
        <v>0</v>
      </c>
      <c r="AI512" s="5">
        <v>0</v>
      </c>
      <c r="AJ512" t="s">
        <v>57</v>
      </c>
      <c r="AK512" s="5">
        <v>0</v>
      </c>
      <c r="AL512" t="s">
        <v>55</v>
      </c>
      <c r="AM512" s="6">
        <v>0.18</v>
      </c>
      <c r="AN512" s="6">
        <v>0</v>
      </c>
      <c r="AO512" s="6">
        <v>2.12E-2</v>
      </c>
      <c r="AP512" s="6">
        <v>0.2</v>
      </c>
      <c r="AQ512" t="s">
        <v>54</v>
      </c>
      <c r="AR512" t="s">
        <v>54</v>
      </c>
      <c r="AS512" t="s">
        <v>54</v>
      </c>
      <c r="AT512" t="s">
        <v>54</v>
      </c>
      <c r="AU512" s="5">
        <v>0</v>
      </c>
      <c r="AV512" s="5">
        <v>0</v>
      </c>
      <c r="AW512" s="5">
        <v>0</v>
      </c>
      <c r="AX512" s="5">
        <v>0</v>
      </c>
      <c r="AY512" t="s">
        <v>54</v>
      </c>
      <c r="AZ512" t="s">
        <v>54</v>
      </c>
      <c r="BA512" t="s">
        <v>54</v>
      </c>
      <c r="BB512" t="s">
        <v>54</v>
      </c>
      <c r="BC512" t="s">
        <v>58</v>
      </c>
      <c r="BE512" s="37" t="s">
        <v>1509</v>
      </c>
      <c r="BF512" s="37" t="str">
        <f t="shared" si="15"/>
        <v>PPISCV040</v>
      </c>
      <c r="BH512" s="37">
        <v>40</v>
      </c>
      <c r="BI512" s="37" t="s">
        <v>108</v>
      </c>
      <c r="BJ512" s="37">
        <v>400000</v>
      </c>
      <c r="BK512" s="37">
        <v>400000</v>
      </c>
      <c r="BL512" s="37">
        <v>6</v>
      </c>
      <c r="BM512" s="37" t="s">
        <v>179</v>
      </c>
      <c r="BN512" s="37">
        <v>300</v>
      </c>
      <c r="BO512" s="37" t="s">
        <v>191</v>
      </c>
    </row>
    <row r="513" spans="1:67" x14ac:dyDescent="0.2">
      <c r="A513">
        <v>512</v>
      </c>
      <c r="B513" t="s">
        <v>53</v>
      </c>
      <c r="C513" s="37" t="str">
        <f t="shared" si="14"/>
        <v>ประกันคุ้มครองวงเงิน 040/09</v>
      </c>
      <c r="D513" t="s">
        <v>191</v>
      </c>
      <c r="E513" t="s">
        <v>2061</v>
      </c>
      <c r="F513" t="s">
        <v>706</v>
      </c>
      <c r="G513" s="4">
        <v>44927</v>
      </c>
      <c r="H513" s="4">
        <v>73050</v>
      </c>
      <c r="I513" t="s">
        <v>54</v>
      </c>
      <c r="J513" t="s">
        <v>54</v>
      </c>
      <c r="K513" t="s">
        <v>55</v>
      </c>
      <c r="L513">
        <v>400000</v>
      </c>
      <c r="M513">
        <v>450</v>
      </c>
      <c r="N513">
        <v>450</v>
      </c>
      <c r="O513" s="43" t="s">
        <v>1506</v>
      </c>
      <c r="P513" t="s">
        <v>56</v>
      </c>
      <c r="Q513" s="5">
        <v>0</v>
      </c>
      <c r="R513" s="6">
        <v>7.0000000000000007E-2</v>
      </c>
      <c r="S513" s="5">
        <v>0</v>
      </c>
      <c r="T513" s="6">
        <v>4.0000000000000001E-3</v>
      </c>
      <c r="U513" t="s">
        <v>54</v>
      </c>
      <c r="V513" s="5">
        <v>0</v>
      </c>
      <c r="W513" s="5">
        <v>0</v>
      </c>
      <c r="X513" s="5">
        <v>0</v>
      </c>
      <c r="Y513" s="5">
        <v>0</v>
      </c>
      <c r="Z513" t="s">
        <v>54</v>
      </c>
      <c r="AA513" s="5">
        <v>0</v>
      </c>
      <c r="AB513" s="5">
        <v>0</v>
      </c>
      <c r="AC513" s="5">
        <v>0</v>
      </c>
      <c r="AD513" s="5">
        <v>0</v>
      </c>
      <c r="AE513" t="s">
        <v>54</v>
      </c>
      <c r="AF513" s="5">
        <v>0</v>
      </c>
      <c r="AG513" s="5">
        <v>0</v>
      </c>
      <c r="AH513" s="5">
        <v>0</v>
      </c>
      <c r="AI513" s="5">
        <v>0</v>
      </c>
      <c r="AJ513" t="s">
        <v>57</v>
      </c>
      <c r="AK513" s="5">
        <v>0</v>
      </c>
      <c r="AL513" t="s">
        <v>55</v>
      </c>
      <c r="AM513" s="6">
        <v>0.18</v>
      </c>
      <c r="AN513" s="6">
        <v>0</v>
      </c>
      <c r="AO513" s="6">
        <v>2.12E-2</v>
      </c>
      <c r="AP513" s="6">
        <v>0.2</v>
      </c>
      <c r="AQ513" t="s">
        <v>54</v>
      </c>
      <c r="AR513" t="s">
        <v>54</v>
      </c>
      <c r="AS513" t="s">
        <v>54</v>
      </c>
      <c r="AT513" t="s">
        <v>54</v>
      </c>
      <c r="AU513" s="5">
        <v>0</v>
      </c>
      <c r="AV513" s="5">
        <v>0</v>
      </c>
      <c r="AW513" s="5">
        <v>0</v>
      </c>
      <c r="AX513" s="5">
        <v>0</v>
      </c>
      <c r="AY513" t="s">
        <v>54</v>
      </c>
      <c r="AZ513" t="s">
        <v>54</v>
      </c>
      <c r="BA513" t="s">
        <v>54</v>
      </c>
      <c r="BB513" t="s">
        <v>54</v>
      </c>
      <c r="BC513" t="s">
        <v>58</v>
      </c>
      <c r="BE513" s="37" t="s">
        <v>1509</v>
      </c>
      <c r="BF513" s="37" t="str">
        <f t="shared" si="15"/>
        <v>PPISCV040</v>
      </c>
      <c r="BH513" s="37">
        <v>40</v>
      </c>
      <c r="BI513" s="37" t="s">
        <v>108</v>
      </c>
      <c r="BJ513" s="37">
        <v>400000</v>
      </c>
      <c r="BK513" s="37">
        <v>400000</v>
      </c>
      <c r="BL513" s="37">
        <v>9</v>
      </c>
      <c r="BM513" s="37" t="s">
        <v>180</v>
      </c>
      <c r="BN513" s="37">
        <v>450</v>
      </c>
      <c r="BO513" s="37" t="s">
        <v>191</v>
      </c>
    </row>
    <row r="514" spans="1:67" x14ac:dyDescent="0.2">
      <c r="A514">
        <v>513</v>
      </c>
      <c r="B514" t="s">
        <v>53</v>
      </c>
      <c r="C514" s="37" t="str">
        <f t="shared" si="14"/>
        <v>ประกันคุ้มครองวงเงิน 040/10</v>
      </c>
      <c r="D514" t="s">
        <v>191</v>
      </c>
      <c r="E514" t="s">
        <v>2062</v>
      </c>
      <c r="F514" t="s">
        <v>707</v>
      </c>
      <c r="G514" s="4">
        <v>44927</v>
      </c>
      <c r="H514" s="4">
        <v>73050</v>
      </c>
      <c r="I514" t="s">
        <v>54</v>
      </c>
      <c r="J514" t="s">
        <v>54</v>
      </c>
      <c r="K514" t="s">
        <v>55</v>
      </c>
      <c r="L514">
        <v>400000</v>
      </c>
      <c r="M514">
        <v>500</v>
      </c>
      <c r="N514">
        <v>500</v>
      </c>
      <c r="O514" s="43" t="s">
        <v>1506</v>
      </c>
      <c r="P514" t="s">
        <v>56</v>
      </c>
      <c r="Q514" s="5">
        <v>0</v>
      </c>
      <c r="R514" s="6">
        <v>7.0000000000000007E-2</v>
      </c>
      <c r="S514" s="5">
        <v>0</v>
      </c>
      <c r="T514" s="6">
        <v>4.0000000000000001E-3</v>
      </c>
      <c r="U514" t="s">
        <v>54</v>
      </c>
      <c r="V514" s="5">
        <v>0</v>
      </c>
      <c r="W514" s="5">
        <v>0</v>
      </c>
      <c r="X514" s="5">
        <v>0</v>
      </c>
      <c r="Y514" s="5">
        <v>0</v>
      </c>
      <c r="Z514" t="s">
        <v>54</v>
      </c>
      <c r="AA514" s="5">
        <v>0</v>
      </c>
      <c r="AB514" s="5">
        <v>0</v>
      </c>
      <c r="AC514" s="5">
        <v>0</v>
      </c>
      <c r="AD514" s="5">
        <v>0</v>
      </c>
      <c r="AE514" t="s">
        <v>54</v>
      </c>
      <c r="AF514" s="5">
        <v>0</v>
      </c>
      <c r="AG514" s="5">
        <v>0</v>
      </c>
      <c r="AH514" s="5">
        <v>0</v>
      </c>
      <c r="AI514" s="5">
        <v>0</v>
      </c>
      <c r="AJ514" t="s">
        <v>57</v>
      </c>
      <c r="AK514" s="5">
        <v>0</v>
      </c>
      <c r="AL514" t="s">
        <v>55</v>
      </c>
      <c r="AM514" s="6">
        <v>0.18</v>
      </c>
      <c r="AN514" s="6">
        <v>0</v>
      </c>
      <c r="AO514" s="6">
        <v>2.12E-2</v>
      </c>
      <c r="AP514" s="6">
        <v>0.2</v>
      </c>
      <c r="AQ514" t="s">
        <v>54</v>
      </c>
      <c r="AR514" t="s">
        <v>54</v>
      </c>
      <c r="AS514" t="s">
        <v>54</v>
      </c>
      <c r="AT514" t="s">
        <v>54</v>
      </c>
      <c r="AU514" s="5">
        <v>0</v>
      </c>
      <c r="AV514" s="5">
        <v>0</v>
      </c>
      <c r="AW514" s="5">
        <v>0</v>
      </c>
      <c r="AX514" s="5">
        <v>0</v>
      </c>
      <c r="AY514" t="s">
        <v>54</v>
      </c>
      <c r="AZ514" t="s">
        <v>54</v>
      </c>
      <c r="BA514" t="s">
        <v>54</v>
      </c>
      <c r="BB514" t="s">
        <v>54</v>
      </c>
      <c r="BC514" t="s">
        <v>58</v>
      </c>
      <c r="BE514" s="37" t="s">
        <v>1509</v>
      </c>
      <c r="BF514" s="37" t="str">
        <f t="shared" si="15"/>
        <v>PPISCV040</v>
      </c>
      <c r="BH514" s="37">
        <v>40</v>
      </c>
      <c r="BI514" s="37" t="s">
        <v>108</v>
      </c>
      <c r="BJ514" s="37">
        <v>400000</v>
      </c>
      <c r="BK514" s="37">
        <v>400000</v>
      </c>
      <c r="BL514" s="37">
        <v>10</v>
      </c>
      <c r="BM514" s="37" t="s">
        <v>181</v>
      </c>
      <c r="BN514" s="37">
        <v>500</v>
      </c>
      <c r="BO514" s="37" t="s">
        <v>191</v>
      </c>
    </row>
    <row r="515" spans="1:67" x14ac:dyDescent="0.2">
      <c r="A515">
        <v>514</v>
      </c>
      <c r="B515" t="s">
        <v>53</v>
      </c>
      <c r="C515" s="37" t="str">
        <f t="shared" ref="C515:C578" si="16">"ประกันคุ้มครองวงเงิน "&amp;REPT("0",3-LEN(BH515))&amp;BH515&amp;"/"&amp;REPT("0",2-LEN(BL515))&amp;BL515</f>
        <v>ประกันคุ้มครองวงเงิน 040/12</v>
      </c>
      <c r="D515" t="s">
        <v>191</v>
      </c>
      <c r="E515" t="s">
        <v>2063</v>
      </c>
      <c r="F515" t="s">
        <v>708</v>
      </c>
      <c r="G515" s="4">
        <v>44927</v>
      </c>
      <c r="H515" s="4">
        <v>73050</v>
      </c>
      <c r="I515" t="s">
        <v>54</v>
      </c>
      <c r="J515" t="s">
        <v>54</v>
      </c>
      <c r="K515" t="s">
        <v>55</v>
      </c>
      <c r="L515">
        <v>400000</v>
      </c>
      <c r="M515">
        <v>600</v>
      </c>
      <c r="N515">
        <v>600</v>
      </c>
      <c r="O515" s="43" t="s">
        <v>1506</v>
      </c>
      <c r="P515" t="s">
        <v>56</v>
      </c>
      <c r="Q515" s="5">
        <v>0</v>
      </c>
      <c r="R515" s="6">
        <v>7.0000000000000007E-2</v>
      </c>
      <c r="S515" s="5">
        <v>0</v>
      </c>
      <c r="T515" s="6">
        <v>4.0000000000000001E-3</v>
      </c>
      <c r="U515" t="s">
        <v>54</v>
      </c>
      <c r="V515" s="5">
        <v>0</v>
      </c>
      <c r="W515" s="5">
        <v>0</v>
      </c>
      <c r="X515" s="5">
        <v>0</v>
      </c>
      <c r="Y515" s="5">
        <v>0</v>
      </c>
      <c r="Z515" t="s">
        <v>54</v>
      </c>
      <c r="AA515" s="5">
        <v>0</v>
      </c>
      <c r="AB515" s="5">
        <v>0</v>
      </c>
      <c r="AC515" s="5">
        <v>0</v>
      </c>
      <c r="AD515" s="5">
        <v>0</v>
      </c>
      <c r="AE515" t="s">
        <v>54</v>
      </c>
      <c r="AF515" s="5">
        <v>0</v>
      </c>
      <c r="AG515" s="5">
        <v>0</v>
      </c>
      <c r="AH515" s="5">
        <v>0</v>
      </c>
      <c r="AI515" s="5">
        <v>0</v>
      </c>
      <c r="AJ515" t="s">
        <v>57</v>
      </c>
      <c r="AK515" s="5">
        <v>0</v>
      </c>
      <c r="AL515" t="s">
        <v>55</v>
      </c>
      <c r="AM515" s="6">
        <v>0.18</v>
      </c>
      <c r="AN515" s="6">
        <v>0</v>
      </c>
      <c r="AO515" s="6">
        <v>2.12E-2</v>
      </c>
      <c r="AP515" s="6">
        <v>0.2</v>
      </c>
      <c r="AQ515" t="s">
        <v>54</v>
      </c>
      <c r="AR515" t="s">
        <v>54</v>
      </c>
      <c r="AS515" t="s">
        <v>54</v>
      </c>
      <c r="AT515" t="s">
        <v>54</v>
      </c>
      <c r="AU515" s="5">
        <v>0</v>
      </c>
      <c r="AV515" s="5">
        <v>0</v>
      </c>
      <c r="AW515" s="5">
        <v>0</v>
      </c>
      <c r="AX515" s="5">
        <v>0</v>
      </c>
      <c r="AY515" t="s">
        <v>54</v>
      </c>
      <c r="AZ515" t="s">
        <v>54</v>
      </c>
      <c r="BA515" t="s">
        <v>54</v>
      </c>
      <c r="BB515" t="s">
        <v>54</v>
      </c>
      <c r="BC515" t="s">
        <v>58</v>
      </c>
      <c r="BE515" s="37" t="s">
        <v>1509</v>
      </c>
      <c r="BF515" s="37" t="str">
        <f t="shared" ref="BF515:BF578" si="17">"PPISCV0"&amp;REPT("0",2-LEN(BH515))&amp;BH515</f>
        <v>PPISCV040</v>
      </c>
      <c r="BH515" s="37">
        <v>40</v>
      </c>
      <c r="BI515" s="37" t="s">
        <v>108</v>
      </c>
      <c r="BJ515" s="37">
        <v>400000</v>
      </c>
      <c r="BK515" s="37">
        <v>400000</v>
      </c>
      <c r="BL515" s="37">
        <v>12</v>
      </c>
      <c r="BM515" s="37" t="s">
        <v>182</v>
      </c>
      <c r="BN515" s="37">
        <v>600</v>
      </c>
      <c r="BO515" s="37" t="s">
        <v>191</v>
      </c>
    </row>
    <row r="516" spans="1:67" x14ac:dyDescent="0.2">
      <c r="A516">
        <v>515</v>
      </c>
      <c r="B516" t="s">
        <v>53</v>
      </c>
      <c r="C516" s="37" t="str">
        <f t="shared" si="16"/>
        <v>ประกันคุ้มครองวงเงิน 040/18</v>
      </c>
      <c r="D516" t="s">
        <v>191</v>
      </c>
      <c r="E516" t="s">
        <v>2064</v>
      </c>
      <c r="F516" t="s">
        <v>709</v>
      </c>
      <c r="G516" s="4">
        <v>44927</v>
      </c>
      <c r="H516" s="4">
        <v>73050</v>
      </c>
      <c r="I516" t="s">
        <v>54</v>
      </c>
      <c r="J516" t="s">
        <v>54</v>
      </c>
      <c r="K516" t="s">
        <v>55</v>
      </c>
      <c r="L516">
        <v>400000</v>
      </c>
      <c r="M516">
        <v>900</v>
      </c>
      <c r="N516">
        <v>900</v>
      </c>
      <c r="O516" s="43" t="s">
        <v>1506</v>
      </c>
      <c r="P516" t="s">
        <v>56</v>
      </c>
      <c r="Q516" s="5">
        <v>0</v>
      </c>
      <c r="R516" s="6">
        <v>7.0000000000000007E-2</v>
      </c>
      <c r="S516" s="5">
        <v>0</v>
      </c>
      <c r="T516" s="6">
        <v>4.0000000000000001E-3</v>
      </c>
      <c r="U516" t="s">
        <v>54</v>
      </c>
      <c r="V516" s="5">
        <v>0</v>
      </c>
      <c r="W516" s="5">
        <v>0</v>
      </c>
      <c r="X516" s="5">
        <v>0</v>
      </c>
      <c r="Y516" s="5">
        <v>0</v>
      </c>
      <c r="Z516" t="s">
        <v>54</v>
      </c>
      <c r="AA516" s="5">
        <v>0</v>
      </c>
      <c r="AB516" s="5">
        <v>0</v>
      </c>
      <c r="AC516" s="5">
        <v>0</v>
      </c>
      <c r="AD516" s="5">
        <v>0</v>
      </c>
      <c r="AE516" t="s">
        <v>54</v>
      </c>
      <c r="AF516" s="5">
        <v>0</v>
      </c>
      <c r="AG516" s="5">
        <v>0</v>
      </c>
      <c r="AH516" s="5">
        <v>0</v>
      </c>
      <c r="AI516" s="5">
        <v>0</v>
      </c>
      <c r="AJ516" t="s">
        <v>57</v>
      </c>
      <c r="AK516" s="5">
        <v>0</v>
      </c>
      <c r="AL516" t="s">
        <v>55</v>
      </c>
      <c r="AM516" s="6">
        <v>0.18</v>
      </c>
      <c r="AN516" s="6">
        <v>0</v>
      </c>
      <c r="AO516" s="6">
        <v>2.12E-2</v>
      </c>
      <c r="AP516" s="6">
        <v>0.2</v>
      </c>
      <c r="AQ516" t="s">
        <v>54</v>
      </c>
      <c r="AR516" t="s">
        <v>54</v>
      </c>
      <c r="AS516" t="s">
        <v>54</v>
      </c>
      <c r="AT516" t="s">
        <v>54</v>
      </c>
      <c r="AU516" s="5">
        <v>0</v>
      </c>
      <c r="AV516" s="5">
        <v>0</v>
      </c>
      <c r="AW516" s="5">
        <v>0</v>
      </c>
      <c r="AX516" s="5">
        <v>0</v>
      </c>
      <c r="AY516" t="s">
        <v>54</v>
      </c>
      <c r="AZ516" t="s">
        <v>54</v>
      </c>
      <c r="BA516" t="s">
        <v>54</v>
      </c>
      <c r="BB516" t="s">
        <v>54</v>
      </c>
      <c r="BC516" t="s">
        <v>58</v>
      </c>
      <c r="BE516" s="37" t="s">
        <v>1509</v>
      </c>
      <c r="BF516" s="37" t="str">
        <f t="shared" si="17"/>
        <v>PPISCV040</v>
      </c>
      <c r="BH516" s="37">
        <v>40</v>
      </c>
      <c r="BI516" s="37" t="s">
        <v>108</v>
      </c>
      <c r="BJ516" s="37">
        <v>400000</v>
      </c>
      <c r="BK516" s="37">
        <v>400000</v>
      </c>
      <c r="BL516" s="37">
        <v>18</v>
      </c>
      <c r="BM516" s="37" t="s">
        <v>183</v>
      </c>
      <c r="BN516" s="37">
        <v>900</v>
      </c>
      <c r="BO516" s="37" t="s">
        <v>191</v>
      </c>
    </row>
    <row r="517" spans="1:67" x14ac:dyDescent="0.2">
      <c r="A517">
        <v>516</v>
      </c>
      <c r="B517" t="s">
        <v>53</v>
      </c>
      <c r="C517" s="37" t="str">
        <f t="shared" si="16"/>
        <v>ประกันคุ้มครองวงเงิน 040/24</v>
      </c>
      <c r="D517" t="s">
        <v>191</v>
      </c>
      <c r="E517" t="s">
        <v>2065</v>
      </c>
      <c r="F517" t="s">
        <v>710</v>
      </c>
      <c r="G517" s="4">
        <v>44927</v>
      </c>
      <c r="H517" s="4">
        <v>73050</v>
      </c>
      <c r="I517" t="s">
        <v>54</v>
      </c>
      <c r="J517" t="s">
        <v>54</v>
      </c>
      <c r="K517" t="s">
        <v>55</v>
      </c>
      <c r="L517">
        <v>400000</v>
      </c>
      <c r="M517">
        <v>1200</v>
      </c>
      <c r="N517">
        <v>1200</v>
      </c>
      <c r="O517" s="43" t="s">
        <v>1506</v>
      </c>
      <c r="P517" t="s">
        <v>56</v>
      </c>
      <c r="Q517" s="5">
        <v>0</v>
      </c>
      <c r="R517" s="6">
        <v>7.0000000000000007E-2</v>
      </c>
      <c r="S517" s="5">
        <v>0</v>
      </c>
      <c r="T517" s="6">
        <v>4.0000000000000001E-3</v>
      </c>
      <c r="U517" t="s">
        <v>54</v>
      </c>
      <c r="V517" s="5">
        <v>0</v>
      </c>
      <c r="W517" s="5">
        <v>0</v>
      </c>
      <c r="X517" s="5">
        <v>0</v>
      </c>
      <c r="Y517" s="5">
        <v>0</v>
      </c>
      <c r="Z517" t="s">
        <v>54</v>
      </c>
      <c r="AA517" s="5">
        <v>0</v>
      </c>
      <c r="AB517" s="5">
        <v>0</v>
      </c>
      <c r="AC517" s="5">
        <v>0</v>
      </c>
      <c r="AD517" s="5">
        <v>0</v>
      </c>
      <c r="AE517" t="s">
        <v>54</v>
      </c>
      <c r="AF517" s="5">
        <v>0</v>
      </c>
      <c r="AG517" s="5">
        <v>0</v>
      </c>
      <c r="AH517" s="5">
        <v>0</v>
      </c>
      <c r="AI517" s="5">
        <v>0</v>
      </c>
      <c r="AJ517" t="s">
        <v>57</v>
      </c>
      <c r="AK517" s="5">
        <v>0</v>
      </c>
      <c r="AL517" t="s">
        <v>55</v>
      </c>
      <c r="AM517" s="6">
        <v>0.18</v>
      </c>
      <c r="AN517" s="6">
        <v>0</v>
      </c>
      <c r="AO517" s="6">
        <v>2.12E-2</v>
      </c>
      <c r="AP517" s="6">
        <v>0.2</v>
      </c>
      <c r="AQ517" t="s">
        <v>54</v>
      </c>
      <c r="AR517" t="s">
        <v>54</v>
      </c>
      <c r="AS517" t="s">
        <v>54</v>
      </c>
      <c r="AT517" t="s">
        <v>54</v>
      </c>
      <c r="AU517" s="5">
        <v>0</v>
      </c>
      <c r="AV517" s="5">
        <v>0</v>
      </c>
      <c r="AW517" s="5">
        <v>0</v>
      </c>
      <c r="AX517" s="5">
        <v>0</v>
      </c>
      <c r="AY517" t="s">
        <v>54</v>
      </c>
      <c r="AZ517" t="s">
        <v>54</v>
      </c>
      <c r="BA517" t="s">
        <v>54</v>
      </c>
      <c r="BB517" t="s">
        <v>54</v>
      </c>
      <c r="BC517" t="s">
        <v>58</v>
      </c>
      <c r="BE517" s="37" t="s">
        <v>1509</v>
      </c>
      <c r="BF517" s="37" t="str">
        <f t="shared" si="17"/>
        <v>PPISCV040</v>
      </c>
      <c r="BH517" s="37">
        <v>40</v>
      </c>
      <c r="BI517" s="37" t="s">
        <v>108</v>
      </c>
      <c r="BJ517" s="37">
        <v>400000</v>
      </c>
      <c r="BK517" s="37">
        <v>400000</v>
      </c>
      <c r="BL517" s="37">
        <v>24</v>
      </c>
      <c r="BM517" s="37" t="s">
        <v>184</v>
      </c>
      <c r="BN517" s="37">
        <v>1200</v>
      </c>
      <c r="BO517" s="37" t="s">
        <v>191</v>
      </c>
    </row>
    <row r="518" spans="1:67" x14ac:dyDescent="0.2">
      <c r="A518">
        <v>517</v>
      </c>
      <c r="B518" t="s">
        <v>53</v>
      </c>
      <c r="C518" s="37" t="str">
        <f t="shared" si="16"/>
        <v>ประกันคุ้มครองวงเงิน 040/30</v>
      </c>
      <c r="D518" t="s">
        <v>191</v>
      </c>
      <c r="E518" t="s">
        <v>2066</v>
      </c>
      <c r="F518" t="s">
        <v>711</v>
      </c>
      <c r="G518" s="4">
        <v>44927</v>
      </c>
      <c r="H518" s="4">
        <v>73050</v>
      </c>
      <c r="I518" t="s">
        <v>54</v>
      </c>
      <c r="J518" t="s">
        <v>54</v>
      </c>
      <c r="K518" t="s">
        <v>55</v>
      </c>
      <c r="L518">
        <v>400000</v>
      </c>
      <c r="M518">
        <v>1500</v>
      </c>
      <c r="N518">
        <v>1500</v>
      </c>
      <c r="O518" s="43" t="s">
        <v>1506</v>
      </c>
      <c r="P518" t="s">
        <v>56</v>
      </c>
      <c r="Q518" s="5">
        <v>0</v>
      </c>
      <c r="R518" s="6">
        <v>7.0000000000000007E-2</v>
      </c>
      <c r="S518" s="5">
        <v>0</v>
      </c>
      <c r="T518" s="6">
        <v>4.0000000000000001E-3</v>
      </c>
      <c r="U518" t="s">
        <v>54</v>
      </c>
      <c r="V518" s="5">
        <v>0</v>
      </c>
      <c r="W518" s="5">
        <v>0</v>
      </c>
      <c r="X518" s="5">
        <v>0</v>
      </c>
      <c r="Y518" s="5">
        <v>0</v>
      </c>
      <c r="Z518" t="s">
        <v>54</v>
      </c>
      <c r="AA518" s="5">
        <v>0</v>
      </c>
      <c r="AB518" s="5">
        <v>0</v>
      </c>
      <c r="AC518" s="5">
        <v>0</v>
      </c>
      <c r="AD518" s="5">
        <v>0</v>
      </c>
      <c r="AE518" t="s">
        <v>54</v>
      </c>
      <c r="AF518" s="5">
        <v>0</v>
      </c>
      <c r="AG518" s="5">
        <v>0</v>
      </c>
      <c r="AH518" s="5">
        <v>0</v>
      </c>
      <c r="AI518" s="5">
        <v>0</v>
      </c>
      <c r="AJ518" t="s">
        <v>57</v>
      </c>
      <c r="AK518" s="5">
        <v>0</v>
      </c>
      <c r="AL518" t="s">
        <v>55</v>
      </c>
      <c r="AM518" s="6">
        <v>0.18</v>
      </c>
      <c r="AN518" s="6">
        <v>0</v>
      </c>
      <c r="AO518" s="6">
        <v>2.12E-2</v>
      </c>
      <c r="AP518" s="6">
        <v>0.2</v>
      </c>
      <c r="AQ518" t="s">
        <v>54</v>
      </c>
      <c r="AR518" t="s">
        <v>54</v>
      </c>
      <c r="AS518" t="s">
        <v>54</v>
      </c>
      <c r="AT518" t="s">
        <v>54</v>
      </c>
      <c r="AU518" s="5">
        <v>0</v>
      </c>
      <c r="AV518" s="5">
        <v>0</v>
      </c>
      <c r="AW518" s="5">
        <v>0</v>
      </c>
      <c r="AX518" s="5">
        <v>0</v>
      </c>
      <c r="AY518" t="s">
        <v>54</v>
      </c>
      <c r="AZ518" t="s">
        <v>54</v>
      </c>
      <c r="BA518" t="s">
        <v>54</v>
      </c>
      <c r="BB518" t="s">
        <v>54</v>
      </c>
      <c r="BC518" t="s">
        <v>58</v>
      </c>
      <c r="BE518" s="37" t="s">
        <v>1509</v>
      </c>
      <c r="BF518" s="37" t="str">
        <f t="shared" si="17"/>
        <v>PPISCV040</v>
      </c>
      <c r="BH518" s="37">
        <v>40</v>
      </c>
      <c r="BI518" s="37" t="s">
        <v>108</v>
      </c>
      <c r="BJ518" s="37">
        <v>400000</v>
      </c>
      <c r="BK518" s="37">
        <v>400000</v>
      </c>
      <c r="BL518" s="37">
        <v>30</v>
      </c>
      <c r="BM518" s="37" t="s">
        <v>185</v>
      </c>
      <c r="BN518" s="37">
        <v>1500</v>
      </c>
      <c r="BO518" s="37" t="s">
        <v>191</v>
      </c>
    </row>
    <row r="519" spans="1:67" x14ac:dyDescent="0.2">
      <c r="A519">
        <v>518</v>
      </c>
      <c r="B519" t="s">
        <v>53</v>
      </c>
      <c r="C519" s="37" t="str">
        <f t="shared" si="16"/>
        <v>ประกันคุ้มครองวงเงิน 040/36</v>
      </c>
      <c r="D519" t="s">
        <v>191</v>
      </c>
      <c r="E519" t="s">
        <v>2067</v>
      </c>
      <c r="F519" t="s">
        <v>712</v>
      </c>
      <c r="G519" s="4">
        <v>44927</v>
      </c>
      <c r="H519" s="4">
        <v>73050</v>
      </c>
      <c r="I519" t="s">
        <v>54</v>
      </c>
      <c r="J519" t="s">
        <v>54</v>
      </c>
      <c r="K519" t="s">
        <v>55</v>
      </c>
      <c r="L519">
        <v>400000</v>
      </c>
      <c r="M519">
        <v>1800</v>
      </c>
      <c r="N519">
        <v>1800</v>
      </c>
      <c r="O519" s="43" t="s">
        <v>1506</v>
      </c>
      <c r="P519" t="s">
        <v>56</v>
      </c>
      <c r="Q519" s="5">
        <v>0</v>
      </c>
      <c r="R519" s="6">
        <v>7.0000000000000007E-2</v>
      </c>
      <c r="S519" s="5">
        <v>0</v>
      </c>
      <c r="T519" s="6">
        <v>4.0000000000000001E-3</v>
      </c>
      <c r="U519" t="s">
        <v>54</v>
      </c>
      <c r="V519" s="5">
        <v>0</v>
      </c>
      <c r="W519" s="5">
        <v>0</v>
      </c>
      <c r="X519" s="5">
        <v>0</v>
      </c>
      <c r="Y519" s="5">
        <v>0</v>
      </c>
      <c r="Z519" t="s">
        <v>54</v>
      </c>
      <c r="AA519" s="5">
        <v>0</v>
      </c>
      <c r="AB519" s="5">
        <v>0</v>
      </c>
      <c r="AC519" s="5">
        <v>0</v>
      </c>
      <c r="AD519" s="5">
        <v>0</v>
      </c>
      <c r="AE519" t="s">
        <v>54</v>
      </c>
      <c r="AF519" s="5">
        <v>0</v>
      </c>
      <c r="AG519" s="5">
        <v>0</v>
      </c>
      <c r="AH519" s="5">
        <v>0</v>
      </c>
      <c r="AI519" s="5">
        <v>0</v>
      </c>
      <c r="AJ519" t="s">
        <v>57</v>
      </c>
      <c r="AK519" s="5">
        <v>0</v>
      </c>
      <c r="AL519" t="s">
        <v>55</v>
      </c>
      <c r="AM519" s="6">
        <v>0.18</v>
      </c>
      <c r="AN519" s="6">
        <v>0</v>
      </c>
      <c r="AO519" s="6">
        <v>2.12E-2</v>
      </c>
      <c r="AP519" s="6">
        <v>0.2</v>
      </c>
      <c r="AQ519" t="s">
        <v>54</v>
      </c>
      <c r="AR519" t="s">
        <v>54</v>
      </c>
      <c r="AS519" t="s">
        <v>54</v>
      </c>
      <c r="AT519" t="s">
        <v>54</v>
      </c>
      <c r="AU519" s="5">
        <v>0</v>
      </c>
      <c r="AV519" s="5">
        <v>0</v>
      </c>
      <c r="AW519" s="5">
        <v>0</v>
      </c>
      <c r="AX519" s="5">
        <v>0</v>
      </c>
      <c r="AY519" t="s">
        <v>54</v>
      </c>
      <c r="AZ519" t="s">
        <v>54</v>
      </c>
      <c r="BA519" t="s">
        <v>54</v>
      </c>
      <c r="BB519" t="s">
        <v>54</v>
      </c>
      <c r="BC519" t="s">
        <v>58</v>
      </c>
      <c r="BE519" s="37" t="s">
        <v>1509</v>
      </c>
      <c r="BF519" s="37" t="str">
        <f t="shared" si="17"/>
        <v>PPISCV040</v>
      </c>
      <c r="BH519" s="37">
        <v>40</v>
      </c>
      <c r="BI519" s="37" t="s">
        <v>108</v>
      </c>
      <c r="BJ519" s="37">
        <v>400000</v>
      </c>
      <c r="BK519" s="37">
        <v>400000</v>
      </c>
      <c r="BL519" s="37">
        <v>36</v>
      </c>
      <c r="BM519" s="37" t="s">
        <v>186</v>
      </c>
      <c r="BN519" s="37">
        <v>1800</v>
      </c>
      <c r="BO519" s="37" t="s">
        <v>191</v>
      </c>
    </row>
    <row r="520" spans="1:67" x14ac:dyDescent="0.2">
      <c r="A520">
        <v>519</v>
      </c>
      <c r="B520" t="s">
        <v>53</v>
      </c>
      <c r="C520" s="37" t="str">
        <f t="shared" si="16"/>
        <v>ประกันคุ้มครองวงเงิน 040/42</v>
      </c>
      <c r="D520" t="s">
        <v>191</v>
      </c>
      <c r="E520" t="s">
        <v>2068</v>
      </c>
      <c r="F520" t="s">
        <v>713</v>
      </c>
      <c r="G520" s="4">
        <v>44927</v>
      </c>
      <c r="H520" s="4">
        <v>73050</v>
      </c>
      <c r="I520" t="s">
        <v>54</v>
      </c>
      <c r="J520" t="s">
        <v>54</v>
      </c>
      <c r="K520" t="s">
        <v>55</v>
      </c>
      <c r="L520">
        <v>400000</v>
      </c>
      <c r="M520">
        <v>2100</v>
      </c>
      <c r="N520">
        <v>2100</v>
      </c>
      <c r="O520" s="43" t="s">
        <v>1506</v>
      </c>
      <c r="P520" t="s">
        <v>56</v>
      </c>
      <c r="Q520" s="5">
        <v>0</v>
      </c>
      <c r="R520" s="6">
        <v>7.0000000000000007E-2</v>
      </c>
      <c r="S520" s="5">
        <v>0</v>
      </c>
      <c r="T520" s="6">
        <v>4.0000000000000001E-3</v>
      </c>
      <c r="U520" t="s">
        <v>54</v>
      </c>
      <c r="V520" s="5">
        <v>0</v>
      </c>
      <c r="W520" s="5">
        <v>0</v>
      </c>
      <c r="X520" s="5">
        <v>0</v>
      </c>
      <c r="Y520" s="5">
        <v>0</v>
      </c>
      <c r="Z520" t="s">
        <v>54</v>
      </c>
      <c r="AA520" s="5">
        <v>0</v>
      </c>
      <c r="AB520" s="5">
        <v>0</v>
      </c>
      <c r="AC520" s="5">
        <v>0</v>
      </c>
      <c r="AD520" s="5">
        <v>0</v>
      </c>
      <c r="AE520" t="s">
        <v>54</v>
      </c>
      <c r="AF520" s="5">
        <v>0</v>
      </c>
      <c r="AG520" s="5">
        <v>0</v>
      </c>
      <c r="AH520" s="5">
        <v>0</v>
      </c>
      <c r="AI520" s="5">
        <v>0</v>
      </c>
      <c r="AJ520" t="s">
        <v>57</v>
      </c>
      <c r="AK520" s="5">
        <v>0</v>
      </c>
      <c r="AL520" t="s">
        <v>55</v>
      </c>
      <c r="AM520" s="6">
        <v>0.18</v>
      </c>
      <c r="AN520" s="6">
        <v>0</v>
      </c>
      <c r="AO520" s="6">
        <v>2.12E-2</v>
      </c>
      <c r="AP520" s="6">
        <v>0.2</v>
      </c>
      <c r="AQ520" t="s">
        <v>54</v>
      </c>
      <c r="AR520" t="s">
        <v>54</v>
      </c>
      <c r="AS520" t="s">
        <v>54</v>
      </c>
      <c r="AT520" t="s">
        <v>54</v>
      </c>
      <c r="AU520" s="5">
        <v>0</v>
      </c>
      <c r="AV520" s="5">
        <v>0</v>
      </c>
      <c r="AW520" s="5">
        <v>0</v>
      </c>
      <c r="AX520" s="5">
        <v>0</v>
      </c>
      <c r="AY520" t="s">
        <v>54</v>
      </c>
      <c r="AZ520" t="s">
        <v>54</v>
      </c>
      <c r="BA520" t="s">
        <v>54</v>
      </c>
      <c r="BB520" t="s">
        <v>54</v>
      </c>
      <c r="BC520" t="s">
        <v>58</v>
      </c>
      <c r="BE520" s="37" t="s">
        <v>1509</v>
      </c>
      <c r="BF520" s="37" t="str">
        <f t="shared" si="17"/>
        <v>PPISCV040</v>
      </c>
      <c r="BH520" s="37">
        <v>40</v>
      </c>
      <c r="BI520" s="37" t="s">
        <v>108</v>
      </c>
      <c r="BJ520" s="37">
        <v>400000</v>
      </c>
      <c r="BK520" s="37">
        <v>400000</v>
      </c>
      <c r="BL520" s="37">
        <v>42</v>
      </c>
      <c r="BM520" s="37" t="s">
        <v>187</v>
      </c>
      <c r="BN520" s="37">
        <v>2100</v>
      </c>
      <c r="BO520" s="37" t="s">
        <v>191</v>
      </c>
    </row>
    <row r="521" spans="1:67" x14ac:dyDescent="0.2">
      <c r="A521">
        <v>520</v>
      </c>
      <c r="B521" t="s">
        <v>53</v>
      </c>
      <c r="C521" s="37" t="str">
        <f t="shared" si="16"/>
        <v>ประกันคุ้มครองวงเงิน 040/48</v>
      </c>
      <c r="D521" t="s">
        <v>191</v>
      </c>
      <c r="E521" t="s">
        <v>2069</v>
      </c>
      <c r="F521" t="s">
        <v>714</v>
      </c>
      <c r="G521" s="4">
        <v>44927</v>
      </c>
      <c r="H521" s="4">
        <v>73050</v>
      </c>
      <c r="I521" t="s">
        <v>54</v>
      </c>
      <c r="J521" t="s">
        <v>54</v>
      </c>
      <c r="K521" t="s">
        <v>55</v>
      </c>
      <c r="L521">
        <v>400000</v>
      </c>
      <c r="M521">
        <v>2400</v>
      </c>
      <c r="N521">
        <v>2400</v>
      </c>
      <c r="O521" s="43" t="s">
        <v>1506</v>
      </c>
      <c r="P521" t="s">
        <v>56</v>
      </c>
      <c r="Q521" s="5">
        <v>0</v>
      </c>
      <c r="R521" s="6">
        <v>7.0000000000000007E-2</v>
      </c>
      <c r="S521" s="5">
        <v>0</v>
      </c>
      <c r="T521" s="6">
        <v>4.0000000000000001E-3</v>
      </c>
      <c r="U521" t="s">
        <v>54</v>
      </c>
      <c r="V521" s="5">
        <v>0</v>
      </c>
      <c r="W521" s="5">
        <v>0</v>
      </c>
      <c r="X521" s="5">
        <v>0</v>
      </c>
      <c r="Y521" s="5">
        <v>0</v>
      </c>
      <c r="Z521" t="s">
        <v>54</v>
      </c>
      <c r="AA521" s="5">
        <v>0</v>
      </c>
      <c r="AB521" s="5">
        <v>0</v>
      </c>
      <c r="AC521" s="5">
        <v>0</v>
      </c>
      <c r="AD521" s="5">
        <v>0</v>
      </c>
      <c r="AE521" t="s">
        <v>54</v>
      </c>
      <c r="AF521" s="5">
        <v>0</v>
      </c>
      <c r="AG521" s="5">
        <v>0</v>
      </c>
      <c r="AH521" s="5">
        <v>0</v>
      </c>
      <c r="AI521" s="5">
        <v>0</v>
      </c>
      <c r="AJ521" t="s">
        <v>57</v>
      </c>
      <c r="AK521" s="5">
        <v>0</v>
      </c>
      <c r="AL521" t="s">
        <v>55</v>
      </c>
      <c r="AM521" s="6">
        <v>0.18</v>
      </c>
      <c r="AN521" s="6">
        <v>0</v>
      </c>
      <c r="AO521" s="6">
        <v>2.12E-2</v>
      </c>
      <c r="AP521" s="6">
        <v>0.2</v>
      </c>
      <c r="AQ521" t="s">
        <v>54</v>
      </c>
      <c r="AR521" t="s">
        <v>54</v>
      </c>
      <c r="AS521" t="s">
        <v>54</v>
      </c>
      <c r="AT521" t="s">
        <v>54</v>
      </c>
      <c r="AU521" s="5">
        <v>0</v>
      </c>
      <c r="AV521" s="5">
        <v>0</v>
      </c>
      <c r="AW521" s="5">
        <v>0</v>
      </c>
      <c r="AX521" s="5">
        <v>0</v>
      </c>
      <c r="AY521" t="s">
        <v>54</v>
      </c>
      <c r="AZ521" t="s">
        <v>54</v>
      </c>
      <c r="BA521" t="s">
        <v>54</v>
      </c>
      <c r="BB521" t="s">
        <v>54</v>
      </c>
      <c r="BC521" t="s">
        <v>58</v>
      </c>
      <c r="BE521" s="37" t="s">
        <v>1509</v>
      </c>
      <c r="BF521" s="37" t="str">
        <f t="shared" si="17"/>
        <v>PPISCV040</v>
      </c>
      <c r="BH521" s="37">
        <v>40</v>
      </c>
      <c r="BI521" s="37" t="s">
        <v>108</v>
      </c>
      <c r="BJ521" s="37">
        <v>400000</v>
      </c>
      <c r="BK521" s="37">
        <v>400000</v>
      </c>
      <c r="BL521" s="37">
        <v>48</v>
      </c>
      <c r="BM521" s="37" t="s">
        <v>188</v>
      </c>
      <c r="BN521" s="37">
        <v>2400</v>
      </c>
      <c r="BO521" s="37" t="s">
        <v>191</v>
      </c>
    </row>
    <row r="522" spans="1:67" x14ac:dyDescent="0.2">
      <c r="A522">
        <v>521</v>
      </c>
      <c r="B522" t="s">
        <v>53</v>
      </c>
      <c r="C522" s="37" t="str">
        <f t="shared" si="16"/>
        <v>ประกันคุ้มครองวงเงิน 041/01</v>
      </c>
      <c r="D522" t="s">
        <v>192</v>
      </c>
      <c r="E522" t="s">
        <v>2070</v>
      </c>
      <c r="F522" t="s">
        <v>715</v>
      </c>
      <c r="G522" s="4">
        <v>44927</v>
      </c>
      <c r="H522" s="4">
        <v>73050</v>
      </c>
      <c r="I522" t="s">
        <v>54</v>
      </c>
      <c r="J522" t="s">
        <v>54</v>
      </c>
      <c r="K522" t="s">
        <v>55</v>
      </c>
      <c r="L522">
        <v>410000</v>
      </c>
      <c r="M522">
        <v>51.25</v>
      </c>
      <c r="N522">
        <v>51.25</v>
      </c>
      <c r="O522" s="43" t="s">
        <v>1506</v>
      </c>
      <c r="P522" t="s">
        <v>56</v>
      </c>
      <c r="Q522" s="5">
        <v>0</v>
      </c>
      <c r="R522" s="6">
        <v>7.0000000000000007E-2</v>
      </c>
      <c r="S522" s="5">
        <v>0</v>
      </c>
      <c r="T522" s="6">
        <v>4.0000000000000001E-3</v>
      </c>
      <c r="U522" t="s">
        <v>54</v>
      </c>
      <c r="V522" s="5">
        <v>0</v>
      </c>
      <c r="W522" s="5">
        <v>0</v>
      </c>
      <c r="X522" s="5">
        <v>0</v>
      </c>
      <c r="Y522" s="5">
        <v>0</v>
      </c>
      <c r="Z522" t="s">
        <v>54</v>
      </c>
      <c r="AA522" s="5">
        <v>0</v>
      </c>
      <c r="AB522" s="5">
        <v>0</v>
      </c>
      <c r="AC522" s="5">
        <v>0</v>
      </c>
      <c r="AD522" s="5">
        <v>0</v>
      </c>
      <c r="AE522" t="s">
        <v>54</v>
      </c>
      <c r="AF522" s="5">
        <v>0</v>
      </c>
      <c r="AG522" s="5">
        <v>0</v>
      </c>
      <c r="AH522" s="5">
        <v>0</v>
      </c>
      <c r="AI522" s="5">
        <v>0</v>
      </c>
      <c r="AJ522" t="s">
        <v>57</v>
      </c>
      <c r="AK522" s="5">
        <v>0</v>
      </c>
      <c r="AL522" t="s">
        <v>55</v>
      </c>
      <c r="AM522" s="6">
        <v>0.18</v>
      </c>
      <c r="AN522" s="6">
        <v>0</v>
      </c>
      <c r="AO522" s="6">
        <v>2.12E-2</v>
      </c>
      <c r="AP522" s="6">
        <v>0.2</v>
      </c>
      <c r="AQ522" t="s">
        <v>54</v>
      </c>
      <c r="AR522" t="s">
        <v>54</v>
      </c>
      <c r="AS522" t="s">
        <v>54</v>
      </c>
      <c r="AT522" t="s">
        <v>54</v>
      </c>
      <c r="AU522" s="5">
        <v>0</v>
      </c>
      <c r="AV522" s="5">
        <v>0</v>
      </c>
      <c r="AW522" s="5">
        <v>0</v>
      </c>
      <c r="AX522" s="5">
        <v>0</v>
      </c>
      <c r="AY522" t="s">
        <v>54</v>
      </c>
      <c r="AZ522" t="s">
        <v>54</v>
      </c>
      <c r="BA522" t="s">
        <v>54</v>
      </c>
      <c r="BB522" t="s">
        <v>54</v>
      </c>
      <c r="BC522" t="s">
        <v>58</v>
      </c>
      <c r="BE522" s="37" t="s">
        <v>1509</v>
      </c>
      <c r="BF522" s="37" t="str">
        <f t="shared" si="17"/>
        <v>PPISCV041</v>
      </c>
      <c r="BH522" s="37">
        <v>41</v>
      </c>
      <c r="BI522" s="37" t="s">
        <v>109</v>
      </c>
      <c r="BJ522" s="37">
        <v>410000</v>
      </c>
      <c r="BK522" s="37">
        <v>410000</v>
      </c>
      <c r="BL522" s="37">
        <v>1</v>
      </c>
      <c r="BM522" s="37" t="s">
        <v>176</v>
      </c>
      <c r="BN522" s="37">
        <v>51.25</v>
      </c>
      <c r="BO522" s="37" t="s">
        <v>192</v>
      </c>
    </row>
    <row r="523" spans="1:67" x14ac:dyDescent="0.2">
      <c r="A523">
        <v>522</v>
      </c>
      <c r="B523" t="s">
        <v>53</v>
      </c>
      <c r="C523" s="37" t="str">
        <f t="shared" si="16"/>
        <v>ประกันคุ้มครองวงเงิน 041/03</v>
      </c>
      <c r="D523" t="s">
        <v>192</v>
      </c>
      <c r="E523" t="s">
        <v>2071</v>
      </c>
      <c r="F523" t="s">
        <v>716</v>
      </c>
      <c r="G523" s="4">
        <v>44927</v>
      </c>
      <c r="H523" s="4">
        <v>73050</v>
      </c>
      <c r="I523" t="s">
        <v>54</v>
      </c>
      <c r="J523" t="s">
        <v>54</v>
      </c>
      <c r="K523" t="s">
        <v>55</v>
      </c>
      <c r="L523">
        <v>410000</v>
      </c>
      <c r="M523">
        <v>153.75</v>
      </c>
      <c r="N523">
        <v>153.75</v>
      </c>
      <c r="O523" s="43" t="s">
        <v>1506</v>
      </c>
      <c r="P523" t="s">
        <v>56</v>
      </c>
      <c r="Q523" s="5">
        <v>0</v>
      </c>
      <c r="R523" s="6">
        <v>7.0000000000000007E-2</v>
      </c>
      <c r="S523" s="5">
        <v>0</v>
      </c>
      <c r="T523" s="6">
        <v>4.0000000000000001E-3</v>
      </c>
      <c r="U523" t="s">
        <v>54</v>
      </c>
      <c r="V523" s="5">
        <v>0</v>
      </c>
      <c r="W523" s="5">
        <v>0</v>
      </c>
      <c r="X523" s="5">
        <v>0</v>
      </c>
      <c r="Y523" s="5">
        <v>0</v>
      </c>
      <c r="Z523" t="s">
        <v>54</v>
      </c>
      <c r="AA523" s="5">
        <v>0</v>
      </c>
      <c r="AB523" s="5">
        <v>0</v>
      </c>
      <c r="AC523" s="5">
        <v>0</v>
      </c>
      <c r="AD523" s="5">
        <v>0</v>
      </c>
      <c r="AE523" t="s">
        <v>54</v>
      </c>
      <c r="AF523" s="5">
        <v>0</v>
      </c>
      <c r="AG523" s="5">
        <v>0</v>
      </c>
      <c r="AH523" s="5">
        <v>0</v>
      </c>
      <c r="AI523" s="5">
        <v>0</v>
      </c>
      <c r="AJ523" t="s">
        <v>57</v>
      </c>
      <c r="AK523" s="5">
        <v>0</v>
      </c>
      <c r="AL523" t="s">
        <v>55</v>
      </c>
      <c r="AM523" s="6">
        <v>0.18</v>
      </c>
      <c r="AN523" s="6">
        <v>0</v>
      </c>
      <c r="AO523" s="6">
        <v>2.12E-2</v>
      </c>
      <c r="AP523" s="6">
        <v>0.2</v>
      </c>
      <c r="AQ523" t="s">
        <v>54</v>
      </c>
      <c r="AR523" t="s">
        <v>54</v>
      </c>
      <c r="AS523" t="s">
        <v>54</v>
      </c>
      <c r="AT523" t="s">
        <v>54</v>
      </c>
      <c r="AU523" s="5">
        <v>0</v>
      </c>
      <c r="AV523" s="5">
        <v>0</v>
      </c>
      <c r="AW523" s="5">
        <v>0</v>
      </c>
      <c r="AX523" s="5">
        <v>0</v>
      </c>
      <c r="AY523" t="s">
        <v>54</v>
      </c>
      <c r="AZ523" t="s">
        <v>54</v>
      </c>
      <c r="BA523" t="s">
        <v>54</v>
      </c>
      <c r="BB523" t="s">
        <v>54</v>
      </c>
      <c r="BC523" t="s">
        <v>58</v>
      </c>
      <c r="BE523" s="37" t="s">
        <v>1509</v>
      </c>
      <c r="BF523" s="37" t="str">
        <f t="shared" si="17"/>
        <v>PPISCV041</v>
      </c>
      <c r="BH523" s="37">
        <v>41</v>
      </c>
      <c r="BI523" s="37" t="s">
        <v>109</v>
      </c>
      <c r="BJ523" s="37">
        <v>410000</v>
      </c>
      <c r="BK523" s="37">
        <v>410000</v>
      </c>
      <c r="BL523" s="37">
        <v>3</v>
      </c>
      <c r="BM523" s="37" t="s">
        <v>177</v>
      </c>
      <c r="BN523" s="37">
        <v>153.75</v>
      </c>
      <c r="BO523" s="37" t="s">
        <v>192</v>
      </c>
    </row>
    <row r="524" spans="1:67" x14ac:dyDescent="0.2">
      <c r="A524">
        <v>523</v>
      </c>
      <c r="B524" t="s">
        <v>53</v>
      </c>
      <c r="C524" s="37" t="str">
        <f t="shared" si="16"/>
        <v>ประกันคุ้มครองวงเงิน 041/05</v>
      </c>
      <c r="D524" t="s">
        <v>192</v>
      </c>
      <c r="E524" t="s">
        <v>2072</v>
      </c>
      <c r="F524" t="s">
        <v>717</v>
      </c>
      <c r="G524" s="4">
        <v>44927</v>
      </c>
      <c r="H524" s="4">
        <v>73050</v>
      </c>
      <c r="I524" t="s">
        <v>54</v>
      </c>
      <c r="J524" t="s">
        <v>54</v>
      </c>
      <c r="K524" t="s">
        <v>55</v>
      </c>
      <c r="L524">
        <v>410000</v>
      </c>
      <c r="M524">
        <v>256.25</v>
      </c>
      <c r="N524">
        <v>256.25</v>
      </c>
      <c r="O524" s="43" t="s">
        <v>1506</v>
      </c>
      <c r="P524" t="s">
        <v>56</v>
      </c>
      <c r="Q524" s="5">
        <v>0</v>
      </c>
      <c r="R524" s="6">
        <v>7.0000000000000007E-2</v>
      </c>
      <c r="S524" s="5">
        <v>0</v>
      </c>
      <c r="T524" s="6">
        <v>4.0000000000000001E-3</v>
      </c>
      <c r="U524" t="s">
        <v>54</v>
      </c>
      <c r="V524" s="5">
        <v>0</v>
      </c>
      <c r="W524" s="5">
        <v>0</v>
      </c>
      <c r="X524" s="5">
        <v>0</v>
      </c>
      <c r="Y524" s="5">
        <v>0</v>
      </c>
      <c r="Z524" t="s">
        <v>54</v>
      </c>
      <c r="AA524" s="5">
        <v>0</v>
      </c>
      <c r="AB524" s="5">
        <v>0</v>
      </c>
      <c r="AC524" s="5">
        <v>0</v>
      </c>
      <c r="AD524" s="5">
        <v>0</v>
      </c>
      <c r="AE524" t="s">
        <v>54</v>
      </c>
      <c r="AF524" s="5">
        <v>0</v>
      </c>
      <c r="AG524" s="5">
        <v>0</v>
      </c>
      <c r="AH524" s="5">
        <v>0</v>
      </c>
      <c r="AI524" s="5">
        <v>0</v>
      </c>
      <c r="AJ524" t="s">
        <v>57</v>
      </c>
      <c r="AK524" s="5">
        <v>0</v>
      </c>
      <c r="AL524" t="s">
        <v>55</v>
      </c>
      <c r="AM524" s="6">
        <v>0.18</v>
      </c>
      <c r="AN524" s="6">
        <v>0</v>
      </c>
      <c r="AO524" s="6">
        <v>2.12E-2</v>
      </c>
      <c r="AP524" s="6">
        <v>0.2</v>
      </c>
      <c r="AQ524" t="s">
        <v>54</v>
      </c>
      <c r="AR524" t="s">
        <v>54</v>
      </c>
      <c r="AS524" t="s">
        <v>54</v>
      </c>
      <c r="AT524" t="s">
        <v>54</v>
      </c>
      <c r="AU524" s="5">
        <v>0</v>
      </c>
      <c r="AV524" s="5">
        <v>0</v>
      </c>
      <c r="AW524" s="5">
        <v>0</v>
      </c>
      <c r="AX524" s="5">
        <v>0</v>
      </c>
      <c r="AY524" t="s">
        <v>54</v>
      </c>
      <c r="AZ524" t="s">
        <v>54</v>
      </c>
      <c r="BA524" t="s">
        <v>54</v>
      </c>
      <c r="BB524" t="s">
        <v>54</v>
      </c>
      <c r="BC524" t="s">
        <v>58</v>
      </c>
      <c r="BE524" s="37" t="s">
        <v>1509</v>
      </c>
      <c r="BF524" s="37" t="str">
        <f t="shared" si="17"/>
        <v>PPISCV041</v>
      </c>
      <c r="BH524" s="37">
        <v>41</v>
      </c>
      <c r="BI524" s="37" t="s">
        <v>109</v>
      </c>
      <c r="BJ524" s="37">
        <v>410000</v>
      </c>
      <c r="BK524" s="37">
        <v>410000</v>
      </c>
      <c r="BL524" s="37">
        <v>5</v>
      </c>
      <c r="BM524" s="37" t="s">
        <v>178</v>
      </c>
      <c r="BN524" s="37">
        <v>256.25</v>
      </c>
      <c r="BO524" s="37" t="s">
        <v>192</v>
      </c>
    </row>
    <row r="525" spans="1:67" x14ac:dyDescent="0.2">
      <c r="A525">
        <v>524</v>
      </c>
      <c r="B525" t="s">
        <v>53</v>
      </c>
      <c r="C525" s="37" t="str">
        <f t="shared" si="16"/>
        <v>ประกันคุ้มครองวงเงิน 041/06</v>
      </c>
      <c r="D525" t="s">
        <v>192</v>
      </c>
      <c r="E525" t="s">
        <v>2073</v>
      </c>
      <c r="F525" t="s">
        <v>718</v>
      </c>
      <c r="G525" s="4">
        <v>44927</v>
      </c>
      <c r="H525" s="4">
        <v>73050</v>
      </c>
      <c r="I525" t="s">
        <v>54</v>
      </c>
      <c r="J525" t="s">
        <v>54</v>
      </c>
      <c r="K525" t="s">
        <v>55</v>
      </c>
      <c r="L525">
        <v>410000</v>
      </c>
      <c r="M525">
        <v>307.5</v>
      </c>
      <c r="N525">
        <v>307.5</v>
      </c>
      <c r="O525" s="43" t="s">
        <v>1506</v>
      </c>
      <c r="P525" t="s">
        <v>56</v>
      </c>
      <c r="Q525" s="5">
        <v>0</v>
      </c>
      <c r="R525" s="6">
        <v>7.0000000000000007E-2</v>
      </c>
      <c r="S525" s="5">
        <v>0</v>
      </c>
      <c r="T525" s="6">
        <v>4.0000000000000001E-3</v>
      </c>
      <c r="U525" t="s">
        <v>54</v>
      </c>
      <c r="V525" s="5">
        <v>0</v>
      </c>
      <c r="W525" s="5">
        <v>0</v>
      </c>
      <c r="X525" s="5">
        <v>0</v>
      </c>
      <c r="Y525" s="5">
        <v>0</v>
      </c>
      <c r="Z525" t="s">
        <v>54</v>
      </c>
      <c r="AA525" s="5">
        <v>0</v>
      </c>
      <c r="AB525" s="5">
        <v>0</v>
      </c>
      <c r="AC525" s="5">
        <v>0</v>
      </c>
      <c r="AD525" s="5">
        <v>0</v>
      </c>
      <c r="AE525" t="s">
        <v>54</v>
      </c>
      <c r="AF525" s="5">
        <v>0</v>
      </c>
      <c r="AG525" s="5">
        <v>0</v>
      </c>
      <c r="AH525" s="5">
        <v>0</v>
      </c>
      <c r="AI525" s="5">
        <v>0</v>
      </c>
      <c r="AJ525" t="s">
        <v>57</v>
      </c>
      <c r="AK525" s="5">
        <v>0</v>
      </c>
      <c r="AL525" t="s">
        <v>55</v>
      </c>
      <c r="AM525" s="6">
        <v>0.18</v>
      </c>
      <c r="AN525" s="6">
        <v>0</v>
      </c>
      <c r="AO525" s="6">
        <v>2.12E-2</v>
      </c>
      <c r="AP525" s="6">
        <v>0.2</v>
      </c>
      <c r="AQ525" t="s">
        <v>54</v>
      </c>
      <c r="AR525" t="s">
        <v>54</v>
      </c>
      <c r="AS525" t="s">
        <v>54</v>
      </c>
      <c r="AT525" t="s">
        <v>54</v>
      </c>
      <c r="AU525" s="5">
        <v>0</v>
      </c>
      <c r="AV525" s="5">
        <v>0</v>
      </c>
      <c r="AW525" s="5">
        <v>0</v>
      </c>
      <c r="AX525" s="5">
        <v>0</v>
      </c>
      <c r="AY525" t="s">
        <v>54</v>
      </c>
      <c r="AZ525" t="s">
        <v>54</v>
      </c>
      <c r="BA525" t="s">
        <v>54</v>
      </c>
      <c r="BB525" t="s">
        <v>54</v>
      </c>
      <c r="BC525" t="s">
        <v>58</v>
      </c>
      <c r="BE525" s="37" t="s">
        <v>1509</v>
      </c>
      <c r="BF525" s="37" t="str">
        <f t="shared" si="17"/>
        <v>PPISCV041</v>
      </c>
      <c r="BH525" s="37">
        <v>41</v>
      </c>
      <c r="BI525" s="37" t="s">
        <v>109</v>
      </c>
      <c r="BJ525" s="37">
        <v>410000</v>
      </c>
      <c r="BK525" s="37">
        <v>410000</v>
      </c>
      <c r="BL525" s="37">
        <v>6</v>
      </c>
      <c r="BM525" s="37" t="s">
        <v>179</v>
      </c>
      <c r="BN525" s="37">
        <v>307.5</v>
      </c>
      <c r="BO525" s="37" t="s">
        <v>192</v>
      </c>
    </row>
    <row r="526" spans="1:67" x14ac:dyDescent="0.2">
      <c r="A526">
        <v>525</v>
      </c>
      <c r="B526" t="s">
        <v>53</v>
      </c>
      <c r="C526" s="37" t="str">
        <f t="shared" si="16"/>
        <v>ประกันคุ้มครองวงเงิน 041/09</v>
      </c>
      <c r="D526" t="s">
        <v>192</v>
      </c>
      <c r="E526" t="s">
        <v>2074</v>
      </c>
      <c r="F526" t="s">
        <v>719</v>
      </c>
      <c r="G526" s="4">
        <v>44927</v>
      </c>
      <c r="H526" s="4">
        <v>73050</v>
      </c>
      <c r="I526" t="s">
        <v>54</v>
      </c>
      <c r="J526" t="s">
        <v>54</v>
      </c>
      <c r="K526" t="s">
        <v>55</v>
      </c>
      <c r="L526">
        <v>410000</v>
      </c>
      <c r="M526">
        <v>461.25</v>
      </c>
      <c r="N526">
        <v>461.25</v>
      </c>
      <c r="O526" s="43" t="s">
        <v>1506</v>
      </c>
      <c r="P526" t="s">
        <v>56</v>
      </c>
      <c r="Q526" s="5">
        <v>0</v>
      </c>
      <c r="R526" s="6">
        <v>7.0000000000000007E-2</v>
      </c>
      <c r="S526" s="5">
        <v>0</v>
      </c>
      <c r="T526" s="6">
        <v>4.0000000000000001E-3</v>
      </c>
      <c r="U526" t="s">
        <v>54</v>
      </c>
      <c r="V526" s="5">
        <v>0</v>
      </c>
      <c r="W526" s="5">
        <v>0</v>
      </c>
      <c r="X526" s="5">
        <v>0</v>
      </c>
      <c r="Y526" s="5">
        <v>0</v>
      </c>
      <c r="Z526" t="s">
        <v>54</v>
      </c>
      <c r="AA526" s="5">
        <v>0</v>
      </c>
      <c r="AB526" s="5">
        <v>0</v>
      </c>
      <c r="AC526" s="5">
        <v>0</v>
      </c>
      <c r="AD526" s="5">
        <v>0</v>
      </c>
      <c r="AE526" t="s">
        <v>54</v>
      </c>
      <c r="AF526" s="5">
        <v>0</v>
      </c>
      <c r="AG526" s="5">
        <v>0</v>
      </c>
      <c r="AH526" s="5">
        <v>0</v>
      </c>
      <c r="AI526" s="5">
        <v>0</v>
      </c>
      <c r="AJ526" t="s">
        <v>57</v>
      </c>
      <c r="AK526" s="5">
        <v>0</v>
      </c>
      <c r="AL526" t="s">
        <v>55</v>
      </c>
      <c r="AM526" s="6">
        <v>0.18</v>
      </c>
      <c r="AN526" s="6">
        <v>0</v>
      </c>
      <c r="AO526" s="6">
        <v>2.12E-2</v>
      </c>
      <c r="AP526" s="6">
        <v>0.2</v>
      </c>
      <c r="AQ526" t="s">
        <v>54</v>
      </c>
      <c r="AR526" t="s">
        <v>54</v>
      </c>
      <c r="AS526" t="s">
        <v>54</v>
      </c>
      <c r="AT526" t="s">
        <v>54</v>
      </c>
      <c r="AU526" s="5">
        <v>0</v>
      </c>
      <c r="AV526" s="5">
        <v>0</v>
      </c>
      <c r="AW526" s="5">
        <v>0</v>
      </c>
      <c r="AX526" s="5">
        <v>0</v>
      </c>
      <c r="AY526" t="s">
        <v>54</v>
      </c>
      <c r="AZ526" t="s">
        <v>54</v>
      </c>
      <c r="BA526" t="s">
        <v>54</v>
      </c>
      <c r="BB526" t="s">
        <v>54</v>
      </c>
      <c r="BC526" t="s">
        <v>58</v>
      </c>
      <c r="BE526" s="37" t="s">
        <v>1509</v>
      </c>
      <c r="BF526" s="37" t="str">
        <f t="shared" si="17"/>
        <v>PPISCV041</v>
      </c>
      <c r="BH526" s="37">
        <v>41</v>
      </c>
      <c r="BI526" s="37" t="s">
        <v>109</v>
      </c>
      <c r="BJ526" s="37">
        <v>410000</v>
      </c>
      <c r="BK526" s="37">
        <v>410000</v>
      </c>
      <c r="BL526" s="37">
        <v>9</v>
      </c>
      <c r="BM526" s="37" t="s">
        <v>180</v>
      </c>
      <c r="BN526" s="37">
        <v>461.25</v>
      </c>
      <c r="BO526" s="37" t="s">
        <v>192</v>
      </c>
    </row>
    <row r="527" spans="1:67" x14ac:dyDescent="0.2">
      <c r="A527">
        <v>526</v>
      </c>
      <c r="B527" t="s">
        <v>53</v>
      </c>
      <c r="C527" s="37" t="str">
        <f t="shared" si="16"/>
        <v>ประกันคุ้มครองวงเงิน 041/10</v>
      </c>
      <c r="D527" t="s">
        <v>192</v>
      </c>
      <c r="E527" t="s">
        <v>2075</v>
      </c>
      <c r="F527" t="s">
        <v>720</v>
      </c>
      <c r="G527" s="4">
        <v>44927</v>
      </c>
      <c r="H527" s="4">
        <v>73050</v>
      </c>
      <c r="I527" t="s">
        <v>54</v>
      </c>
      <c r="J527" t="s">
        <v>54</v>
      </c>
      <c r="K527" t="s">
        <v>55</v>
      </c>
      <c r="L527">
        <v>410000</v>
      </c>
      <c r="M527">
        <v>512.5</v>
      </c>
      <c r="N527">
        <v>512.5</v>
      </c>
      <c r="O527" s="43" t="s">
        <v>1506</v>
      </c>
      <c r="P527" t="s">
        <v>56</v>
      </c>
      <c r="Q527" s="5">
        <v>0</v>
      </c>
      <c r="R527" s="6">
        <v>7.0000000000000007E-2</v>
      </c>
      <c r="S527" s="5">
        <v>0</v>
      </c>
      <c r="T527" s="6">
        <v>4.0000000000000001E-3</v>
      </c>
      <c r="U527" t="s">
        <v>54</v>
      </c>
      <c r="V527" s="5">
        <v>0</v>
      </c>
      <c r="W527" s="5">
        <v>0</v>
      </c>
      <c r="X527" s="5">
        <v>0</v>
      </c>
      <c r="Y527" s="5">
        <v>0</v>
      </c>
      <c r="Z527" t="s">
        <v>54</v>
      </c>
      <c r="AA527" s="5">
        <v>0</v>
      </c>
      <c r="AB527" s="5">
        <v>0</v>
      </c>
      <c r="AC527" s="5">
        <v>0</v>
      </c>
      <c r="AD527" s="5">
        <v>0</v>
      </c>
      <c r="AE527" t="s">
        <v>54</v>
      </c>
      <c r="AF527" s="5">
        <v>0</v>
      </c>
      <c r="AG527" s="5">
        <v>0</v>
      </c>
      <c r="AH527" s="5">
        <v>0</v>
      </c>
      <c r="AI527" s="5">
        <v>0</v>
      </c>
      <c r="AJ527" t="s">
        <v>57</v>
      </c>
      <c r="AK527" s="5">
        <v>0</v>
      </c>
      <c r="AL527" t="s">
        <v>55</v>
      </c>
      <c r="AM527" s="6">
        <v>0.18</v>
      </c>
      <c r="AN527" s="6">
        <v>0</v>
      </c>
      <c r="AO527" s="6">
        <v>2.12E-2</v>
      </c>
      <c r="AP527" s="6">
        <v>0.2</v>
      </c>
      <c r="AQ527" t="s">
        <v>54</v>
      </c>
      <c r="AR527" t="s">
        <v>54</v>
      </c>
      <c r="AS527" t="s">
        <v>54</v>
      </c>
      <c r="AT527" t="s">
        <v>54</v>
      </c>
      <c r="AU527" s="5">
        <v>0</v>
      </c>
      <c r="AV527" s="5">
        <v>0</v>
      </c>
      <c r="AW527" s="5">
        <v>0</v>
      </c>
      <c r="AX527" s="5">
        <v>0</v>
      </c>
      <c r="AY527" t="s">
        <v>54</v>
      </c>
      <c r="AZ527" t="s">
        <v>54</v>
      </c>
      <c r="BA527" t="s">
        <v>54</v>
      </c>
      <c r="BB527" t="s">
        <v>54</v>
      </c>
      <c r="BC527" t="s">
        <v>58</v>
      </c>
      <c r="BE527" s="37" t="s">
        <v>1509</v>
      </c>
      <c r="BF527" s="37" t="str">
        <f t="shared" si="17"/>
        <v>PPISCV041</v>
      </c>
      <c r="BH527" s="37">
        <v>41</v>
      </c>
      <c r="BI527" s="37" t="s">
        <v>109</v>
      </c>
      <c r="BJ527" s="37">
        <v>410000</v>
      </c>
      <c r="BK527" s="37">
        <v>410000</v>
      </c>
      <c r="BL527" s="37">
        <v>10</v>
      </c>
      <c r="BM527" s="37" t="s">
        <v>181</v>
      </c>
      <c r="BN527" s="37">
        <v>512.5</v>
      </c>
      <c r="BO527" s="37" t="s">
        <v>192</v>
      </c>
    </row>
    <row r="528" spans="1:67" x14ac:dyDescent="0.2">
      <c r="A528">
        <v>527</v>
      </c>
      <c r="B528" t="s">
        <v>53</v>
      </c>
      <c r="C528" s="37" t="str">
        <f t="shared" si="16"/>
        <v>ประกันคุ้มครองวงเงิน 041/12</v>
      </c>
      <c r="D528" t="s">
        <v>192</v>
      </c>
      <c r="E528" t="s">
        <v>2076</v>
      </c>
      <c r="F528" t="s">
        <v>721</v>
      </c>
      <c r="G528" s="4">
        <v>44927</v>
      </c>
      <c r="H528" s="4">
        <v>73050</v>
      </c>
      <c r="I528" t="s">
        <v>54</v>
      </c>
      <c r="J528" t="s">
        <v>54</v>
      </c>
      <c r="K528" t="s">
        <v>55</v>
      </c>
      <c r="L528">
        <v>410000</v>
      </c>
      <c r="M528">
        <v>615</v>
      </c>
      <c r="N528">
        <v>615</v>
      </c>
      <c r="O528" s="43" t="s">
        <v>1506</v>
      </c>
      <c r="P528" t="s">
        <v>56</v>
      </c>
      <c r="Q528" s="5">
        <v>0</v>
      </c>
      <c r="R528" s="6">
        <v>7.0000000000000007E-2</v>
      </c>
      <c r="S528" s="5">
        <v>0</v>
      </c>
      <c r="T528" s="6">
        <v>4.0000000000000001E-3</v>
      </c>
      <c r="U528" t="s">
        <v>54</v>
      </c>
      <c r="V528" s="5">
        <v>0</v>
      </c>
      <c r="W528" s="5">
        <v>0</v>
      </c>
      <c r="X528" s="5">
        <v>0</v>
      </c>
      <c r="Y528" s="5">
        <v>0</v>
      </c>
      <c r="Z528" t="s">
        <v>54</v>
      </c>
      <c r="AA528" s="5">
        <v>0</v>
      </c>
      <c r="AB528" s="5">
        <v>0</v>
      </c>
      <c r="AC528" s="5">
        <v>0</v>
      </c>
      <c r="AD528" s="5">
        <v>0</v>
      </c>
      <c r="AE528" t="s">
        <v>54</v>
      </c>
      <c r="AF528" s="5">
        <v>0</v>
      </c>
      <c r="AG528" s="5">
        <v>0</v>
      </c>
      <c r="AH528" s="5">
        <v>0</v>
      </c>
      <c r="AI528" s="5">
        <v>0</v>
      </c>
      <c r="AJ528" t="s">
        <v>57</v>
      </c>
      <c r="AK528" s="5">
        <v>0</v>
      </c>
      <c r="AL528" t="s">
        <v>55</v>
      </c>
      <c r="AM528" s="6">
        <v>0.18</v>
      </c>
      <c r="AN528" s="6">
        <v>0</v>
      </c>
      <c r="AO528" s="6">
        <v>2.12E-2</v>
      </c>
      <c r="AP528" s="6">
        <v>0.2</v>
      </c>
      <c r="AQ528" t="s">
        <v>54</v>
      </c>
      <c r="AR528" t="s">
        <v>54</v>
      </c>
      <c r="AS528" t="s">
        <v>54</v>
      </c>
      <c r="AT528" t="s">
        <v>54</v>
      </c>
      <c r="AU528" s="5">
        <v>0</v>
      </c>
      <c r="AV528" s="5">
        <v>0</v>
      </c>
      <c r="AW528" s="5">
        <v>0</v>
      </c>
      <c r="AX528" s="5">
        <v>0</v>
      </c>
      <c r="AY528" t="s">
        <v>54</v>
      </c>
      <c r="AZ528" t="s">
        <v>54</v>
      </c>
      <c r="BA528" t="s">
        <v>54</v>
      </c>
      <c r="BB528" t="s">
        <v>54</v>
      </c>
      <c r="BC528" t="s">
        <v>58</v>
      </c>
      <c r="BE528" s="37" t="s">
        <v>1509</v>
      </c>
      <c r="BF528" s="37" t="str">
        <f t="shared" si="17"/>
        <v>PPISCV041</v>
      </c>
      <c r="BH528" s="37">
        <v>41</v>
      </c>
      <c r="BI528" s="37" t="s">
        <v>109</v>
      </c>
      <c r="BJ528" s="37">
        <v>410000</v>
      </c>
      <c r="BK528" s="37">
        <v>410000</v>
      </c>
      <c r="BL528" s="37">
        <v>12</v>
      </c>
      <c r="BM528" s="37" t="s">
        <v>182</v>
      </c>
      <c r="BN528" s="37">
        <v>615</v>
      </c>
      <c r="BO528" s="37" t="s">
        <v>192</v>
      </c>
    </row>
    <row r="529" spans="1:67" x14ac:dyDescent="0.2">
      <c r="A529">
        <v>528</v>
      </c>
      <c r="B529" t="s">
        <v>53</v>
      </c>
      <c r="C529" s="37" t="str">
        <f t="shared" si="16"/>
        <v>ประกันคุ้มครองวงเงิน 041/18</v>
      </c>
      <c r="D529" t="s">
        <v>192</v>
      </c>
      <c r="E529" t="s">
        <v>2077</v>
      </c>
      <c r="F529" t="s">
        <v>722</v>
      </c>
      <c r="G529" s="4">
        <v>44927</v>
      </c>
      <c r="H529" s="4">
        <v>73050</v>
      </c>
      <c r="I529" t="s">
        <v>54</v>
      </c>
      <c r="J529" t="s">
        <v>54</v>
      </c>
      <c r="K529" t="s">
        <v>55</v>
      </c>
      <c r="L529">
        <v>410000</v>
      </c>
      <c r="M529">
        <v>922.5</v>
      </c>
      <c r="N529">
        <v>922.5</v>
      </c>
      <c r="O529" s="43" t="s">
        <v>1506</v>
      </c>
      <c r="P529" t="s">
        <v>56</v>
      </c>
      <c r="Q529" s="5">
        <v>0</v>
      </c>
      <c r="R529" s="6">
        <v>7.0000000000000007E-2</v>
      </c>
      <c r="S529" s="5">
        <v>0</v>
      </c>
      <c r="T529" s="6">
        <v>4.0000000000000001E-3</v>
      </c>
      <c r="U529" t="s">
        <v>54</v>
      </c>
      <c r="V529" s="5">
        <v>0</v>
      </c>
      <c r="W529" s="5">
        <v>0</v>
      </c>
      <c r="X529" s="5">
        <v>0</v>
      </c>
      <c r="Y529" s="5">
        <v>0</v>
      </c>
      <c r="Z529" t="s">
        <v>54</v>
      </c>
      <c r="AA529" s="5">
        <v>0</v>
      </c>
      <c r="AB529" s="5">
        <v>0</v>
      </c>
      <c r="AC529" s="5">
        <v>0</v>
      </c>
      <c r="AD529" s="5">
        <v>0</v>
      </c>
      <c r="AE529" t="s">
        <v>54</v>
      </c>
      <c r="AF529" s="5">
        <v>0</v>
      </c>
      <c r="AG529" s="5">
        <v>0</v>
      </c>
      <c r="AH529" s="5">
        <v>0</v>
      </c>
      <c r="AI529" s="5">
        <v>0</v>
      </c>
      <c r="AJ529" t="s">
        <v>57</v>
      </c>
      <c r="AK529" s="5">
        <v>0</v>
      </c>
      <c r="AL529" t="s">
        <v>55</v>
      </c>
      <c r="AM529" s="6">
        <v>0.18</v>
      </c>
      <c r="AN529" s="6">
        <v>0</v>
      </c>
      <c r="AO529" s="6">
        <v>2.12E-2</v>
      </c>
      <c r="AP529" s="6">
        <v>0.2</v>
      </c>
      <c r="AQ529" t="s">
        <v>54</v>
      </c>
      <c r="AR529" t="s">
        <v>54</v>
      </c>
      <c r="AS529" t="s">
        <v>54</v>
      </c>
      <c r="AT529" t="s">
        <v>54</v>
      </c>
      <c r="AU529" s="5">
        <v>0</v>
      </c>
      <c r="AV529" s="5">
        <v>0</v>
      </c>
      <c r="AW529" s="5">
        <v>0</v>
      </c>
      <c r="AX529" s="5">
        <v>0</v>
      </c>
      <c r="AY529" t="s">
        <v>54</v>
      </c>
      <c r="AZ529" t="s">
        <v>54</v>
      </c>
      <c r="BA529" t="s">
        <v>54</v>
      </c>
      <c r="BB529" t="s">
        <v>54</v>
      </c>
      <c r="BC529" t="s">
        <v>58</v>
      </c>
      <c r="BE529" s="37" t="s">
        <v>1509</v>
      </c>
      <c r="BF529" s="37" t="str">
        <f t="shared" si="17"/>
        <v>PPISCV041</v>
      </c>
      <c r="BH529" s="37">
        <v>41</v>
      </c>
      <c r="BI529" s="37" t="s">
        <v>109</v>
      </c>
      <c r="BJ529" s="37">
        <v>410000</v>
      </c>
      <c r="BK529" s="37">
        <v>410000</v>
      </c>
      <c r="BL529" s="37">
        <v>18</v>
      </c>
      <c r="BM529" s="37" t="s">
        <v>183</v>
      </c>
      <c r="BN529" s="37">
        <v>922.5</v>
      </c>
      <c r="BO529" s="37" t="s">
        <v>192</v>
      </c>
    </row>
    <row r="530" spans="1:67" x14ac:dyDescent="0.2">
      <c r="A530">
        <v>529</v>
      </c>
      <c r="B530" t="s">
        <v>53</v>
      </c>
      <c r="C530" s="37" t="str">
        <f t="shared" si="16"/>
        <v>ประกันคุ้มครองวงเงิน 041/24</v>
      </c>
      <c r="D530" t="s">
        <v>192</v>
      </c>
      <c r="E530" t="s">
        <v>2078</v>
      </c>
      <c r="F530" t="s">
        <v>723</v>
      </c>
      <c r="G530" s="4">
        <v>44927</v>
      </c>
      <c r="H530" s="4">
        <v>73050</v>
      </c>
      <c r="I530" t="s">
        <v>54</v>
      </c>
      <c r="J530" t="s">
        <v>54</v>
      </c>
      <c r="K530" t="s">
        <v>55</v>
      </c>
      <c r="L530">
        <v>410000</v>
      </c>
      <c r="M530">
        <v>1230</v>
      </c>
      <c r="N530">
        <v>1230</v>
      </c>
      <c r="O530" s="43" t="s">
        <v>1506</v>
      </c>
      <c r="P530" t="s">
        <v>56</v>
      </c>
      <c r="Q530" s="5">
        <v>0</v>
      </c>
      <c r="R530" s="6">
        <v>7.0000000000000007E-2</v>
      </c>
      <c r="S530" s="5">
        <v>0</v>
      </c>
      <c r="T530" s="6">
        <v>4.0000000000000001E-3</v>
      </c>
      <c r="U530" t="s">
        <v>54</v>
      </c>
      <c r="V530" s="5">
        <v>0</v>
      </c>
      <c r="W530" s="5">
        <v>0</v>
      </c>
      <c r="X530" s="5">
        <v>0</v>
      </c>
      <c r="Y530" s="5">
        <v>0</v>
      </c>
      <c r="Z530" t="s">
        <v>54</v>
      </c>
      <c r="AA530" s="5">
        <v>0</v>
      </c>
      <c r="AB530" s="5">
        <v>0</v>
      </c>
      <c r="AC530" s="5">
        <v>0</v>
      </c>
      <c r="AD530" s="5">
        <v>0</v>
      </c>
      <c r="AE530" t="s">
        <v>54</v>
      </c>
      <c r="AF530" s="5">
        <v>0</v>
      </c>
      <c r="AG530" s="5">
        <v>0</v>
      </c>
      <c r="AH530" s="5">
        <v>0</v>
      </c>
      <c r="AI530" s="5">
        <v>0</v>
      </c>
      <c r="AJ530" t="s">
        <v>57</v>
      </c>
      <c r="AK530" s="5">
        <v>0</v>
      </c>
      <c r="AL530" t="s">
        <v>55</v>
      </c>
      <c r="AM530" s="6">
        <v>0.18</v>
      </c>
      <c r="AN530" s="6">
        <v>0</v>
      </c>
      <c r="AO530" s="6">
        <v>2.12E-2</v>
      </c>
      <c r="AP530" s="6">
        <v>0.2</v>
      </c>
      <c r="AQ530" t="s">
        <v>54</v>
      </c>
      <c r="AR530" t="s">
        <v>54</v>
      </c>
      <c r="AS530" t="s">
        <v>54</v>
      </c>
      <c r="AT530" t="s">
        <v>54</v>
      </c>
      <c r="AU530" s="5">
        <v>0</v>
      </c>
      <c r="AV530" s="5">
        <v>0</v>
      </c>
      <c r="AW530" s="5">
        <v>0</v>
      </c>
      <c r="AX530" s="5">
        <v>0</v>
      </c>
      <c r="AY530" t="s">
        <v>54</v>
      </c>
      <c r="AZ530" t="s">
        <v>54</v>
      </c>
      <c r="BA530" t="s">
        <v>54</v>
      </c>
      <c r="BB530" t="s">
        <v>54</v>
      </c>
      <c r="BC530" t="s">
        <v>58</v>
      </c>
      <c r="BE530" s="37" t="s">
        <v>1509</v>
      </c>
      <c r="BF530" s="37" t="str">
        <f t="shared" si="17"/>
        <v>PPISCV041</v>
      </c>
      <c r="BH530" s="37">
        <v>41</v>
      </c>
      <c r="BI530" s="37" t="s">
        <v>109</v>
      </c>
      <c r="BJ530" s="37">
        <v>410000</v>
      </c>
      <c r="BK530" s="37">
        <v>410000</v>
      </c>
      <c r="BL530" s="37">
        <v>24</v>
      </c>
      <c r="BM530" s="37" t="s">
        <v>184</v>
      </c>
      <c r="BN530" s="37">
        <v>1230</v>
      </c>
      <c r="BO530" s="37" t="s">
        <v>192</v>
      </c>
    </row>
    <row r="531" spans="1:67" x14ac:dyDescent="0.2">
      <c r="A531">
        <v>530</v>
      </c>
      <c r="B531" t="s">
        <v>53</v>
      </c>
      <c r="C531" s="37" t="str">
        <f t="shared" si="16"/>
        <v>ประกันคุ้มครองวงเงิน 041/30</v>
      </c>
      <c r="D531" t="s">
        <v>192</v>
      </c>
      <c r="E531" t="s">
        <v>2079</v>
      </c>
      <c r="F531" t="s">
        <v>724</v>
      </c>
      <c r="G531" s="4">
        <v>44927</v>
      </c>
      <c r="H531" s="4">
        <v>73050</v>
      </c>
      <c r="I531" t="s">
        <v>54</v>
      </c>
      <c r="J531" t="s">
        <v>54</v>
      </c>
      <c r="K531" t="s">
        <v>55</v>
      </c>
      <c r="L531">
        <v>410000</v>
      </c>
      <c r="M531">
        <v>1537.5</v>
      </c>
      <c r="N531">
        <v>1537.5</v>
      </c>
      <c r="O531" s="43" t="s">
        <v>1506</v>
      </c>
      <c r="P531" t="s">
        <v>56</v>
      </c>
      <c r="Q531" s="5">
        <v>0</v>
      </c>
      <c r="R531" s="6">
        <v>7.0000000000000007E-2</v>
      </c>
      <c r="S531" s="5">
        <v>0</v>
      </c>
      <c r="T531" s="6">
        <v>4.0000000000000001E-3</v>
      </c>
      <c r="U531" t="s">
        <v>54</v>
      </c>
      <c r="V531" s="5">
        <v>0</v>
      </c>
      <c r="W531" s="5">
        <v>0</v>
      </c>
      <c r="X531" s="5">
        <v>0</v>
      </c>
      <c r="Y531" s="5">
        <v>0</v>
      </c>
      <c r="Z531" t="s">
        <v>54</v>
      </c>
      <c r="AA531" s="5">
        <v>0</v>
      </c>
      <c r="AB531" s="5">
        <v>0</v>
      </c>
      <c r="AC531" s="5">
        <v>0</v>
      </c>
      <c r="AD531" s="5">
        <v>0</v>
      </c>
      <c r="AE531" t="s">
        <v>54</v>
      </c>
      <c r="AF531" s="5">
        <v>0</v>
      </c>
      <c r="AG531" s="5">
        <v>0</v>
      </c>
      <c r="AH531" s="5">
        <v>0</v>
      </c>
      <c r="AI531" s="5">
        <v>0</v>
      </c>
      <c r="AJ531" t="s">
        <v>57</v>
      </c>
      <c r="AK531" s="5">
        <v>0</v>
      </c>
      <c r="AL531" t="s">
        <v>55</v>
      </c>
      <c r="AM531" s="6">
        <v>0.18</v>
      </c>
      <c r="AN531" s="6">
        <v>0</v>
      </c>
      <c r="AO531" s="6">
        <v>2.12E-2</v>
      </c>
      <c r="AP531" s="6">
        <v>0.2</v>
      </c>
      <c r="AQ531" t="s">
        <v>54</v>
      </c>
      <c r="AR531" t="s">
        <v>54</v>
      </c>
      <c r="AS531" t="s">
        <v>54</v>
      </c>
      <c r="AT531" t="s">
        <v>54</v>
      </c>
      <c r="AU531" s="5">
        <v>0</v>
      </c>
      <c r="AV531" s="5">
        <v>0</v>
      </c>
      <c r="AW531" s="5">
        <v>0</v>
      </c>
      <c r="AX531" s="5">
        <v>0</v>
      </c>
      <c r="AY531" t="s">
        <v>54</v>
      </c>
      <c r="AZ531" t="s">
        <v>54</v>
      </c>
      <c r="BA531" t="s">
        <v>54</v>
      </c>
      <c r="BB531" t="s">
        <v>54</v>
      </c>
      <c r="BC531" t="s">
        <v>58</v>
      </c>
      <c r="BE531" s="37" t="s">
        <v>1509</v>
      </c>
      <c r="BF531" s="37" t="str">
        <f t="shared" si="17"/>
        <v>PPISCV041</v>
      </c>
      <c r="BH531" s="37">
        <v>41</v>
      </c>
      <c r="BI531" s="37" t="s">
        <v>109</v>
      </c>
      <c r="BJ531" s="37">
        <v>410000</v>
      </c>
      <c r="BK531" s="37">
        <v>410000</v>
      </c>
      <c r="BL531" s="37">
        <v>30</v>
      </c>
      <c r="BM531" s="37" t="s">
        <v>185</v>
      </c>
      <c r="BN531" s="37">
        <v>1537.5</v>
      </c>
      <c r="BO531" s="37" t="s">
        <v>192</v>
      </c>
    </row>
    <row r="532" spans="1:67" x14ac:dyDescent="0.2">
      <c r="A532">
        <v>531</v>
      </c>
      <c r="B532" t="s">
        <v>53</v>
      </c>
      <c r="C532" s="37" t="str">
        <f t="shared" si="16"/>
        <v>ประกันคุ้มครองวงเงิน 041/36</v>
      </c>
      <c r="D532" t="s">
        <v>192</v>
      </c>
      <c r="E532" t="s">
        <v>2080</v>
      </c>
      <c r="F532" t="s">
        <v>725</v>
      </c>
      <c r="G532" s="4">
        <v>44927</v>
      </c>
      <c r="H532" s="4">
        <v>73050</v>
      </c>
      <c r="I532" t="s">
        <v>54</v>
      </c>
      <c r="J532" t="s">
        <v>54</v>
      </c>
      <c r="K532" t="s">
        <v>55</v>
      </c>
      <c r="L532">
        <v>410000</v>
      </c>
      <c r="M532">
        <v>1845</v>
      </c>
      <c r="N532">
        <v>1845</v>
      </c>
      <c r="O532" s="43" t="s">
        <v>1506</v>
      </c>
      <c r="P532" t="s">
        <v>56</v>
      </c>
      <c r="Q532" s="5">
        <v>0</v>
      </c>
      <c r="R532" s="6">
        <v>7.0000000000000007E-2</v>
      </c>
      <c r="S532" s="5">
        <v>0</v>
      </c>
      <c r="T532" s="6">
        <v>4.0000000000000001E-3</v>
      </c>
      <c r="U532" t="s">
        <v>54</v>
      </c>
      <c r="V532" s="5">
        <v>0</v>
      </c>
      <c r="W532" s="5">
        <v>0</v>
      </c>
      <c r="X532" s="5">
        <v>0</v>
      </c>
      <c r="Y532" s="5">
        <v>0</v>
      </c>
      <c r="Z532" t="s">
        <v>54</v>
      </c>
      <c r="AA532" s="5">
        <v>0</v>
      </c>
      <c r="AB532" s="5">
        <v>0</v>
      </c>
      <c r="AC532" s="5">
        <v>0</v>
      </c>
      <c r="AD532" s="5">
        <v>0</v>
      </c>
      <c r="AE532" t="s">
        <v>54</v>
      </c>
      <c r="AF532" s="5">
        <v>0</v>
      </c>
      <c r="AG532" s="5">
        <v>0</v>
      </c>
      <c r="AH532" s="5">
        <v>0</v>
      </c>
      <c r="AI532" s="5">
        <v>0</v>
      </c>
      <c r="AJ532" t="s">
        <v>57</v>
      </c>
      <c r="AK532" s="5">
        <v>0</v>
      </c>
      <c r="AL532" t="s">
        <v>55</v>
      </c>
      <c r="AM532" s="6">
        <v>0.18</v>
      </c>
      <c r="AN532" s="6">
        <v>0</v>
      </c>
      <c r="AO532" s="6">
        <v>2.12E-2</v>
      </c>
      <c r="AP532" s="6">
        <v>0.2</v>
      </c>
      <c r="AQ532" t="s">
        <v>54</v>
      </c>
      <c r="AR532" t="s">
        <v>54</v>
      </c>
      <c r="AS532" t="s">
        <v>54</v>
      </c>
      <c r="AT532" t="s">
        <v>54</v>
      </c>
      <c r="AU532" s="5">
        <v>0</v>
      </c>
      <c r="AV532" s="5">
        <v>0</v>
      </c>
      <c r="AW532" s="5">
        <v>0</v>
      </c>
      <c r="AX532" s="5">
        <v>0</v>
      </c>
      <c r="AY532" t="s">
        <v>54</v>
      </c>
      <c r="AZ532" t="s">
        <v>54</v>
      </c>
      <c r="BA532" t="s">
        <v>54</v>
      </c>
      <c r="BB532" t="s">
        <v>54</v>
      </c>
      <c r="BC532" t="s">
        <v>58</v>
      </c>
      <c r="BE532" s="37" t="s">
        <v>1509</v>
      </c>
      <c r="BF532" s="37" t="str">
        <f t="shared" si="17"/>
        <v>PPISCV041</v>
      </c>
      <c r="BH532" s="37">
        <v>41</v>
      </c>
      <c r="BI532" s="37" t="s">
        <v>109</v>
      </c>
      <c r="BJ532" s="37">
        <v>410000</v>
      </c>
      <c r="BK532" s="37">
        <v>410000</v>
      </c>
      <c r="BL532" s="37">
        <v>36</v>
      </c>
      <c r="BM532" s="37" t="s">
        <v>186</v>
      </c>
      <c r="BN532" s="37">
        <v>1845</v>
      </c>
      <c r="BO532" s="37" t="s">
        <v>192</v>
      </c>
    </row>
    <row r="533" spans="1:67" x14ac:dyDescent="0.2">
      <c r="A533">
        <v>532</v>
      </c>
      <c r="B533" t="s">
        <v>53</v>
      </c>
      <c r="C533" s="37" t="str">
        <f t="shared" si="16"/>
        <v>ประกันคุ้มครองวงเงิน 041/42</v>
      </c>
      <c r="D533" t="s">
        <v>192</v>
      </c>
      <c r="E533" t="s">
        <v>2081</v>
      </c>
      <c r="F533" t="s">
        <v>726</v>
      </c>
      <c r="G533" s="4">
        <v>44927</v>
      </c>
      <c r="H533" s="4">
        <v>73050</v>
      </c>
      <c r="I533" t="s">
        <v>54</v>
      </c>
      <c r="J533" t="s">
        <v>54</v>
      </c>
      <c r="K533" t="s">
        <v>55</v>
      </c>
      <c r="L533">
        <v>410000</v>
      </c>
      <c r="M533">
        <v>2152.5</v>
      </c>
      <c r="N533">
        <v>2152.5</v>
      </c>
      <c r="O533" s="43" t="s">
        <v>1506</v>
      </c>
      <c r="P533" t="s">
        <v>56</v>
      </c>
      <c r="Q533" s="5">
        <v>0</v>
      </c>
      <c r="R533" s="6">
        <v>7.0000000000000007E-2</v>
      </c>
      <c r="S533" s="5">
        <v>0</v>
      </c>
      <c r="T533" s="6">
        <v>4.0000000000000001E-3</v>
      </c>
      <c r="U533" t="s">
        <v>54</v>
      </c>
      <c r="V533" s="5">
        <v>0</v>
      </c>
      <c r="W533" s="5">
        <v>0</v>
      </c>
      <c r="X533" s="5">
        <v>0</v>
      </c>
      <c r="Y533" s="5">
        <v>0</v>
      </c>
      <c r="Z533" t="s">
        <v>54</v>
      </c>
      <c r="AA533" s="5">
        <v>0</v>
      </c>
      <c r="AB533" s="5">
        <v>0</v>
      </c>
      <c r="AC533" s="5">
        <v>0</v>
      </c>
      <c r="AD533" s="5">
        <v>0</v>
      </c>
      <c r="AE533" t="s">
        <v>54</v>
      </c>
      <c r="AF533" s="5">
        <v>0</v>
      </c>
      <c r="AG533" s="5">
        <v>0</v>
      </c>
      <c r="AH533" s="5">
        <v>0</v>
      </c>
      <c r="AI533" s="5">
        <v>0</v>
      </c>
      <c r="AJ533" t="s">
        <v>57</v>
      </c>
      <c r="AK533" s="5">
        <v>0</v>
      </c>
      <c r="AL533" t="s">
        <v>55</v>
      </c>
      <c r="AM533" s="6">
        <v>0.18</v>
      </c>
      <c r="AN533" s="6">
        <v>0</v>
      </c>
      <c r="AO533" s="6">
        <v>2.12E-2</v>
      </c>
      <c r="AP533" s="6">
        <v>0.2</v>
      </c>
      <c r="AQ533" t="s">
        <v>54</v>
      </c>
      <c r="AR533" t="s">
        <v>54</v>
      </c>
      <c r="AS533" t="s">
        <v>54</v>
      </c>
      <c r="AT533" t="s">
        <v>54</v>
      </c>
      <c r="AU533" s="5">
        <v>0</v>
      </c>
      <c r="AV533" s="5">
        <v>0</v>
      </c>
      <c r="AW533" s="5">
        <v>0</v>
      </c>
      <c r="AX533" s="5">
        <v>0</v>
      </c>
      <c r="AY533" t="s">
        <v>54</v>
      </c>
      <c r="AZ533" t="s">
        <v>54</v>
      </c>
      <c r="BA533" t="s">
        <v>54</v>
      </c>
      <c r="BB533" t="s">
        <v>54</v>
      </c>
      <c r="BC533" t="s">
        <v>58</v>
      </c>
      <c r="BE533" s="37" t="s">
        <v>1509</v>
      </c>
      <c r="BF533" s="37" t="str">
        <f t="shared" si="17"/>
        <v>PPISCV041</v>
      </c>
      <c r="BH533" s="37">
        <v>41</v>
      </c>
      <c r="BI533" s="37" t="s">
        <v>109</v>
      </c>
      <c r="BJ533" s="37">
        <v>410000</v>
      </c>
      <c r="BK533" s="37">
        <v>410000</v>
      </c>
      <c r="BL533" s="37">
        <v>42</v>
      </c>
      <c r="BM533" s="37" t="s">
        <v>187</v>
      </c>
      <c r="BN533" s="37">
        <v>2152.5</v>
      </c>
      <c r="BO533" s="37" t="s">
        <v>192</v>
      </c>
    </row>
    <row r="534" spans="1:67" x14ac:dyDescent="0.2">
      <c r="A534">
        <v>533</v>
      </c>
      <c r="B534" t="s">
        <v>53</v>
      </c>
      <c r="C534" s="37" t="str">
        <f t="shared" si="16"/>
        <v>ประกันคุ้มครองวงเงิน 041/48</v>
      </c>
      <c r="D534" t="s">
        <v>192</v>
      </c>
      <c r="E534" t="s">
        <v>2082</v>
      </c>
      <c r="F534" t="s">
        <v>727</v>
      </c>
      <c r="G534" s="4">
        <v>44927</v>
      </c>
      <c r="H534" s="4">
        <v>73050</v>
      </c>
      <c r="I534" t="s">
        <v>54</v>
      </c>
      <c r="J534" t="s">
        <v>54</v>
      </c>
      <c r="K534" t="s">
        <v>55</v>
      </c>
      <c r="L534">
        <v>410000</v>
      </c>
      <c r="M534">
        <v>2460</v>
      </c>
      <c r="N534">
        <v>2460</v>
      </c>
      <c r="O534" s="43" t="s">
        <v>1506</v>
      </c>
      <c r="P534" t="s">
        <v>56</v>
      </c>
      <c r="Q534" s="5">
        <v>0</v>
      </c>
      <c r="R534" s="6">
        <v>7.0000000000000007E-2</v>
      </c>
      <c r="S534" s="5">
        <v>0</v>
      </c>
      <c r="T534" s="6">
        <v>4.0000000000000001E-3</v>
      </c>
      <c r="U534" t="s">
        <v>54</v>
      </c>
      <c r="V534" s="5">
        <v>0</v>
      </c>
      <c r="W534" s="5">
        <v>0</v>
      </c>
      <c r="X534" s="5">
        <v>0</v>
      </c>
      <c r="Y534" s="5">
        <v>0</v>
      </c>
      <c r="Z534" t="s">
        <v>54</v>
      </c>
      <c r="AA534" s="5">
        <v>0</v>
      </c>
      <c r="AB534" s="5">
        <v>0</v>
      </c>
      <c r="AC534" s="5">
        <v>0</v>
      </c>
      <c r="AD534" s="5">
        <v>0</v>
      </c>
      <c r="AE534" t="s">
        <v>54</v>
      </c>
      <c r="AF534" s="5">
        <v>0</v>
      </c>
      <c r="AG534" s="5">
        <v>0</v>
      </c>
      <c r="AH534" s="5">
        <v>0</v>
      </c>
      <c r="AI534" s="5">
        <v>0</v>
      </c>
      <c r="AJ534" t="s">
        <v>57</v>
      </c>
      <c r="AK534" s="5">
        <v>0</v>
      </c>
      <c r="AL534" t="s">
        <v>55</v>
      </c>
      <c r="AM534" s="6">
        <v>0.18</v>
      </c>
      <c r="AN534" s="6">
        <v>0</v>
      </c>
      <c r="AO534" s="6">
        <v>2.12E-2</v>
      </c>
      <c r="AP534" s="6">
        <v>0.2</v>
      </c>
      <c r="AQ534" t="s">
        <v>54</v>
      </c>
      <c r="AR534" t="s">
        <v>54</v>
      </c>
      <c r="AS534" t="s">
        <v>54</v>
      </c>
      <c r="AT534" t="s">
        <v>54</v>
      </c>
      <c r="AU534" s="5">
        <v>0</v>
      </c>
      <c r="AV534" s="5">
        <v>0</v>
      </c>
      <c r="AW534" s="5">
        <v>0</v>
      </c>
      <c r="AX534" s="5">
        <v>0</v>
      </c>
      <c r="AY534" t="s">
        <v>54</v>
      </c>
      <c r="AZ534" t="s">
        <v>54</v>
      </c>
      <c r="BA534" t="s">
        <v>54</v>
      </c>
      <c r="BB534" t="s">
        <v>54</v>
      </c>
      <c r="BC534" t="s">
        <v>58</v>
      </c>
      <c r="BE534" s="37" t="s">
        <v>1509</v>
      </c>
      <c r="BF534" s="37" t="str">
        <f t="shared" si="17"/>
        <v>PPISCV041</v>
      </c>
      <c r="BH534" s="37">
        <v>41</v>
      </c>
      <c r="BI534" s="37" t="s">
        <v>109</v>
      </c>
      <c r="BJ534" s="37">
        <v>410000</v>
      </c>
      <c r="BK534" s="37">
        <v>410000</v>
      </c>
      <c r="BL534" s="37">
        <v>48</v>
      </c>
      <c r="BM534" s="37" t="s">
        <v>188</v>
      </c>
      <c r="BN534" s="37">
        <v>2460</v>
      </c>
      <c r="BO534" s="37" t="s">
        <v>192</v>
      </c>
    </row>
    <row r="535" spans="1:67" x14ac:dyDescent="0.2">
      <c r="A535">
        <v>534</v>
      </c>
      <c r="B535" t="s">
        <v>53</v>
      </c>
      <c r="C535" s="37" t="str">
        <f t="shared" si="16"/>
        <v>ประกันคุ้มครองวงเงิน 042/01</v>
      </c>
      <c r="D535" t="s">
        <v>192</v>
      </c>
      <c r="E535" t="s">
        <v>2083</v>
      </c>
      <c r="F535" t="s">
        <v>728</v>
      </c>
      <c r="G535" s="4">
        <v>44927</v>
      </c>
      <c r="H535" s="4">
        <v>73050</v>
      </c>
      <c r="I535" t="s">
        <v>54</v>
      </c>
      <c r="J535" t="s">
        <v>54</v>
      </c>
      <c r="K535" t="s">
        <v>55</v>
      </c>
      <c r="L535">
        <v>420000</v>
      </c>
      <c r="M535">
        <v>52.5</v>
      </c>
      <c r="N535">
        <v>52.5</v>
      </c>
      <c r="O535" s="43" t="s">
        <v>1506</v>
      </c>
      <c r="P535" t="s">
        <v>56</v>
      </c>
      <c r="Q535" s="5">
        <v>0</v>
      </c>
      <c r="R535" s="6">
        <v>7.0000000000000007E-2</v>
      </c>
      <c r="S535" s="5">
        <v>0</v>
      </c>
      <c r="T535" s="6">
        <v>4.0000000000000001E-3</v>
      </c>
      <c r="U535" t="s">
        <v>54</v>
      </c>
      <c r="V535" s="5">
        <v>0</v>
      </c>
      <c r="W535" s="5">
        <v>0</v>
      </c>
      <c r="X535" s="5">
        <v>0</v>
      </c>
      <c r="Y535" s="5">
        <v>0</v>
      </c>
      <c r="Z535" t="s">
        <v>54</v>
      </c>
      <c r="AA535" s="5">
        <v>0</v>
      </c>
      <c r="AB535" s="5">
        <v>0</v>
      </c>
      <c r="AC535" s="5">
        <v>0</v>
      </c>
      <c r="AD535" s="5">
        <v>0</v>
      </c>
      <c r="AE535" t="s">
        <v>54</v>
      </c>
      <c r="AF535" s="5">
        <v>0</v>
      </c>
      <c r="AG535" s="5">
        <v>0</v>
      </c>
      <c r="AH535" s="5">
        <v>0</v>
      </c>
      <c r="AI535" s="5">
        <v>0</v>
      </c>
      <c r="AJ535" t="s">
        <v>57</v>
      </c>
      <c r="AK535" s="5">
        <v>0</v>
      </c>
      <c r="AL535" t="s">
        <v>55</v>
      </c>
      <c r="AM535" s="6">
        <v>0.18</v>
      </c>
      <c r="AN535" s="6">
        <v>0</v>
      </c>
      <c r="AO535" s="6">
        <v>2.12E-2</v>
      </c>
      <c r="AP535" s="6">
        <v>0.2</v>
      </c>
      <c r="AQ535" t="s">
        <v>54</v>
      </c>
      <c r="AR535" t="s">
        <v>54</v>
      </c>
      <c r="AS535" t="s">
        <v>54</v>
      </c>
      <c r="AT535" t="s">
        <v>54</v>
      </c>
      <c r="AU535" s="5">
        <v>0</v>
      </c>
      <c r="AV535" s="5">
        <v>0</v>
      </c>
      <c r="AW535" s="5">
        <v>0</v>
      </c>
      <c r="AX535" s="5">
        <v>0</v>
      </c>
      <c r="AY535" t="s">
        <v>54</v>
      </c>
      <c r="AZ535" t="s">
        <v>54</v>
      </c>
      <c r="BA535" t="s">
        <v>54</v>
      </c>
      <c r="BB535" t="s">
        <v>54</v>
      </c>
      <c r="BC535" t="s">
        <v>58</v>
      </c>
      <c r="BE535" s="37" t="s">
        <v>1509</v>
      </c>
      <c r="BF535" s="37" t="str">
        <f t="shared" si="17"/>
        <v>PPISCV042</v>
      </c>
      <c r="BH535" s="37">
        <v>42</v>
      </c>
      <c r="BI535" s="37" t="s">
        <v>110</v>
      </c>
      <c r="BJ535" s="37">
        <v>420000</v>
      </c>
      <c r="BK535" s="37">
        <v>420000</v>
      </c>
      <c r="BL535" s="37">
        <v>1</v>
      </c>
      <c r="BM535" s="37" t="s">
        <v>176</v>
      </c>
      <c r="BN535" s="37">
        <v>52.5</v>
      </c>
      <c r="BO535" s="37" t="s">
        <v>192</v>
      </c>
    </row>
    <row r="536" spans="1:67" x14ac:dyDescent="0.2">
      <c r="A536">
        <v>535</v>
      </c>
      <c r="B536" t="s">
        <v>53</v>
      </c>
      <c r="C536" s="37" t="str">
        <f t="shared" si="16"/>
        <v>ประกันคุ้มครองวงเงิน 042/03</v>
      </c>
      <c r="D536" t="s">
        <v>192</v>
      </c>
      <c r="E536" t="s">
        <v>2084</v>
      </c>
      <c r="F536" t="s">
        <v>729</v>
      </c>
      <c r="G536" s="4">
        <v>44927</v>
      </c>
      <c r="H536" s="4">
        <v>73050</v>
      </c>
      <c r="I536" t="s">
        <v>54</v>
      </c>
      <c r="J536" t="s">
        <v>54</v>
      </c>
      <c r="K536" t="s">
        <v>55</v>
      </c>
      <c r="L536">
        <v>420000</v>
      </c>
      <c r="M536">
        <v>157.5</v>
      </c>
      <c r="N536">
        <v>157.5</v>
      </c>
      <c r="O536" s="43" t="s">
        <v>1506</v>
      </c>
      <c r="P536" t="s">
        <v>56</v>
      </c>
      <c r="Q536" s="5">
        <v>0</v>
      </c>
      <c r="R536" s="6">
        <v>7.0000000000000007E-2</v>
      </c>
      <c r="S536" s="5">
        <v>0</v>
      </c>
      <c r="T536" s="6">
        <v>4.0000000000000001E-3</v>
      </c>
      <c r="U536" t="s">
        <v>54</v>
      </c>
      <c r="V536" s="5">
        <v>0</v>
      </c>
      <c r="W536" s="5">
        <v>0</v>
      </c>
      <c r="X536" s="5">
        <v>0</v>
      </c>
      <c r="Y536" s="5">
        <v>0</v>
      </c>
      <c r="Z536" t="s">
        <v>54</v>
      </c>
      <c r="AA536" s="5">
        <v>0</v>
      </c>
      <c r="AB536" s="5">
        <v>0</v>
      </c>
      <c r="AC536" s="5">
        <v>0</v>
      </c>
      <c r="AD536" s="5">
        <v>0</v>
      </c>
      <c r="AE536" t="s">
        <v>54</v>
      </c>
      <c r="AF536" s="5">
        <v>0</v>
      </c>
      <c r="AG536" s="5">
        <v>0</v>
      </c>
      <c r="AH536" s="5">
        <v>0</v>
      </c>
      <c r="AI536" s="5">
        <v>0</v>
      </c>
      <c r="AJ536" t="s">
        <v>57</v>
      </c>
      <c r="AK536" s="5">
        <v>0</v>
      </c>
      <c r="AL536" t="s">
        <v>55</v>
      </c>
      <c r="AM536" s="6">
        <v>0.18</v>
      </c>
      <c r="AN536" s="6">
        <v>0</v>
      </c>
      <c r="AO536" s="6">
        <v>2.12E-2</v>
      </c>
      <c r="AP536" s="6">
        <v>0.2</v>
      </c>
      <c r="AQ536" t="s">
        <v>54</v>
      </c>
      <c r="AR536" t="s">
        <v>54</v>
      </c>
      <c r="AS536" t="s">
        <v>54</v>
      </c>
      <c r="AT536" t="s">
        <v>54</v>
      </c>
      <c r="AU536" s="5">
        <v>0</v>
      </c>
      <c r="AV536" s="5">
        <v>0</v>
      </c>
      <c r="AW536" s="5">
        <v>0</v>
      </c>
      <c r="AX536" s="5">
        <v>0</v>
      </c>
      <c r="AY536" t="s">
        <v>54</v>
      </c>
      <c r="AZ536" t="s">
        <v>54</v>
      </c>
      <c r="BA536" t="s">
        <v>54</v>
      </c>
      <c r="BB536" t="s">
        <v>54</v>
      </c>
      <c r="BC536" t="s">
        <v>58</v>
      </c>
      <c r="BE536" s="37" t="s">
        <v>1509</v>
      </c>
      <c r="BF536" s="37" t="str">
        <f t="shared" si="17"/>
        <v>PPISCV042</v>
      </c>
      <c r="BH536" s="37">
        <v>42</v>
      </c>
      <c r="BI536" s="37" t="s">
        <v>110</v>
      </c>
      <c r="BJ536" s="37">
        <v>420000</v>
      </c>
      <c r="BK536" s="37">
        <v>420000</v>
      </c>
      <c r="BL536" s="37">
        <v>3</v>
      </c>
      <c r="BM536" s="37" t="s">
        <v>177</v>
      </c>
      <c r="BN536" s="37">
        <v>157.5</v>
      </c>
      <c r="BO536" s="37" t="s">
        <v>192</v>
      </c>
    </row>
    <row r="537" spans="1:67" x14ac:dyDescent="0.2">
      <c r="A537">
        <v>536</v>
      </c>
      <c r="B537" t="s">
        <v>53</v>
      </c>
      <c r="C537" s="37" t="str">
        <f t="shared" si="16"/>
        <v>ประกันคุ้มครองวงเงิน 042/05</v>
      </c>
      <c r="D537" t="s">
        <v>192</v>
      </c>
      <c r="E537" t="s">
        <v>2085</v>
      </c>
      <c r="F537" t="s">
        <v>730</v>
      </c>
      <c r="G537" s="4">
        <v>44927</v>
      </c>
      <c r="H537" s="4">
        <v>73050</v>
      </c>
      <c r="I537" t="s">
        <v>54</v>
      </c>
      <c r="J537" t="s">
        <v>54</v>
      </c>
      <c r="K537" t="s">
        <v>55</v>
      </c>
      <c r="L537">
        <v>420000</v>
      </c>
      <c r="M537">
        <v>262.5</v>
      </c>
      <c r="N537">
        <v>262.5</v>
      </c>
      <c r="O537" s="43" t="s">
        <v>1506</v>
      </c>
      <c r="P537" t="s">
        <v>56</v>
      </c>
      <c r="Q537" s="5">
        <v>0</v>
      </c>
      <c r="R537" s="6">
        <v>7.0000000000000007E-2</v>
      </c>
      <c r="S537" s="5">
        <v>0</v>
      </c>
      <c r="T537" s="6">
        <v>4.0000000000000001E-3</v>
      </c>
      <c r="U537" t="s">
        <v>54</v>
      </c>
      <c r="V537" s="5">
        <v>0</v>
      </c>
      <c r="W537" s="5">
        <v>0</v>
      </c>
      <c r="X537" s="5">
        <v>0</v>
      </c>
      <c r="Y537" s="5">
        <v>0</v>
      </c>
      <c r="Z537" t="s">
        <v>54</v>
      </c>
      <c r="AA537" s="5">
        <v>0</v>
      </c>
      <c r="AB537" s="5">
        <v>0</v>
      </c>
      <c r="AC537" s="5">
        <v>0</v>
      </c>
      <c r="AD537" s="5">
        <v>0</v>
      </c>
      <c r="AE537" t="s">
        <v>54</v>
      </c>
      <c r="AF537" s="5">
        <v>0</v>
      </c>
      <c r="AG537" s="5">
        <v>0</v>
      </c>
      <c r="AH537" s="5">
        <v>0</v>
      </c>
      <c r="AI537" s="5">
        <v>0</v>
      </c>
      <c r="AJ537" t="s">
        <v>57</v>
      </c>
      <c r="AK537" s="5">
        <v>0</v>
      </c>
      <c r="AL537" t="s">
        <v>55</v>
      </c>
      <c r="AM537" s="6">
        <v>0.18</v>
      </c>
      <c r="AN537" s="6">
        <v>0</v>
      </c>
      <c r="AO537" s="6">
        <v>2.12E-2</v>
      </c>
      <c r="AP537" s="6">
        <v>0.2</v>
      </c>
      <c r="AQ537" t="s">
        <v>54</v>
      </c>
      <c r="AR537" t="s">
        <v>54</v>
      </c>
      <c r="AS537" t="s">
        <v>54</v>
      </c>
      <c r="AT537" t="s">
        <v>54</v>
      </c>
      <c r="AU537" s="5">
        <v>0</v>
      </c>
      <c r="AV537" s="5">
        <v>0</v>
      </c>
      <c r="AW537" s="5">
        <v>0</v>
      </c>
      <c r="AX537" s="5">
        <v>0</v>
      </c>
      <c r="AY537" t="s">
        <v>54</v>
      </c>
      <c r="AZ537" t="s">
        <v>54</v>
      </c>
      <c r="BA537" t="s">
        <v>54</v>
      </c>
      <c r="BB537" t="s">
        <v>54</v>
      </c>
      <c r="BC537" t="s">
        <v>58</v>
      </c>
      <c r="BE537" s="37" t="s">
        <v>1509</v>
      </c>
      <c r="BF537" s="37" t="str">
        <f t="shared" si="17"/>
        <v>PPISCV042</v>
      </c>
      <c r="BH537" s="37">
        <v>42</v>
      </c>
      <c r="BI537" s="37" t="s">
        <v>110</v>
      </c>
      <c r="BJ537" s="37">
        <v>420000</v>
      </c>
      <c r="BK537" s="37">
        <v>420000</v>
      </c>
      <c r="BL537" s="37">
        <v>5</v>
      </c>
      <c r="BM537" s="37" t="s">
        <v>178</v>
      </c>
      <c r="BN537" s="37">
        <v>262.5</v>
      </c>
      <c r="BO537" s="37" t="s">
        <v>192</v>
      </c>
    </row>
    <row r="538" spans="1:67" x14ac:dyDescent="0.2">
      <c r="A538">
        <v>537</v>
      </c>
      <c r="B538" t="s">
        <v>53</v>
      </c>
      <c r="C538" s="37" t="str">
        <f t="shared" si="16"/>
        <v>ประกันคุ้มครองวงเงิน 042/06</v>
      </c>
      <c r="D538" t="s">
        <v>192</v>
      </c>
      <c r="E538" t="s">
        <v>2086</v>
      </c>
      <c r="F538" t="s">
        <v>731</v>
      </c>
      <c r="G538" s="4">
        <v>44927</v>
      </c>
      <c r="H538" s="4">
        <v>73050</v>
      </c>
      <c r="I538" t="s">
        <v>54</v>
      </c>
      <c r="J538" t="s">
        <v>54</v>
      </c>
      <c r="K538" t="s">
        <v>55</v>
      </c>
      <c r="L538">
        <v>420000</v>
      </c>
      <c r="M538">
        <v>315</v>
      </c>
      <c r="N538">
        <v>315</v>
      </c>
      <c r="O538" s="43" t="s">
        <v>1506</v>
      </c>
      <c r="P538" t="s">
        <v>56</v>
      </c>
      <c r="Q538" s="5">
        <v>0</v>
      </c>
      <c r="R538" s="6">
        <v>7.0000000000000007E-2</v>
      </c>
      <c r="S538" s="5">
        <v>0</v>
      </c>
      <c r="T538" s="6">
        <v>4.0000000000000001E-3</v>
      </c>
      <c r="U538" t="s">
        <v>54</v>
      </c>
      <c r="V538" s="5">
        <v>0</v>
      </c>
      <c r="W538" s="5">
        <v>0</v>
      </c>
      <c r="X538" s="5">
        <v>0</v>
      </c>
      <c r="Y538" s="5">
        <v>0</v>
      </c>
      <c r="Z538" t="s">
        <v>54</v>
      </c>
      <c r="AA538" s="5">
        <v>0</v>
      </c>
      <c r="AB538" s="5">
        <v>0</v>
      </c>
      <c r="AC538" s="5">
        <v>0</v>
      </c>
      <c r="AD538" s="5">
        <v>0</v>
      </c>
      <c r="AE538" t="s">
        <v>54</v>
      </c>
      <c r="AF538" s="5">
        <v>0</v>
      </c>
      <c r="AG538" s="5">
        <v>0</v>
      </c>
      <c r="AH538" s="5">
        <v>0</v>
      </c>
      <c r="AI538" s="5">
        <v>0</v>
      </c>
      <c r="AJ538" t="s">
        <v>57</v>
      </c>
      <c r="AK538" s="5">
        <v>0</v>
      </c>
      <c r="AL538" t="s">
        <v>55</v>
      </c>
      <c r="AM538" s="6">
        <v>0.18</v>
      </c>
      <c r="AN538" s="6">
        <v>0</v>
      </c>
      <c r="AO538" s="6">
        <v>2.12E-2</v>
      </c>
      <c r="AP538" s="6">
        <v>0.2</v>
      </c>
      <c r="AQ538" t="s">
        <v>54</v>
      </c>
      <c r="AR538" t="s">
        <v>54</v>
      </c>
      <c r="AS538" t="s">
        <v>54</v>
      </c>
      <c r="AT538" t="s">
        <v>54</v>
      </c>
      <c r="AU538" s="5">
        <v>0</v>
      </c>
      <c r="AV538" s="5">
        <v>0</v>
      </c>
      <c r="AW538" s="5">
        <v>0</v>
      </c>
      <c r="AX538" s="5">
        <v>0</v>
      </c>
      <c r="AY538" t="s">
        <v>54</v>
      </c>
      <c r="AZ538" t="s">
        <v>54</v>
      </c>
      <c r="BA538" t="s">
        <v>54</v>
      </c>
      <c r="BB538" t="s">
        <v>54</v>
      </c>
      <c r="BC538" t="s">
        <v>58</v>
      </c>
      <c r="BE538" s="37" t="s">
        <v>1509</v>
      </c>
      <c r="BF538" s="37" t="str">
        <f t="shared" si="17"/>
        <v>PPISCV042</v>
      </c>
      <c r="BH538" s="37">
        <v>42</v>
      </c>
      <c r="BI538" s="37" t="s">
        <v>110</v>
      </c>
      <c r="BJ538" s="37">
        <v>420000</v>
      </c>
      <c r="BK538" s="37">
        <v>420000</v>
      </c>
      <c r="BL538" s="37">
        <v>6</v>
      </c>
      <c r="BM538" s="37" t="s">
        <v>179</v>
      </c>
      <c r="BN538" s="37">
        <v>315</v>
      </c>
      <c r="BO538" s="37" t="s">
        <v>192</v>
      </c>
    </row>
    <row r="539" spans="1:67" x14ac:dyDescent="0.2">
      <c r="A539">
        <v>538</v>
      </c>
      <c r="B539" t="s">
        <v>53</v>
      </c>
      <c r="C539" s="37" t="str">
        <f t="shared" si="16"/>
        <v>ประกันคุ้มครองวงเงิน 042/09</v>
      </c>
      <c r="D539" t="s">
        <v>192</v>
      </c>
      <c r="E539" t="s">
        <v>2087</v>
      </c>
      <c r="F539" t="s">
        <v>732</v>
      </c>
      <c r="G539" s="4">
        <v>44927</v>
      </c>
      <c r="H539" s="4">
        <v>73050</v>
      </c>
      <c r="I539" t="s">
        <v>54</v>
      </c>
      <c r="J539" t="s">
        <v>54</v>
      </c>
      <c r="K539" t="s">
        <v>55</v>
      </c>
      <c r="L539">
        <v>420000</v>
      </c>
      <c r="M539">
        <v>472.5</v>
      </c>
      <c r="N539">
        <v>472.5</v>
      </c>
      <c r="O539" s="43" t="s">
        <v>1506</v>
      </c>
      <c r="P539" t="s">
        <v>56</v>
      </c>
      <c r="Q539" s="5">
        <v>0</v>
      </c>
      <c r="R539" s="6">
        <v>7.0000000000000007E-2</v>
      </c>
      <c r="S539" s="5">
        <v>0</v>
      </c>
      <c r="T539" s="6">
        <v>4.0000000000000001E-3</v>
      </c>
      <c r="U539" t="s">
        <v>54</v>
      </c>
      <c r="V539" s="5">
        <v>0</v>
      </c>
      <c r="W539" s="5">
        <v>0</v>
      </c>
      <c r="X539" s="5">
        <v>0</v>
      </c>
      <c r="Y539" s="5">
        <v>0</v>
      </c>
      <c r="Z539" t="s">
        <v>54</v>
      </c>
      <c r="AA539" s="5">
        <v>0</v>
      </c>
      <c r="AB539" s="5">
        <v>0</v>
      </c>
      <c r="AC539" s="5">
        <v>0</v>
      </c>
      <c r="AD539" s="5">
        <v>0</v>
      </c>
      <c r="AE539" t="s">
        <v>54</v>
      </c>
      <c r="AF539" s="5">
        <v>0</v>
      </c>
      <c r="AG539" s="5">
        <v>0</v>
      </c>
      <c r="AH539" s="5">
        <v>0</v>
      </c>
      <c r="AI539" s="5">
        <v>0</v>
      </c>
      <c r="AJ539" t="s">
        <v>57</v>
      </c>
      <c r="AK539" s="5">
        <v>0</v>
      </c>
      <c r="AL539" t="s">
        <v>55</v>
      </c>
      <c r="AM539" s="6">
        <v>0.18</v>
      </c>
      <c r="AN539" s="6">
        <v>0</v>
      </c>
      <c r="AO539" s="6">
        <v>2.12E-2</v>
      </c>
      <c r="AP539" s="6">
        <v>0.2</v>
      </c>
      <c r="AQ539" t="s">
        <v>54</v>
      </c>
      <c r="AR539" t="s">
        <v>54</v>
      </c>
      <c r="AS539" t="s">
        <v>54</v>
      </c>
      <c r="AT539" t="s">
        <v>54</v>
      </c>
      <c r="AU539" s="5">
        <v>0</v>
      </c>
      <c r="AV539" s="5">
        <v>0</v>
      </c>
      <c r="AW539" s="5">
        <v>0</v>
      </c>
      <c r="AX539" s="5">
        <v>0</v>
      </c>
      <c r="AY539" t="s">
        <v>54</v>
      </c>
      <c r="AZ539" t="s">
        <v>54</v>
      </c>
      <c r="BA539" t="s">
        <v>54</v>
      </c>
      <c r="BB539" t="s">
        <v>54</v>
      </c>
      <c r="BC539" t="s">
        <v>58</v>
      </c>
      <c r="BE539" s="37" t="s">
        <v>1509</v>
      </c>
      <c r="BF539" s="37" t="str">
        <f t="shared" si="17"/>
        <v>PPISCV042</v>
      </c>
      <c r="BH539" s="37">
        <v>42</v>
      </c>
      <c r="BI539" s="37" t="s">
        <v>110</v>
      </c>
      <c r="BJ539" s="37">
        <v>420000</v>
      </c>
      <c r="BK539" s="37">
        <v>420000</v>
      </c>
      <c r="BL539" s="37">
        <v>9</v>
      </c>
      <c r="BM539" s="37" t="s">
        <v>180</v>
      </c>
      <c r="BN539" s="37">
        <v>472.5</v>
      </c>
      <c r="BO539" s="37" t="s">
        <v>192</v>
      </c>
    </row>
    <row r="540" spans="1:67" x14ac:dyDescent="0.2">
      <c r="A540">
        <v>539</v>
      </c>
      <c r="B540" t="s">
        <v>53</v>
      </c>
      <c r="C540" s="37" t="str">
        <f t="shared" si="16"/>
        <v>ประกันคุ้มครองวงเงิน 042/10</v>
      </c>
      <c r="D540" t="s">
        <v>192</v>
      </c>
      <c r="E540" t="s">
        <v>2088</v>
      </c>
      <c r="F540" t="s">
        <v>733</v>
      </c>
      <c r="G540" s="4">
        <v>44927</v>
      </c>
      <c r="H540" s="4">
        <v>73050</v>
      </c>
      <c r="I540" t="s">
        <v>54</v>
      </c>
      <c r="J540" t="s">
        <v>54</v>
      </c>
      <c r="K540" t="s">
        <v>55</v>
      </c>
      <c r="L540">
        <v>420000</v>
      </c>
      <c r="M540">
        <v>525</v>
      </c>
      <c r="N540">
        <v>525</v>
      </c>
      <c r="O540" s="43" t="s">
        <v>1506</v>
      </c>
      <c r="P540" t="s">
        <v>56</v>
      </c>
      <c r="Q540" s="5">
        <v>0</v>
      </c>
      <c r="R540" s="6">
        <v>7.0000000000000007E-2</v>
      </c>
      <c r="S540" s="5">
        <v>0</v>
      </c>
      <c r="T540" s="6">
        <v>4.0000000000000001E-3</v>
      </c>
      <c r="U540" t="s">
        <v>54</v>
      </c>
      <c r="V540" s="5">
        <v>0</v>
      </c>
      <c r="W540" s="5">
        <v>0</v>
      </c>
      <c r="X540" s="5">
        <v>0</v>
      </c>
      <c r="Y540" s="5">
        <v>0</v>
      </c>
      <c r="Z540" t="s">
        <v>54</v>
      </c>
      <c r="AA540" s="5">
        <v>0</v>
      </c>
      <c r="AB540" s="5">
        <v>0</v>
      </c>
      <c r="AC540" s="5">
        <v>0</v>
      </c>
      <c r="AD540" s="5">
        <v>0</v>
      </c>
      <c r="AE540" t="s">
        <v>54</v>
      </c>
      <c r="AF540" s="5">
        <v>0</v>
      </c>
      <c r="AG540" s="5">
        <v>0</v>
      </c>
      <c r="AH540" s="5">
        <v>0</v>
      </c>
      <c r="AI540" s="5">
        <v>0</v>
      </c>
      <c r="AJ540" t="s">
        <v>57</v>
      </c>
      <c r="AK540" s="5">
        <v>0</v>
      </c>
      <c r="AL540" t="s">
        <v>55</v>
      </c>
      <c r="AM540" s="6">
        <v>0.18</v>
      </c>
      <c r="AN540" s="6">
        <v>0</v>
      </c>
      <c r="AO540" s="6">
        <v>2.12E-2</v>
      </c>
      <c r="AP540" s="6">
        <v>0.2</v>
      </c>
      <c r="AQ540" t="s">
        <v>54</v>
      </c>
      <c r="AR540" t="s">
        <v>54</v>
      </c>
      <c r="AS540" t="s">
        <v>54</v>
      </c>
      <c r="AT540" t="s">
        <v>54</v>
      </c>
      <c r="AU540" s="5">
        <v>0</v>
      </c>
      <c r="AV540" s="5">
        <v>0</v>
      </c>
      <c r="AW540" s="5">
        <v>0</v>
      </c>
      <c r="AX540" s="5">
        <v>0</v>
      </c>
      <c r="AY540" t="s">
        <v>54</v>
      </c>
      <c r="AZ540" t="s">
        <v>54</v>
      </c>
      <c r="BA540" t="s">
        <v>54</v>
      </c>
      <c r="BB540" t="s">
        <v>54</v>
      </c>
      <c r="BC540" t="s">
        <v>58</v>
      </c>
      <c r="BE540" s="37" t="s">
        <v>1509</v>
      </c>
      <c r="BF540" s="37" t="str">
        <f t="shared" si="17"/>
        <v>PPISCV042</v>
      </c>
      <c r="BH540" s="37">
        <v>42</v>
      </c>
      <c r="BI540" s="37" t="s">
        <v>110</v>
      </c>
      <c r="BJ540" s="37">
        <v>420000</v>
      </c>
      <c r="BK540" s="37">
        <v>420000</v>
      </c>
      <c r="BL540" s="37">
        <v>10</v>
      </c>
      <c r="BM540" s="37" t="s">
        <v>181</v>
      </c>
      <c r="BN540" s="37">
        <v>525</v>
      </c>
      <c r="BO540" s="37" t="s">
        <v>192</v>
      </c>
    </row>
    <row r="541" spans="1:67" x14ac:dyDescent="0.2">
      <c r="A541">
        <v>540</v>
      </c>
      <c r="B541" t="s">
        <v>53</v>
      </c>
      <c r="C541" s="37" t="str">
        <f t="shared" si="16"/>
        <v>ประกันคุ้มครองวงเงิน 042/12</v>
      </c>
      <c r="D541" t="s">
        <v>192</v>
      </c>
      <c r="E541" t="s">
        <v>2089</v>
      </c>
      <c r="F541" t="s">
        <v>734</v>
      </c>
      <c r="G541" s="4">
        <v>44927</v>
      </c>
      <c r="H541" s="4">
        <v>73050</v>
      </c>
      <c r="I541" t="s">
        <v>54</v>
      </c>
      <c r="J541" t="s">
        <v>54</v>
      </c>
      <c r="K541" t="s">
        <v>55</v>
      </c>
      <c r="L541">
        <v>420000</v>
      </c>
      <c r="M541">
        <v>630</v>
      </c>
      <c r="N541">
        <v>630</v>
      </c>
      <c r="O541" s="43" t="s">
        <v>1506</v>
      </c>
      <c r="P541" t="s">
        <v>56</v>
      </c>
      <c r="Q541" s="5">
        <v>0</v>
      </c>
      <c r="R541" s="6">
        <v>7.0000000000000007E-2</v>
      </c>
      <c r="S541" s="5">
        <v>0</v>
      </c>
      <c r="T541" s="6">
        <v>4.0000000000000001E-3</v>
      </c>
      <c r="U541" t="s">
        <v>54</v>
      </c>
      <c r="V541" s="5">
        <v>0</v>
      </c>
      <c r="W541" s="5">
        <v>0</v>
      </c>
      <c r="X541" s="5">
        <v>0</v>
      </c>
      <c r="Y541" s="5">
        <v>0</v>
      </c>
      <c r="Z541" t="s">
        <v>54</v>
      </c>
      <c r="AA541" s="5">
        <v>0</v>
      </c>
      <c r="AB541" s="5">
        <v>0</v>
      </c>
      <c r="AC541" s="5">
        <v>0</v>
      </c>
      <c r="AD541" s="5">
        <v>0</v>
      </c>
      <c r="AE541" t="s">
        <v>54</v>
      </c>
      <c r="AF541" s="5">
        <v>0</v>
      </c>
      <c r="AG541" s="5">
        <v>0</v>
      </c>
      <c r="AH541" s="5">
        <v>0</v>
      </c>
      <c r="AI541" s="5">
        <v>0</v>
      </c>
      <c r="AJ541" t="s">
        <v>57</v>
      </c>
      <c r="AK541" s="5">
        <v>0</v>
      </c>
      <c r="AL541" t="s">
        <v>55</v>
      </c>
      <c r="AM541" s="6">
        <v>0.18</v>
      </c>
      <c r="AN541" s="6">
        <v>0</v>
      </c>
      <c r="AO541" s="6">
        <v>2.12E-2</v>
      </c>
      <c r="AP541" s="6">
        <v>0.2</v>
      </c>
      <c r="AQ541" t="s">
        <v>54</v>
      </c>
      <c r="AR541" t="s">
        <v>54</v>
      </c>
      <c r="AS541" t="s">
        <v>54</v>
      </c>
      <c r="AT541" t="s">
        <v>54</v>
      </c>
      <c r="AU541" s="5">
        <v>0</v>
      </c>
      <c r="AV541" s="5">
        <v>0</v>
      </c>
      <c r="AW541" s="5">
        <v>0</v>
      </c>
      <c r="AX541" s="5">
        <v>0</v>
      </c>
      <c r="AY541" t="s">
        <v>54</v>
      </c>
      <c r="AZ541" t="s">
        <v>54</v>
      </c>
      <c r="BA541" t="s">
        <v>54</v>
      </c>
      <c r="BB541" t="s">
        <v>54</v>
      </c>
      <c r="BC541" t="s">
        <v>58</v>
      </c>
      <c r="BE541" s="37" t="s">
        <v>1509</v>
      </c>
      <c r="BF541" s="37" t="str">
        <f t="shared" si="17"/>
        <v>PPISCV042</v>
      </c>
      <c r="BH541" s="37">
        <v>42</v>
      </c>
      <c r="BI541" s="37" t="s">
        <v>110</v>
      </c>
      <c r="BJ541" s="37">
        <v>420000</v>
      </c>
      <c r="BK541" s="37">
        <v>420000</v>
      </c>
      <c r="BL541" s="37">
        <v>12</v>
      </c>
      <c r="BM541" s="37" t="s">
        <v>182</v>
      </c>
      <c r="BN541" s="37">
        <v>630</v>
      </c>
      <c r="BO541" s="37" t="s">
        <v>192</v>
      </c>
    </row>
    <row r="542" spans="1:67" x14ac:dyDescent="0.2">
      <c r="A542">
        <v>541</v>
      </c>
      <c r="B542" t="s">
        <v>53</v>
      </c>
      <c r="C542" s="37" t="str">
        <f t="shared" si="16"/>
        <v>ประกันคุ้มครองวงเงิน 042/18</v>
      </c>
      <c r="D542" t="s">
        <v>192</v>
      </c>
      <c r="E542" t="s">
        <v>2090</v>
      </c>
      <c r="F542" t="s">
        <v>735</v>
      </c>
      <c r="G542" s="4">
        <v>44927</v>
      </c>
      <c r="H542" s="4">
        <v>73050</v>
      </c>
      <c r="I542" t="s">
        <v>54</v>
      </c>
      <c r="J542" t="s">
        <v>54</v>
      </c>
      <c r="K542" t="s">
        <v>55</v>
      </c>
      <c r="L542">
        <v>420000</v>
      </c>
      <c r="M542">
        <v>945</v>
      </c>
      <c r="N542">
        <v>945</v>
      </c>
      <c r="O542" s="43" t="s">
        <v>1506</v>
      </c>
      <c r="P542" t="s">
        <v>56</v>
      </c>
      <c r="Q542" s="5">
        <v>0</v>
      </c>
      <c r="R542" s="6">
        <v>7.0000000000000007E-2</v>
      </c>
      <c r="S542" s="5">
        <v>0</v>
      </c>
      <c r="T542" s="6">
        <v>4.0000000000000001E-3</v>
      </c>
      <c r="U542" t="s">
        <v>54</v>
      </c>
      <c r="V542" s="5">
        <v>0</v>
      </c>
      <c r="W542" s="5">
        <v>0</v>
      </c>
      <c r="X542" s="5">
        <v>0</v>
      </c>
      <c r="Y542" s="5">
        <v>0</v>
      </c>
      <c r="Z542" t="s">
        <v>54</v>
      </c>
      <c r="AA542" s="5">
        <v>0</v>
      </c>
      <c r="AB542" s="5">
        <v>0</v>
      </c>
      <c r="AC542" s="5">
        <v>0</v>
      </c>
      <c r="AD542" s="5">
        <v>0</v>
      </c>
      <c r="AE542" t="s">
        <v>54</v>
      </c>
      <c r="AF542" s="5">
        <v>0</v>
      </c>
      <c r="AG542" s="5">
        <v>0</v>
      </c>
      <c r="AH542" s="5">
        <v>0</v>
      </c>
      <c r="AI542" s="5">
        <v>0</v>
      </c>
      <c r="AJ542" t="s">
        <v>57</v>
      </c>
      <c r="AK542" s="5">
        <v>0</v>
      </c>
      <c r="AL542" t="s">
        <v>55</v>
      </c>
      <c r="AM542" s="6">
        <v>0.18</v>
      </c>
      <c r="AN542" s="6">
        <v>0</v>
      </c>
      <c r="AO542" s="6">
        <v>2.12E-2</v>
      </c>
      <c r="AP542" s="6">
        <v>0.2</v>
      </c>
      <c r="AQ542" t="s">
        <v>54</v>
      </c>
      <c r="AR542" t="s">
        <v>54</v>
      </c>
      <c r="AS542" t="s">
        <v>54</v>
      </c>
      <c r="AT542" t="s">
        <v>54</v>
      </c>
      <c r="AU542" s="5">
        <v>0</v>
      </c>
      <c r="AV542" s="5">
        <v>0</v>
      </c>
      <c r="AW542" s="5">
        <v>0</v>
      </c>
      <c r="AX542" s="5">
        <v>0</v>
      </c>
      <c r="AY542" t="s">
        <v>54</v>
      </c>
      <c r="AZ542" t="s">
        <v>54</v>
      </c>
      <c r="BA542" t="s">
        <v>54</v>
      </c>
      <c r="BB542" t="s">
        <v>54</v>
      </c>
      <c r="BC542" t="s">
        <v>58</v>
      </c>
      <c r="BE542" s="37" t="s">
        <v>1509</v>
      </c>
      <c r="BF542" s="37" t="str">
        <f t="shared" si="17"/>
        <v>PPISCV042</v>
      </c>
      <c r="BH542" s="37">
        <v>42</v>
      </c>
      <c r="BI542" s="37" t="s">
        <v>110</v>
      </c>
      <c r="BJ542" s="37">
        <v>420000</v>
      </c>
      <c r="BK542" s="37">
        <v>420000</v>
      </c>
      <c r="BL542" s="37">
        <v>18</v>
      </c>
      <c r="BM542" s="37" t="s">
        <v>183</v>
      </c>
      <c r="BN542" s="37">
        <v>945</v>
      </c>
      <c r="BO542" s="37" t="s">
        <v>192</v>
      </c>
    </row>
    <row r="543" spans="1:67" x14ac:dyDescent="0.2">
      <c r="A543">
        <v>542</v>
      </c>
      <c r="B543" t="s">
        <v>53</v>
      </c>
      <c r="C543" s="37" t="str">
        <f t="shared" si="16"/>
        <v>ประกันคุ้มครองวงเงิน 042/24</v>
      </c>
      <c r="D543" t="s">
        <v>192</v>
      </c>
      <c r="E543" t="s">
        <v>2091</v>
      </c>
      <c r="F543" t="s">
        <v>736</v>
      </c>
      <c r="G543" s="4">
        <v>44927</v>
      </c>
      <c r="H543" s="4">
        <v>73050</v>
      </c>
      <c r="I543" t="s">
        <v>54</v>
      </c>
      <c r="J543" t="s">
        <v>54</v>
      </c>
      <c r="K543" t="s">
        <v>55</v>
      </c>
      <c r="L543">
        <v>420000</v>
      </c>
      <c r="M543">
        <v>1260</v>
      </c>
      <c r="N543">
        <v>1260</v>
      </c>
      <c r="O543" s="43" t="s">
        <v>1506</v>
      </c>
      <c r="P543" t="s">
        <v>56</v>
      </c>
      <c r="Q543" s="5">
        <v>0</v>
      </c>
      <c r="R543" s="6">
        <v>7.0000000000000007E-2</v>
      </c>
      <c r="S543" s="5">
        <v>0</v>
      </c>
      <c r="T543" s="6">
        <v>4.0000000000000001E-3</v>
      </c>
      <c r="U543" t="s">
        <v>54</v>
      </c>
      <c r="V543" s="5">
        <v>0</v>
      </c>
      <c r="W543" s="5">
        <v>0</v>
      </c>
      <c r="X543" s="5">
        <v>0</v>
      </c>
      <c r="Y543" s="5">
        <v>0</v>
      </c>
      <c r="Z543" t="s">
        <v>54</v>
      </c>
      <c r="AA543" s="5">
        <v>0</v>
      </c>
      <c r="AB543" s="5">
        <v>0</v>
      </c>
      <c r="AC543" s="5">
        <v>0</v>
      </c>
      <c r="AD543" s="5">
        <v>0</v>
      </c>
      <c r="AE543" t="s">
        <v>54</v>
      </c>
      <c r="AF543" s="5">
        <v>0</v>
      </c>
      <c r="AG543" s="5">
        <v>0</v>
      </c>
      <c r="AH543" s="5">
        <v>0</v>
      </c>
      <c r="AI543" s="5">
        <v>0</v>
      </c>
      <c r="AJ543" t="s">
        <v>57</v>
      </c>
      <c r="AK543" s="5">
        <v>0</v>
      </c>
      <c r="AL543" t="s">
        <v>55</v>
      </c>
      <c r="AM543" s="6">
        <v>0.18</v>
      </c>
      <c r="AN543" s="6">
        <v>0</v>
      </c>
      <c r="AO543" s="6">
        <v>2.12E-2</v>
      </c>
      <c r="AP543" s="6">
        <v>0.2</v>
      </c>
      <c r="AQ543" t="s">
        <v>54</v>
      </c>
      <c r="AR543" t="s">
        <v>54</v>
      </c>
      <c r="AS543" t="s">
        <v>54</v>
      </c>
      <c r="AT543" t="s">
        <v>54</v>
      </c>
      <c r="AU543" s="5">
        <v>0</v>
      </c>
      <c r="AV543" s="5">
        <v>0</v>
      </c>
      <c r="AW543" s="5">
        <v>0</v>
      </c>
      <c r="AX543" s="5">
        <v>0</v>
      </c>
      <c r="AY543" t="s">
        <v>54</v>
      </c>
      <c r="AZ543" t="s">
        <v>54</v>
      </c>
      <c r="BA543" t="s">
        <v>54</v>
      </c>
      <c r="BB543" t="s">
        <v>54</v>
      </c>
      <c r="BC543" t="s">
        <v>58</v>
      </c>
      <c r="BE543" s="37" t="s">
        <v>1509</v>
      </c>
      <c r="BF543" s="37" t="str">
        <f t="shared" si="17"/>
        <v>PPISCV042</v>
      </c>
      <c r="BH543" s="37">
        <v>42</v>
      </c>
      <c r="BI543" s="37" t="s">
        <v>110</v>
      </c>
      <c r="BJ543" s="37">
        <v>420000</v>
      </c>
      <c r="BK543" s="37">
        <v>420000</v>
      </c>
      <c r="BL543" s="37">
        <v>24</v>
      </c>
      <c r="BM543" s="37" t="s">
        <v>184</v>
      </c>
      <c r="BN543" s="37">
        <v>1260</v>
      </c>
      <c r="BO543" s="37" t="s">
        <v>192</v>
      </c>
    </row>
    <row r="544" spans="1:67" x14ac:dyDescent="0.2">
      <c r="A544">
        <v>543</v>
      </c>
      <c r="B544" t="s">
        <v>53</v>
      </c>
      <c r="C544" s="37" t="str">
        <f t="shared" si="16"/>
        <v>ประกันคุ้มครองวงเงิน 042/30</v>
      </c>
      <c r="D544" t="s">
        <v>192</v>
      </c>
      <c r="E544" t="s">
        <v>2092</v>
      </c>
      <c r="F544" t="s">
        <v>737</v>
      </c>
      <c r="G544" s="4">
        <v>44927</v>
      </c>
      <c r="H544" s="4">
        <v>73050</v>
      </c>
      <c r="I544" t="s">
        <v>54</v>
      </c>
      <c r="J544" t="s">
        <v>54</v>
      </c>
      <c r="K544" t="s">
        <v>55</v>
      </c>
      <c r="L544">
        <v>420000</v>
      </c>
      <c r="M544">
        <v>1575</v>
      </c>
      <c r="N544">
        <v>1575</v>
      </c>
      <c r="O544" s="43" t="s">
        <v>1506</v>
      </c>
      <c r="P544" t="s">
        <v>56</v>
      </c>
      <c r="Q544" s="5">
        <v>0</v>
      </c>
      <c r="R544" s="6">
        <v>7.0000000000000007E-2</v>
      </c>
      <c r="S544" s="5">
        <v>0</v>
      </c>
      <c r="T544" s="6">
        <v>4.0000000000000001E-3</v>
      </c>
      <c r="U544" t="s">
        <v>54</v>
      </c>
      <c r="V544" s="5">
        <v>0</v>
      </c>
      <c r="W544" s="5">
        <v>0</v>
      </c>
      <c r="X544" s="5">
        <v>0</v>
      </c>
      <c r="Y544" s="5">
        <v>0</v>
      </c>
      <c r="Z544" t="s">
        <v>54</v>
      </c>
      <c r="AA544" s="5">
        <v>0</v>
      </c>
      <c r="AB544" s="5">
        <v>0</v>
      </c>
      <c r="AC544" s="5">
        <v>0</v>
      </c>
      <c r="AD544" s="5">
        <v>0</v>
      </c>
      <c r="AE544" t="s">
        <v>54</v>
      </c>
      <c r="AF544" s="5">
        <v>0</v>
      </c>
      <c r="AG544" s="5">
        <v>0</v>
      </c>
      <c r="AH544" s="5">
        <v>0</v>
      </c>
      <c r="AI544" s="5">
        <v>0</v>
      </c>
      <c r="AJ544" t="s">
        <v>57</v>
      </c>
      <c r="AK544" s="5">
        <v>0</v>
      </c>
      <c r="AL544" t="s">
        <v>55</v>
      </c>
      <c r="AM544" s="6">
        <v>0.18</v>
      </c>
      <c r="AN544" s="6">
        <v>0</v>
      </c>
      <c r="AO544" s="6">
        <v>2.12E-2</v>
      </c>
      <c r="AP544" s="6">
        <v>0.2</v>
      </c>
      <c r="AQ544" t="s">
        <v>54</v>
      </c>
      <c r="AR544" t="s">
        <v>54</v>
      </c>
      <c r="AS544" t="s">
        <v>54</v>
      </c>
      <c r="AT544" t="s">
        <v>54</v>
      </c>
      <c r="AU544" s="5">
        <v>0</v>
      </c>
      <c r="AV544" s="5">
        <v>0</v>
      </c>
      <c r="AW544" s="5">
        <v>0</v>
      </c>
      <c r="AX544" s="5">
        <v>0</v>
      </c>
      <c r="AY544" t="s">
        <v>54</v>
      </c>
      <c r="AZ544" t="s">
        <v>54</v>
      </c>
      <c r="BA544" t="s">
        <v>54</v>
      </c>
      <c r="BB544" t="s">
        <v>54</v>
      </c>
      <c r="BC544" t="s">
        <v>58</v>
      </c>
      <c r="BE544" s="37" t="s">
        <v>1509</v>
      </c>
      <c r="BF544" s="37" t="str">
        <f t="shared" si="17"/>
        <v>PPISCV042</v>
      </c>
      <c r="BH544" s="37">
        <v>42</v>
      </c>
      <c r="BI544" s="37" t="s">
        <v>110</v>
      </c>
      <c r="BJ544" s="37">
        <v>420000</v>
      </c>
      <c r="BK544" s="37">
        <v>420000</v>
      </c>
      <c r="BL544" s="37">
        <v>30</v>
      </c>
      <c r="BM544" s="37" t="s">
        <v>185</v>
      </c>
      <c r="BN544" s="37">
        <v>1575</v>
      </c>
      <c r="BO544" s="37" t="s">
        <v>192</v>
      </c>
    </row>
    <row r="545" spans="1:67" x14ac:dyDescent="0.2">
      <c r="A545">
        <v>544</v>
      </c>
      <c r="B545" t="s">
        <v>53</v>
      </c>
      <c r="C545" s="37" t="str">
        <f t="shared" si="16"/>
        <v>ประกันคุ้มครองวงเงิน 042/36</v>
      </c>
      <c r="D545" t="s">
        <v>192</v>
      </c>
      <c r="E545" t="s">
        <v>2093</v>
      </c>
      <c r="F545" t="s">
        <v>738</v>
      </c>
      <c r="G545" s="4">
        <v>44927</v>
      </c>
      <c r="H545" s="4">
        <v>73050</v>
      </c>
      <c r="I545" t="s">
        <v>54</v>
      </c>
      <c r="J545" t="s">
        <v>54</v>
      </c>
      <c r="K545" t="s">
        <v>55</v>
      </c>
      <c r="L545">
        <v>420000</v>
      </c>
      <c r="M545">
        <v>1890</v>
      </c>
      <c r="N545">
        <v>1890</v>
      </c>
      <c r="O545" s="43" t="s">
        <v>1506</v>
      </c>
      <c r="P545" t="s">
        <v>56</v>
      </c>
      <c r="Q545" s="5">
        <v>0</v>
      </c>
      <c r="R545" s="6">
        <v>7.0000000000000007E-2</v>
      </c>
      <c r="S545" s="5">
        <v>0</v>
      </c>
      <c r="T545" s="6">
        <v>4.0000000000000001E-3</v>
      </c>
      <c r="U545" t="s">
        <v>54</v>
      </c>
      <c r="V545" s="5">
        <v>0</v>
      </c>
      <c r="W545" s="5">
        <v>0</v>
      </c>
      <c r="X545" s="5">
        <v>0</v>
      </c>
      <c r="Y545" s="5">
        <v>0</v>
      </c>
      <c r="Z545" t="s">
        <v>54</v>
      </c>
      <c r="AA545" s="5">
        <v>0</v>
      </c>
      <c r="AB545" s="5">
        <v>0</v>
      </c>
      <c r="AC545" s="5">
        <v>0</v>
      </c>
      <c r="AD545" s="5">
        <v>0</v>
      </c>
      <c r="AE545" t="s">
        <v>54</v>
      </c>
      <c r="AF545" s="5">
        <v>0</v>
      </c>
      <c r="AG545" s="5">
        <v>0</v>
      </c>
      <c r="AH545" s="5">
        <v>0</v>
      </c>
      <c r="AI545" s="5">
        <v>0</v>
      </c>
      <c r="AJ545" t="s">
        <v>57</v>
      </c>
      <c r="AK545" s="5">
        <v>0</v>
      </c>
      <c r="AL545" t="s">
        <v>55</v>
      </c>
      <c r="AM545" s="6">
        <v>0.18</v>
      </c>
      <c r="AN545" s="6">
        <v>0</v>
      </c>
      <c r="AO545" s="6">
        <v>2.12E-2</v>
      </c>
      <c r="AP545" s="6">
        <v>0.2</v>
      </c>
      <c r="AQ545" t="s">
        <v>54</v>
      </c>
      <c r="AR545" t="s">
        <v>54</v>
      </c>
      <c r="AS545" t="s">
        <v>54</v>
      </c>
      <c r="AT545" t="s">
        <v>54</v>
      </c>
      <c r="AU545" s="5">
        <v>0</v>
      </c>
      <c r="AV545" s="5">
        <v>0</v>
      </c>
      <c r="AW545" s="5">
        <v>0</v>
      </c>
      <c r="AX545" s="5">
        <v>0</v>
      </c>
      <c r="AY545" t="s">
        <v>54</v>
      </c>
      <c r="AZ545" t="s">
        <v>54</v>
      </c>
      <c r="BA545" t="s">
        <v>54</v>
      </c>
      <c r="BB545" t="s">
        <v>54</v>
      </c>
      <c r="BC545" t="s">
        <v>58</v>
      </c>
      <c r="BE545" s="37" t="s">
        <v>1509</v>
      </c>
      <c r="BF545" s="37" t="str">
        <f t="shared" si="17"/>
        <v>PPISCV042</v>
      </c>
      <c r="BH545" s="37">
        <v>42</v>
      </c>
      <c r="BI545" s="37" t="s">
        <v>110</v>
      </c>
      <c r="BJ545" s="37">
        <v>420000</v>
      </c>
      <c r="BK545" s="37">
        <v>420000</v>
      </c>
      <c r="BL545" s="37">
        <v>36</v>
      </c>
      <c r="BM545" s="37" t="s">
        <v>186</v>
      </c>
      <c r="BN545" s="37">
        <v>1890</v>
      </c>
      <c r="BO545" s="37" t="s">
        <v>192</v>
      </c>
    </row>
    <row r="546" spans="1:67" x14ac:dyDescent="0.2">
      <c r="A546">
        <v>545</v>
      </c>
      <c r="B546" t="s">
        <v>53</v>
      </c>
      <c r="C546" s="37" t="str">
        <f t="shared" si="16"/>
        <v>ประกันคุ้มครองวงเงิน 042/42</v>
      </c>
      <c r="D546" t="s">
        <v>192</v>
      </c>
      <c r="E546" t="s">
        <v>2094</v>
      </c>
      <c r="F546" t="s">
        <v>739</v>
      </c>
      <c r="G546" s="4">
        <v>44927</v>
      </c>
      <c r="H546" s="4">
        <v>73050</v>
      </c>
      <c r="I546" t="s">
        <v>54</v>
      </c>
      <c r="J546" t="s">
        <v>54</v>
      </c>
      <c r="K546" t="s">
        <v>55</v>
      </c>
      <c r="L546">
        <v>420000</v>
      </c>
      <c r="M546">
        <v>2205</v>
      </c>
      <c r="N546">
        <v>2205</v>
      </c>
      <c r="O546" s="43" t="s">
        <v>1506</v>
      </c>
      <c r="P546" t="s">
        <v>56</v>
      </c>
      <c r="Q546" s="5">
        <v>0</v>
      </c>
      <c r="R546" s="6">
        <v>7.0000000000000007E-2</v>
      </c>
      <c r="S546" s="5">
        <v>0</v>
      </c>
      <c r="T546" s="6">
        <v>4.0000000000000001E-3</v>
      </c>
      <c r="U546" t="s">
        <v>54</v>
      </c>
      <c r="V546" s="5">
        <v>0</v>
      </c>
      <c r="W546" s="5">
        <v>0</v>
      </c>
      <c r="X546" s="5">
        <v>0</v>
      </c>
      <c r="Y546" s="5">
        <v>0</v>
      </c>
      <c r="Z546" t="s">
        <v>54</v>
      </c>
      <c r="AA546" s="5">
        <v>0</v>
      </c>
      <c r="AB546" s="5">
        <v>0</v>
      </c>
      <c r="AC546" s="5">
        <v>0</v>
      </c>
      <c r="AD546" s="5">
        <v>0</v>
      </c>
      <c r="AE546" t="s">
        <v>54</v>
      </c>
      <c r="AF546" s="5">
        <v>0</v>
      </c>
      <c r="AG546" s="5">
        <v>0</v>
      </c>
      <c r="AH546" s="5">
        <v>0</v>
      </c>
      <c r="AI546" s="5">
        <v>0</v>
      </c>
      <c r="AJ546" t="s">
        <v>57</v>
      </c>
      <c r="AK546" s="5">
        <v>0</v>
      </c>
      <c r="AL546" t="s">
        <v>55</v>
      </c>
      <c r="AM546" s="6">
        <v>0.18</v>
      </c>
      <c r="AN546" s="6">
        <v>0</v>
      </c>
      <c r="AO546" s="6">
        <v>2.12E-2</v>
      </c>
      <c r="AP546" s="6">
        <v>0.2</v>
      </c>
      <c r="AQ546" t="s">
        <v>54</v>
      </c>
      <c r="AR546" t="s">
        <v>54</v>
      </c>
      <c r="AS546" t="s">
        <v>54</v>
      </c>
      <c r="AT546" t="s">
        <v>54</v>
      </c>
      <c r="AU546" s="5">
        <v>0</v>
      </c>
      <c r="AV546" s="5">
        <v>0</v>
      </c>
      <c r="AW546" s="5">
        <v>0</v>
      </c>
      <c r="AX546" s="5">
        <v>0</v>
      </c>
      <c r="AY546" t="s">
        <v>54</v>
      </c>
      <c r="AZ546" t="s">
        <v>54</v>
      </c>
      <c r="BA546" t="s">
        <v>54</v>
      </c>
      <c r="BB546" t="s">
        <v>54</v>
      </c>
      <c r="BC546" t="s">
        <v>58</v>
      </c>
      <c r="BE546" s="37" t="s">
        <v>1509</v>
      </c>
      <c r="BF546" s="37" t="str">
        <f t="shared" si="17"/>
        <v>PPISCV042</v>
      </c>
      <c r="BH546" s="37">
        <v>42</v>
      </c>
      <c r="BI546" s="37" t="s">
        <v>110</v>
      </c>
      <c r="BJ546" s="37">
        <v>420000</v>
      </c>
      <c r="BK546" s="37">
        <v>420000</v>
      </c>
      <c r="BL546" s="37">
        <v>42</v>
      </c>
      <c r="BM546" s="37" t="s">
        <v>187</v>
      </c>
      <c r="BN546" s="37">
        <v>2205</v>
      </c>
      <c r="BO546" s="37" t="s">
        <v>192</v>
      </c>
    </row>
    <row r="547" spans="1:67" x14ac:dyDescent="0.2">
      <c r="A547">
        <v>546</v>
      </c>
      <c r="B547" t="s">
        <v>53</v>
      </c>
      <c r="C547" s="37" t="str">
        <f t="shared" si="16"/>
        <v>ประกันคุ้มครองวงเงิน 042/48</v>
      </c>
      <c r="D547" t="s">
        <v>192</v>
      </c>
      <c r="E547" t="s">
        <v>2095</v>
      </c>
      <c r="F547" t="s">
        <v>740</v>
      </c>
      <c r="G547" s="4">
        <v>44927</v>
      </c>
      <c r="H547" s="4">
        <v>73050</v>
      </c>
      <c r="I547" t="s">
        <v>54</v>
      </c>
      <c r="J547" t="s">
        <v>54</v>
      </c>
      <c r="K547" t="s">
        <v>55</v>
      </c>
      <c r="L547">
        <v>420000</v>
      </c>
      <c r="M547">
        <v>2520</v>
      </c>
      <c r="N547">
        <v>2520</v>
      </c>
      <c r="O547" s="43" t="s">
        <v>1506</v>
      </c>
      <c r="P547" t="s">
        <v>56</v>
      </c>
      <c r="Q547" s="5">
        <v>0</v>
      </c>
      <c r="R547" s="6">
        <v>7.0000000000000007E-2</v>
      </c>
      <c r="S547" s="5">
        <v>0</v>
      </c>
      <c r="T547" s="6">
        <v>4.0000000000000001E-3</v>
      </c>
      <c r="U547" t="s">
        <v>54</v>
      </c>
      <c r="V547" s="5">
        <v>0</v>
      </c>
      <c r="W547" s="5">
        <v>0</v>
      </c>
      <c r="X547" s="5">
        <v>0</v>
      </c>
      <c r="Y547" s="5">
        <v>0</v>
      </c>
      <c r="Z547" t="s">
        <v>54</v>
      </c>
      <c r="AA547" s="5">
        <v>0</v>
      </c>
      <c r="AB547" s="5">
        <v>0</v>
      </c>
      <c r="AC547" s="5">
        <v>0</v>
      </c>
      <c r="AD547" s="5">
        <v>0</v>
      </c>
      <c r="AE547" t="s">
        <v>54</v>
      </c>
      <c r="AF547" s="5">
        <v>0</v>
      </c>
      <c r="AG547" s="5">
        <v>0</v>
      </c>
      <c r="AH547" s="5">
        <v>0</v>
      </c>
      <c r="AI547" s="5">
        <v>0</v>
      </c>
      <c r="AJ547" t="s">
        <v>57</v>
      </c>
      <c r="AK547" s="5">
        <v>0</v>
      </c>
      <c r="AL547" t="s">
        <v>55</v>
      </c>
      <c r="AM547" s="6">
        <v>0.18</v>
      </c>
      <c r="AN547" s="6">
        <v>0</v>
      </c>
      <c r="AO547" s="6">
        <v>2.12E-2</v>
      </c>
      <c r="AP547" s="6">
        <v>0.2</v>
      </c>
      <c r="AQ547" t="s">
        <v>54</v>
      </c>
      <c r="AR547" t="s">
        <v>54</v>
      </c>
      <c r="AS547" t="s">
        <v>54</v>
      </c>
      <c r="AT547" t="s">
        <v>54</v>
      </c>
      <c r="AU547" s="5">
        <v>0</v>
      </c>
      <c r="AV547" s="5">
        <v>0</v>
      </c>
      <c r="AW547" s="5">
        <v>0</v>
      </c>
      <c r="AX547" s="5">
        <v>0</v>
      </c>
      <c r="AY547" t="s">
        <v>54</v>
      </c>
      <c r="AZ547" t="s">
        <v>54</v>
      </c>
      <c r="BA547" t="s">
        <v>54</v>
      </c>
      <c r="BB547" t="s">
        <v>54</v>
      </c>
      <c r="BC547" t="s">
        <v>58</v>
      </c>
      <c r="BE547" s="37" t="s">
        <v>1509</v>
      </c>
      <c r="BF547" s="37" t="str">
        <f t="shared" si="17"/>
        <v>PPISCV042</v>
      </c>
      <c r="BH547" s="37">
        <v>42</v>
      </c>
      <c r="BI547" s="37" t="s">
        <v>110</v>
      </c>
      <c r="BJ547" s="37">
        <v>420000</v>
      </c>
      <c r="BK547" s="37">
        <v>420000</v>
      </c>
      <c r="BL547" s="37">
        <v>48</v>
      </c>
      <c r="BM547" s="37" t="s">
        <v>188</v>
      </c>
      <c r="BN547" s="37">
        <v>2520</v>
      </c>
      <c r="BO547" s="37" t="s">
        <v>192</v>
      </c>
    </row>
    <row r="548" spans="1:67" x14ac:dyDescent="0.2">
      <c r="A548">
        <v>547</v>
      </c>
      <c r="B548" t="s">
        <v>53</v>
      </c>
      <c r="C548" s="37" t="str">
        <f t="shared" si="16"/>
        <v>ประกันคุ้มครองวงเงิน 043/01</v>
      </c>
      <c r="D548" t="s">
        <v>192</v>
      </c>
      <c r="E548" t="s">
        <v>2096</v>
      </c>
      <c r="F548" t="s">
        <v>741</v>
      </c>
      <c r="G548" s="4">
        <v>44927</v>
      </c>
      <c r="H548" s="4">
        <v>73050</v>
      </c>
      <c r="I548" t="s">
        <v>54</v>
      </c>
      <c r="J548" t="s">
        <v>54</v>
      </c>
      <c r="K548" t="s">
        <v>55</v>
      </c>
      <c r="L548">
        <v>430000</v>
      </c>
      <c r="M548">
        <v>53.75</v>
      </c>
      <c r="N548">
        <v>53.75</v>
      </c>
      <c r="O548" s="43" t="s">
        <v>1506</v>
      </c>
      <c r="P548" t="s">
        <v>56</v>
      </c>
      <c r="Q548" s="5">
        <v>0</v>
      </c>
      <c r="R548" s="6">
        <v>7.0000000000000007E-2</v>
      </c>
      <c r="S548" s="5">
        <v>0</v>
      </c>
      <c r="T548" s="6">
        <v>4.0000000000000001E-3</v>
      </c>
      <c r="U548" t="s">
        <v>54</v>
      </c>
      <c r="V548" s="5">
        <v>0</v>
      </c>
      <c r="W548" s="5">
        <v>0</v>
      </c>
      <c r="X548" s="5">
        <v>0</v>
      </c>
      <c r="Y548" s="5">
        <v>0</v>
      </c>
      <c r="Z548" t="s">
        <v>54</v>
      </c>
      <c r="AA548" s="5">
        <v>0</v>
      </c>
      <c r="AB548" s="5">
        <v>0</v>
      </c>
      <c r="AC548" s="5">
        <v>0</v>
      </c>
      <c r="AD548" s="5">
        <v>0</v>
      </c>
      <c r="AE548" t="s">
        <v>54</v>
      </c>
      <c r="AF548" s="5">
        <v>0</v>
      </c>
      <c r="AG548" s="5">
        <v>0</v>
      </c>
      <c r="AH548" s="5">
        <v>0</v>
      </c>
      <c r="AI548" s="5">
        <v>0</v>
      </c>
      <c r="AJ548" t="s">
        <v>57</v>
      </c>
      <c r="AK548" s="5">
        <v>0</v>
      </c>
      <c r="AL548" t="s">
        <v>55</v>
      </c>
      <c r="AM548" s="6">
        <v>0.18</v>
      </c>
      <c r="AN548" s="6">
        <v>0</v>
      </c>
      <c r="AO548" s="6">
        <v>2.12E-2</v>
      </c>
      <c r="AP548" s="6">
        <v>0.2</v>
      </c>
      <c r="AQ548" t="s">
        <v>54</v>
      </c>
      <c r="AR548" t="s">
        <v>54</v>
      </c>
      <c r="AS548" t="s">
        <v>54</v>
      </c>
      <c r="AT548" t="s">
        <v>54</v>
      </c>
      <c r="AU548" s="5">
        <v>0</v>
      </c>
      <c r="AV548" s="5">
        <v>0</v>
      </c>
      <c r="AW548" s="5">
        <v>0</v>
      </c>
      <c r="AX548" s="5">
        <v>0</v>
      </c>
      <c r="AY548" t="s">
        <v>54</v>
      </c>
      <c r="AZ548" t="s">
        <v>54</v>
      </c>
      <c r="BA548" t="s">
        <v>54</v>
      </c>
      <c r="BB548" t="s">
        <v>54</v>
      </c>
      <c r="BC548" t="s">
        <v>58</v>
      </c>
      <c r="BE548" s="37" t="s">
        <v>1509</v>
      </c>
      <c r="BF548" s="37" t="str">
        <f t="shared" si="17"/>
        <v>PPISCV043</v>
      </c>
      <c r="BH548" s="37">
        <v>43</v>
      </c>
      <c r="BI548" s="37" t="s">
        <v>111</v>
      </c>
      <c r="BJ548" s="37">
        <v>430000</v>
      </c>
      <c r="BK548" s="37">
        <v>430000</v>
      </c>
      <c r="BL548" s="37">
        <v>1</v>
      </c>
      <c r="BM548" s="37" t="s">
        <v>176</v>
      </c>
      <c r="BN548" s="37">
        <v>53.75</v>
      </c>
      <c r="BO548" s="37" t="s">
        <v>192</v>
      </c>
    </row>
    <row r="549" spans="1:67" x14ac:dyDescent="0.2">
      <c r="A549">
        <v>548</v>
      </c>
      <c r="B549" t="s">
        <v>53</v>
      </c>
      <c r="C549" s="37" t="str">
        <f t="shared" si="16"/>
        <v>ประกันคุ้มครองวงเงิน 043/03</v>
      </c>
      <c r="D549" t="s">
        <v>192</v>
      </c>
      <c r="E549" t="s">
        <v>2097</v>
      </c>
      <c r="F549" t="s">
        <v>742</v>
      </c>
      <c r="G549" s="4">
        <v>44927</v>
      </c>
      <c r="H549" s="4">
        <v>73050</v>
      </c>
      <c r="I549" t="s">
        <v>54</v>
      </c>
      <c r="J549" t="s">
        <v>54</v>
      </c>
      <c r="K549" t="s">
        <v>55</v>
      </c>
      <c r="L549">
        <v>430000</v>
      </c>
      <c r="M549">
        <v>161.25</v>
      </c>
      <c r="N549">
        <v>161.25</v>
      </c>
      <c r="O549" s="43" t="s">
        <v>1506</v>
      </c>
      <c r="P549" t="s">
        <v>56</v>
      </c>
      <c r="Q549" s="5">
        <v>0</v>
      </c>
      <c r="R549" s="6">
        <v>7.0000000000000007E-2</v>
      </c>
      <c r="S549" s="5">
        <v>0</v>
      </c>
      <c r="T549" s="6">
        <v>4.0000000000000001E-3</v>
      </c>
      <c r="U549" t="s">
        <v>54</v>
      </c>
      <c r="V549" s="5">
        <v>0</v>
      </c>
      <c r="W549" s="5">
        <v>0</v>
      </c>
      <c r="X549" s="5">
        <v>0</v>
      </c>
      <c r="Y549" s="5">
        <v>0</v>
      </c>
      <c r="Z549" t="s">
        <v>54</v>
      </c>
      <c r="AA549" s="5">
        <v>0</v>
      </c>
      <c r="AB549" s="5">
        <v>0</v>
      </c>
      <c r="AC549" s="5">
        <v>0</v>
      </c>
      <c r="AD549" s="5">
        <v>0</v>
      </c>
      <c r="AE549" t="s">
        <v>54</v>
      </c>
      <c r="AF549" s="5">
        <v>0</v>
      </c>
      <c r="AG549" s="5">
        <v>0</v>
      </c>
      <c r="AH549" s="5">
        <v>0</v>
      </c>
      <c r="AI549" s="5">
        <v>0</v>
      </c>
      <c r="AJ549" t="s">
        <v>57</v>
      </c>
      <c r="AK549" s="5">
        <v>0</v>
      </c>
      <c r="AL549" t="s">
        <v>55</v>
      </c>
      <c r="AM549" s="6">
        <v>0.18</v>
      </c>
      <c r="AN549" s="6">
        <v>0</v>
      </c>
      <c r="AO549" s="6">
        <v>2.12E-2</v>
      </c>
      <c r="AP549" s="6">
        <v>0.2</v>
      </c>
      <c r="AQ549" t="s">
        <v>54</v>
      </c>
      <c r="AR549" t="s">
        <v>54</v>
      </c>
      <c r="AS549" t="s">
        <v>54</v>
      </c>
      <c r="AT549" t="s">
        <v>54</v>
      </c>
      <c r="AU549" s="5">
        <v>0</v>
      </c>
      <c r="AV549" s="5">
        <v>0</v>
      </c>
      <c r="AW549" s="5">
        <v>0</v>
      </c>
      <c r="AX549" s="5">
        <v>0</v>
      </c>
      <c r="AY549" t="s">
        <v>54</v>
      </c>
      <c r="AZ549" t="s">
        <v>54</v>
      </c>
      <c r="BA549" t="s">
        <v>54</v>
      </c>
      <c r="BB549" t="s">
        <v>54</v>
      </c>
      <c r="BC549" t="s">
        <v>58</v>
      </c>
      <c r="BE549" s="37" t="s">
        <v>1509</v>
      </c>
      <c r="BF549" s="37" t="str">
        <f t="shared" si="17"/>
        <v>PPISCV043</v>
      </c>
      <c r="BH549" s="37">
        <v>43</v>
      </c>
      <c r="BI549" s="37" t="s">
        <v>111</v>
      </c>
      <c r="BJ549" s="37">
        <v>430000</v>
      </c>
      <c r="BK549" s="37">
        <v>430000</v>
      </c>
      <c r="BL549" s="37">
        <v>3</v>
      </c>
      <c r="BM549" s="37" t="s">
        <v>177</v>
      </c>
      <c r="BN549" s="37">
        <v>161.25</v>
      </c>
      <c r="BO549" s="37" t="s">
        <v>192</v>
      </c>
    </row>
    <row r="550" spans="1:67" x14ac:dyDescent="0.2">
      <c r="A550">
        <v>549</v>
      </c>
      <c r="B550" t="s">
        <v>53</v>
      </c>
      <c r="C550" s="37" t="str">
        <f t="shared" si="16"/>
        <v>ประกันคุ้มครองวงเงิน 043/05</v>
      </c>
      <c r="D550" t="s">
        <v>192</v>
      </c>
      <c r="E550" t="s">
        <v>2098</v>
      </c>
      <c r="F550" t="s">
        <v>743</v>
      </c>
      <c r="G550" s="4">
        <v>44927</v>
      </c>
      <c r="H550" s="4">
        <v>73050</v>
      </c>
      <c r="I550" t="s">
        <v>54</v>
      </c>
      <c r="J550" t="s">
        <v>54</v>
      </c>
      <c r="K550" t="s">
        <v>55</v>
      </c>
      <c r="L550">
        <v>430000</v>
      </c>
      <c r="M550">
        <v>268.75</v>
      </c>
      <c r="N550">
        <v>268.75</v>
      </c>
      <c r="O550" s="43" t="s">
        <v>1506</v>
      </c>
      <c r="P550" t="s">
        <v>56</v>
      </c>
      <c r="Q550" s="5">
        <v>0</v>
      </c>
      <c r="R550" s="6">
        <v>7.0000000000000007E-2</v>
      </c>
      <c r="S550" s="5">
        <v>0</v>
      </c>
      <c r="T550" s="6">
        <v>4.0000000000000001E-3</v>
      </c>
      <c r="U550" t="s">
        <v>54</v>
      </c>
      <c r="V550" s="5">
        <v>0</v>
      </c>
      <c r="W550" s="5">
        <v>0</v>
      </c>
      <c r="X550" s="5">
        <v>0</v>
      </c>
      <c r="Y550" s="5">
        <v>0</v>
      </c>
      <c r="Z550" t="s">
        <v>54</v>
      </c>
      <c r="AA550" s="5">
        <v>0</v>
      </c>
      <c r="AB550" s="5">
        <v>0</v>
      </c>
      <c r="AC550" s="5">
        <v>0</v>
      </c>
      <c r="AD550" s="5">
        <v>0</v>
      </c>
      <c r="AE550" t="s">
        <v>54</v>
      </c>
      <c r="AF550" s="5">
        <v>0</v>
      </c>
      <c r="AG550" s="5">
        <v>0</v>
      </c>
      <c r="AH550" s="5">
        <v>0</v>
      </c>
      <c r="AI550" s="5">
        <v>0</v>
      </c>
      <c r="AJ550" t="s">
        <v>57</v>
      </c>
      <c r="AK550" s="5">
        <v>0</v>
      </c>
      <c r="AL550" t="s">
        <v>55</v>
      </c>
      <c r="AM550" s="6">
        <v>0.18</v>
      </c>
      <c r="AN550" s="6">
        <v>0</v>
      </c>
      <c r="AO550" s="6">
        <v>2.12E-2</v>
      </c>
      <c r="AP550" s="6">
        <v>0.2</v>
      </c>
      <c r="AQ550" t="s">
        <v>54</v>
      </c>
      <c r="AR550" t="s">
        <v>54</v>
      </c>
      <c r="AS550" t="s">
        <v>54</v>
      </c>
      <c r="AT550" t="s">
        <v>54</v>
      </c>
      <c r="AU550" s="5">
        <v>0</v>
      </c>
      <c r="AV550" s="5">
        <v>0</v>
      </c>
      <c r="AW550" s="5">
        <v>0</v>
      </c>
      <c r="AX550" s="5">
        <v>0</v>
      </c>
      <c r="AY550" t="s">
        <v>54</v>
      </c>
      <c r="AZ550" t="s">
        <v>54</v>
      </c>
      <c r="BA550" t="s">
        <v>54</v>
      </c>
      <c r="BB550" t="s">
        <v>54</v>
      </c>
      <c r="BC550" t="s">
        <v>58</v>
      </c>
      <c r="BE550" s="37" t="s">
        <v>1509</v>
      </c>
      <c r="BF550" s="37" t="str">
        <f t="shared" si="17"/>
        <v>PPISCV043</v>
      </c>
      <c r="BH550" s="37">
        <v>43</v>
      </c>
      <c r="BI550" s="37" t="s">
        <v>111</v>
      </c>
      <c r="BJ550" s="37">
        <v>430000</v>
      </c>
      <c r="BK550" s="37">
        <v>430000</v>
      </c>
      <c r="BL550" s="37">
        <v>5</v>
      </c>
      <c r="BM550" s="37" t="s">
        <v>178</v>
      </c>
      <c r="BN550" s="37">
        <v>268.75</v>
      </c>
      <c r="BO550" s="37" t="s">
        <v>192</v>
      </c>
    </row>
    <row r="551" spans="1:67" x14ac:dyDescent="0.2">
      <c r="A551">
        <v>550</v>
      </c>
      <c r="B551" t="s">
        <v>53</v>
      </c>
      <c r="C551" s="37" t="str">
        <f t="shared" si="16"/>
        <v>ประกันคุ้มครองวงเงิน 043/06</v>
      </c>
      <c r="D551" t="s">
        <v>192</v>
      </c>
      <c r="E551" t="s">
        <v>2099</v>
      </c>
      <c r="F551" t="s">
        <v>744</v>
      </c>
      <c r="G551" s="4">
        <v>44927</v>
      </c>
      <c r="H551" s="4">
        <v>73050</v>
      </c>
      <c r="I551" t="s">
        <v>54</v>
      </c>
      <c r="J551" t="s">
        <v>54</v>
      </c>
      <c r="K551" t="s">
        <v>55</v>
      </c>
      <c r="L551">
        <v>430000</v>
      </c>
      <c r="M551">
        <v>322.5</v>
      </c>
      <c r="N551">
        <v>322.5</v>
      </c>
      <c r="O551" s="43" t="s">
        <v>1506</v>
      </c>
      <c r="P551" t="s">
        <v>56</v>
      </c>
      <c r="Q551" s="5">
        <v>0</v>
      </c>
      <c r="R551" s="6">
        <v>7.0000000000000007E-2</v>
      </c>
      <c r="S551" s="5">
        <v>0</v>
      </c>
      <c r="T551" s="6">
        <v>4.0000000000000001E-3</v>
      </c>
      <c r="U551" t="s">
        <v>54</v>
      </c>
      <c r="V551" s="5">
        <v>0</v>
      </c>
      <c r="W551" s="5">
        <v>0</v>
      </c>
      <c r="X551" s="5">
        <v>0</v>
      </c>
      <c r="Y551" s="5">
        <v>0</v>
      </c>
      <c r="Z551" t="s">
        <v>54</v>
      </c>
      <c r="AA551" s="5">
        <v>0</v>
      </c>
      <c r="AB551" s="5">
        <v>0</v>
      </c>
      <c r="AC551" s="5">
        <v>0</v>
      </c>
      <c r="AD551" s="5">
        <v>0</v>
      </c>
      <c r="AE551" t="s">
        <v>54</v>
      </c>
      <c r="AF551" s="5">
        <v>0</v>
      </c>
      <c r="AG551" s="5">
        <v>0</v>
      </c>
      <c r="AH551" s="5">
        <v>0</v>
      </c>
      <c r="AI551" s="5">
        <v>0</v>
      </c>
      <c r="AJ551" t="s">
        <v>57</v>
      </c>
      <c r="AK551" s="5">
        <v>0</v>
      </c>
      <c r="AL551" t="s">
        <v>55</v>
      </c>
      <c r="AM551" s="6">
        <v>0.18</v>
      </c>
      <c r="AN551" s="6">
        <v>0</v>
      </c>
      <c r="AO551" s="6">
        <v>2.12E-2</v>
      </c>
      <c r="AP551" s="6">
        <v>0.2</v>
      </c>
      <c r="AQ551" t="s">
        <v>54</v>
      </c>
      <c r="AR551" t="s">
        <v>54</v>
      </c>
      <c r="AS551" t="s">
        <v>54</v>
      </c>
      <c r="AT551" t="s">
        <v>54</v>
      </c>
      <c r="AU551" s="5">
        <v>0</v>
      </c>
      <c r="AV551" s="5">
        <v>0</v>
      </c>
      <c r="AW551" s="5">
        <v>0</v>
      </c>
      <c r="AX551" s="5">
        <v>0</v>
      </c>
      <c r="AY551" t="s">
        <v>54</v>
      </c>
      <c r="AZ551" t="s">
        <v>54</v>
      </c>
      <c r="BA551" t="s">
        <v>54</v>
      </c>
      <c r="BB551" t="s">
        <v>54</v>
      </c>
      <c r="BC551" t="s">
        <v>58</v>
      </c>
      <c r="BE551" s="37" t="s">
        <v>1509</v>
      </c>
      <c r="BF551" s="37" t="str">
        <f t="shared" si="17"/>
        <v>PPISCV043</v>
      </c>
      <c r="BH551" s="37">
        <v>43</v>
      </c>
      <c r="BI551" s="37" t="s">
        <v>111</v>
      </c>
      <c r="BJ551" s="37">
        <v>430000</v>
      </c>
      <c r="BK551" s="37">
        <v>430000</v>
      </c>
      <c r="BL551" s="37">
        <v>6</v>
      </c>
      <c r="BM551" s="37" t="s">
        <v>179</v>
      </c>
      <c r="BN551" s="37">
        <v>322.5</v>
      </c>
      <c r="BO551" s="37" t="s">
        <v>192</v>
      </c>
    </row>
    <row r="552" spans="1:67" x14ac:dyDescent="0.2">
      <c r="A552">
        <v>551</v>
      </c>
      <c r="B552" t="s">
        <v>53</v>
      </c>
      <c r="C552" s="37" t="str">
        <f t="shared" si="16"/>
        <v>ประกันคุ้มครองวงเงิน 043/09</v>
      </c>
      <c r="D552" t="s">
        <v>192</v>
      </c>
      <c r="E552" t="s">
        <v>2100</v>
      </c>
      <c r="F552" t="s">
        <v>745</v>
      </c>
      <c r="G552" s="4">
        <v>44927</v>
      </c>
      <c r="H552" s="4">
        <v>73050</v>
      </c>
      <c r="I552" t="s">
        <v>54</v>
      </c>
      <c r="J552" t="s">
        <v>54</v>
      </c>
      <c r="K552" t="s">
        <v>55</v>
      </c>
      <c r="L552">
        <v>430000</v>
      </c>
      <c r="M552">
        <v>483.75</v>
      </c>
      <c r="N552">
        <v>483.75</v>
      </c>
      <c r="O552" s="43" t="s">
        <v>1506</v>
      </c>
      <c r="P552" t="s">
        <v>56</v>
      </c>
      <c r="Q552" s="5">
        <v>0</v>
      </c>
      <c r="R552" s="6">
        <v>7.0000000000000007E-2</v>
      </c>
      <c r="S552" s="5">
        <v>0</v>
      </c>
      <c r="T552" s="6">
        <v>4.0000000000000001E-3</v>
      </c>
      <c r="U552" t="s">
        <v>54</v>
      </c>
      <c r="V552" s="5">
        <v>0</v>
      </c>
      <c r="W552" s="5">
        <v>0</v>
      </c>
      <c r="X552" s="5">
        <v>0</v>
      </c>
      <c r="Y552" s="5">
        <v>0</v>
      </c>
      <c r="Z552" t="s">
        <v>54</v>
      </c>
      <c r="AA552" s="5">
        <v>0</v>
      </c>
      <c r="AB552" s="5">
        <v>0</v>
      </c>
      <c r="AC552" s="5">
        <v>0</v>
      </c>
      <c r="AD552" s="5">
        <v>0</v>
      </c>
      <c r="AE552" t="s">
        <v>54</v>
      </c>
      <c r="AF552" s="5">
        <v>0</v>
      </c>
      <c r="AG552" s="5">
        <v>0</v>
      </c>
      <c r="AH552" s="5">
        <v>0</v>
      </c>
      <c r="AI552" s="5">
        <v>0</v>
      </c>
      <c r="AJ552" t="s">
        <v>57</v>
      </c>
      <c r="AK552" s="5">
        <v>0</v>
      </c>
      <c r="AL552" t="s">
        <v>55</v>
      </c>
      <c r="AM552" s="6">
        <v>0.18</v>
      </c>
      <c r="AN552" s="6">
        <v>0</v>
      </c>
      <c r="AO552" s="6">
        <v>2.12E-2</v>
      </c>
      <c r="AP552" s="6">
        <v>0.2</v>
      </c>
      <c r="AQ552" t="s">
        <v>54</v>
      </c>
      <c r="AR552" t="s">
        <v>54</v>
      </c>
      <c r="AS552" t="s">
        <v>54</v>
      </c>
      <c r="AT552" t="s">
        <v>54</v>
      </c>
      <c r="AU552" s="5">
        <v>0</v>
      </c>
      <c r="AV552" s="5">
        <v>0</v>
      </c>
      <c r="AW552" s="5">
        <v>0</v>
      </c>
      <c r="AX552" s="5">
        <v>0</v>
      </c>
      <c r="AY552" t="s">
        <v>54</v>
      </c>
      <c r="AZ552" t="s">
        <v>54</v>
      </c>
      <c r="BA552" t="s">
        <v>54</v>
      </c>
      <c r="BB552" t="s">
        <v>54</v>
      </c>
      <c r="BC552" t="s">
        <v>58</v>
      </c>
      <c r="BE552" s="37" t="s">
        <v>1509</v>
      </c>
      <c r="BF552" s="37" t="str">
        <f t="shared" si="17"/>
        <v>PPISCV043</v>
      </c>
      <c r="BH552" s="37">
        <v>43</v>
      </c>
      <c r="BI552" s="37" t="s">
        <v>111</v>
      </c>
      <c r="BJ552" s="37">
        <v>430000</v>
      </c>
      <c r="BK552" s="37">
        <v>430000</v>
      </c>
      <c r="BL552" s="37">
        <v>9</v>
      </c>
      <c r="BM552" s="37" t="s">
        <v>180</v>
      </c>
      <c r="BN552" s="37">
        <v>483.75</v>
      </c>
      <c r="BO552" s="37" t="s">
        <v>192</v>
      </c>
    </row>
    <row r="553" spans="1:67" x14ac:dyDescent="0.2">
      <c r="A553">
        <v>552</v>
      </c>
      <c r="B553" t="s">
        <v>53</v>
      </c>
      <c r="C553" s="37" t="str">
        <f t="shared" si="16"/>
        <v>ประกันคุ้มครองวงเงิน 043/10</v>
      </c>
      <c r="D553" t="s">
        <v>192</v>
      </c>
      <c r="E553" t="s">
        <v>2101</v>
      </c>
      <c r="F553" t="s">
        <v>746</v>
      </c>
      <c r="G553" s="4">
        <v>44927</v>
      </c>
      <c r="H553" s="4">
        <v>73050</v>
      </c>
      <c r="I553" t="s">
        <v>54</v>
      </c>
      <c r="J553" t="s">
        <v>54</v>
      </c>
      <c r="K553" t="s">
        <v>55</v>
      </c>
      <c r="L553">
        <v>430000</v>
      </c>
      <c r="M553">
        <v>537.5</v>
      </c>
      <c r="N553">
        <v>537.5</v>
      </c>
      <c r="O553" s="43" t="s">
        <v>1506</v>
      </c>
      <c r="P553" t="s">
        <v>56</v>
      </c>
      <c r="Q553" s="5">
        <v>0</v>
      </c>
      <c r="R553" s="6">
        <v>7.0000000000000007E-2</v>
      </c>
      <c r="S553" s="5">
        <v>0</v>
      </c>
      <c r="T553" s="6">
        <v>4.0000000000000001E-3</v>
      </c>
      <c r="U553" t="s">
        <v>54</v>
      </c>
      <c r="V553" s="5">
        <v>0</v>
      </c>
      <c r="W553" s="5">
        <v>0</v>
      </c>
      <c r="X553" s="5">
        <v>0</v>
      </c>
      <c r="Y553" s="5">
        <v>0</v>
      </c>
      <c r="Z553" t="s">
        <v>54</v>
      </c>
      <c r="AA553" s="5">
        <v>0</v>
      </c>
      <c r="AB553" s="5">
        <v>0</v>
      </c>
      <c r="AC553" s="5">
        <v>0</v>
      </c>
      <c r="AD553" s="5">
        <v>0</v>
      </c>
      <c r="AE553" t="s">
        <v>54</v>
      </c>
      <c r="AF553" s="5">
        <v>0</v>
      </c>
      <c r="AG553" s="5">
        <v>0</v>
      </c>
      <c r="AH553" s="5">
        <v>0</v>
      </c>
      <c r="AI553" s="5">
        <v>0</v>
      </c>
      <c r="AJ553" t="s">
        <v>57</v>
      </c>
      <c r="AK553" s="5">
        <v>0</v>
      </c>
      <c r="AL553" t="s">
        <v>55</v>
      </c>
      <c r="AM553" s="6">
        <v>0.18</v>
      </c>
      <c r="AN553" s="6">
        <v>0</v>
      </c>
      <c r="AO553" s="6">
        <v>2.12E-2</v>
      </c>
      <c r="AP553" s="6">
        <v>0.2</v>
      </c>
      <c r="AQ553" t="s">
        <v>54</v>
      </c>
      <c r="AR553" t="s">
        <v>54</v>
      </c>
      <c r="AS553" t="s">
        <v>54</v>
      </c>
      <c r="AT553" t="s">
        <v>54</v>
      </c>
      <c r="AU553" s="5">
        <v>0</v>
      </c>
      <c r="AV553" s="5">
        <v>0</v>
      </c>
      <c r="AW553" s="5">
        <v>0</v>
      </c>
      <c r="AX553" s="5">
        <v>0</v>
      </c>
      <c r="AY553" t="s">
        <v>54</v>
      </c>
      <c r="AZ553" t="s">
        <v>54</v>
      </c>
      <c r="BA553" t="s">
        <v>54</v>
      </c>
      <c r="BB553" t="s">
        <v>54</v>
      </c>
      <c r="BC553" t="s">
        <v>58</v>
      </c>
      <c r="BE553" s="37" t="s">
        <v>1509</v>
      </c>
      <c r="BF553" s="37" t="str">
        <f t="shared" si="17"/>
        <v>PPISCV043</v>
      </c>
      <c r="BH553" s="37">
        <v>43</v>
      </c>
      <c r="BI553" s="37" t="s">
        <v>111</v>
      </c>
      <c r="BJ553" s="37">
        <v>430000</v>
      </c>
      <c r="BK553" s="37">
        <v>430000</v>
      </c>
      <c r="BL553" s="37">
        <v>10</v>
      </c>
      <c r="BM553" s="37" t="s">
        <v>181</v>
      </c>
      <c r="BN553" s="37">
        <v>537.5</v>
      </c>
      <c r="BO553" s="37" t="s">
        <v>192</v>
      </c>
    </row>
    <row r="554" spans="1:67" x14ac:dyDescent="0.2">
      <c r="A554">
        <v>553</v>
      </c>
      <c r="B554" t="s">
        <v>53</v>
      </c>
      <c r="C554" s="37" t="str">
        <f t="shared" si="16"/>
        <v>ประกันคุ้มครองวงเงิน 043/12</v>
      </c>
      <c r="D554" t="s">
        <v>192</v>
      </c>
      <c r="E554" t="s">
        <v>2102</v>
      </c>
      <c r="F554" t="s">
        <v>747</v>
      </c>
      <c r="G554" s="4">
        <v>44927</v>
      </c>
      <c r="H554" s="4">
        <v>73050</v>
      </c>
      <c r="I554" t="s">
        <v>54</v>
      </c>
      <c r="J554" t="s">
        <v>54</v>
      </c>
      <c r="K554" t="s">
        <v>55</v>
      </c>
      <c r="L554">
        <v>430000</v>
      </c>
      <c r="M554">
        <v>645</v>
      </c>
      <c r="N554">
        <v>645</v>
      </c>
      <c r="O554" s="43" t="s">
        <v>1506</v>
      </c>
      <c r="P554" t="s">
        <v>56</v>
      </c>
      <c r="Q554" s="5">
        <v>0</v>
      </c>
      <c r="R554" s="6">
        <v>7.0000000000000007E-2</v>
      </c>
      <c r="S554" s="5">
        <v>0</v>
      </c>
      <c r="T554" s="6">
        <v>4.0000000000000001E-3</v>
      </c>
      <c r="U554" t="s">
        <v>54</v>
      </c>
      <c r="V554" s="5">
        <v>0</v>
      </c>
      <c r="W554" s="5">
        <v>0</v>
      </c>
      <c r="X554" s="5">
        <v>0</v>
      </c>
      <c r="Y554" s="5">
        <v>0</v>
      </c>
      <c r="Z554" t="s">
        <v>54</v>
      </c>
      <c r="AA554" s="5">
        <v>0</v>
      </c>
      <c r="AB554" s="5">
        <v>0</v>
      </c>
      <c r="AC554" s="5">
        <v>0</v>
      </c>
      <c r="AD554" s="5">
        <v>0</v>
      </c>
      <c r="AE554" t="s">
        <v>54</v>
      </c>
      <c r="AF554" s="5">
        <v>0</v>
      </c>
      <c r="AG554" s="5">
        <v>0</v>
      </c>
      <c r="AH554" s="5">
        <v>0</v>
      </c>
      <c r="AI554" s="5">
        <v>0</v>
      </c>
      <c r="AJ554" t="s">
        <v>57</v>
      </c>
      <c r="AK554" s="5">
        <v>0</v>
      </c>
      <c r="AL554" t="s">
        <v>55</v>
      </c>
      <c r="AM554" s="6">
        <v>0.18</v>
      </c>
      <c r="AN554" s="6">
        <v>0</v>
      </c>
      <c r="AO554" s="6">
        <v>2.12E-2</v>
      </c>
      <c r="AP554" s="6">
        <v>0.2</v>
      </c>
      <c r="AQ554" t="s">
        <v>54</v>
      </c>
      <c r="AR554" t="s">
        <v>54</v>
      </c>
      <c r="AS554" t="s">
        <v>54</v>
      </c>
      <c r="AT554" t="s">
        <v>54</v>
      </c>
      <c r="AU554" s="5">
        <v>0</v>
      </c>
      <c r="AV554" s="5">
        <v>0</v>
      </c>
      <c r="AW554" s="5">
        <v>0</v>
      </c>
      <c r="AX554" s="5">
        <v>0</v>
      </c>
      <c r="AY554" t="s">
        <v>54</v>
      </c>
      <c r="AZ554" t="s">
        <v>54</v>
      </c>
      <c r="BA554" t="s">
        <v>54</v>
      </c>
      <c r="BB554" t="s">
        <v>54</v>
      </c>
      <c r="BC554" t="s">
        <v>58</v>
      </c>
      <c r="BE554" s="37" t="s">
        <v>1509</v>
      </c>
      <c r="BF554" s="37" t="str">
        <f t="shared" si="17"/>
        <v>PPISCV043</v>
      </c>
      <c r="BH554" s="37">
        <v>43</v>
      </c>
      <c r="BI554" s="37" t="s">
        <v>111</v>
      </c>
      <c r="BJ554" s="37">
        <v>430000</v>
      </c>
      <c r="BK554" s="37">
        <v>430000</v>
      </c>
      <c r="BL554" s="37">
        <v>12</v>
      </c>
      <c r="BM554" s="37" t="s">
        <v>182</v>
      </c>
      <c r="BN554" s="37">
        <v>645</v>
      </c>
      <c r="BO554" s="37" t="s">
        <v>192</v>
      </c>
    </row>
    <row r="555" spans="1:67" x14ac:dyDescent="0.2">
      <c r="A555">
        <v>554</v>
      </c>
      <c r="B555" t="s">
        <v>53</v>
      </c>
      <c r="C555" s="37" t="str">
        <f t="shared" si="16"/>
        <v>ประกันคุ้มครองวงเงิน 043/18</v>
      </c>
      <c r="D555" t="s">
        <v>192</v>
      </c>
      <c r="E555" t="s">
        <v>2103</v>
      </c>
      <c r="F555" t="s">
        <v>748</v>
      </c>
      <c r="G555" s="4">
        <v>44927</v>
      </c>
      <c r="H555" s="4">
        <v>73050</v>
      </c>
      <c r="I555" t="s">
        <v>54</v>
      </c>
      <c r="J555" t="s">
        <v>54</v>
      </c>
      <c r="K555" t="s">
        <v>55</v>
      </c>
      <c r="L555">
        <v>430000</v>
      </c>
      <c r="M555">
        <v>967.5</v>
      </c>
      <c r="N555">
        <v>967.5</v>
      </c>
      <c r="O555" s="43" t="s">
        <v>1506</v>
      </c>
      <c r="P555" t="s">
        <v>56</v>
      </c>
      <c r="Q555" s="5">
        <v>0</v>
      </c>
      <c r="R555" s="6">
        <v>7.0000000000000007E-2</v>
      </c>
      <c r="S555" s="5">
        <v>0</v>
      </c>
      <c r="T555" s="6">
        <v>4.0000000000000001E-3</v>
      </c>
      <c r="U555" t="s">
        <v>54</v>
      </c>
      <c r="V555" s="5">
        <v>0</v>
      </c>
      <c r="W555" s="5">
        <v>0</v>
      </c>
      <c r="X555" s="5">
        <v>0</v>
      </c>
      <c r="Y555" s="5">
        <v>0</v>
      </c>
      <c r="Z555" t="s">
        <v>54</v>
      </c>
      <c r="AA555" s="5">
        <v>0</v>
      </c>
      <c r="AB555" s="5">
        <v>0</v>
      </c>
      <c r="AC555" s="5">
        <v>0</v>
      </c>
      <c r="AD555" s="5">
        <v>0</v>
      </c>
      <c r="AE555" t="s">
        <v>54</v>
      </c>
      <c r="AF555" s="5">
        <v>0</v>
      </c>
      <c r="AG555" s="5">
        <v>0</v>
      </c>
      <c r="AH555" s="5">
        <v>0</v>
      </c>
      <c r="AI555" s="5">
        <v>0</v>
      </c>
      <c r="AJ555" t="s">
        <v>57</v>
      </c>
      <c r="AK555" s="5">
        <v>0</v>
      </c>
      <c r="AL555" t="s">
        <v>55</v>
      </c>
      <c r="AM555" s="6">
        <v>0.18</v>
      </c>
      <c r="AN555" s="6">
        <v>0</v>
      </c>
      <c r="AO555" s="6">
        <v>2.12E-2</v>
      </c>
      <c r="AP555" s="6">
        <v>0.2</v>
      </c>
      <c r="AQ555" t="s">
        <v>54</v>
      </c>
      <c r="AR555" t="s">
        <v>54</v>
      </c>
      <c r="AS555" t="s">
        <v>54</v>
      </c>
      <c r="AT555" t="s">
        <v>54</v>
      </c>
      <c r="AU555" s="5">
        <v>0</v>
      </c>
      <c r="AV555" s="5">
        <v>0</v>
      </c>
      <c r="AW555" s="5">
        <v>0</v>
      </c>
      <c r="AX555" s="5">
        <v>0</v>
      </c>
      <c r="AY555" t="s">
        <v>54</v>
      </c>
      <c r="AZ555" t="s">
        <v>54</v>
      </c>
      <c r="BA555" t="s">
        <v>54</v>
      </c>
      <c r="BB555" t="s">
        <v>54</v>
      </c>
      <c r="BC555" t="s">
        <v>58</v>
      </c>
      <c r="BE555" s="37" t="s">
        <v>1509</v>
      </c>
      <c r="BF555" s="37" t="str">
        <f t="shared" si="17"/>
        <v>PPISCV043</v>
      </c>
      <c r="BH555" s="37">
        <v>43</v>
      </c>
      <c r="BI555" s="37" t="s">
        <v>111</v>
      </c>
      <c r="BJ555" s="37">
        <v>430000</v>
      </c>
      <c r="BK555" s="37">
        <v>430000</v>
      </c>
      <c r="BL555" s="37">
        <v>18</v>
      </c>
      <c r="BM555" s="37" t="s">
        <v>183</v>
      </c>
      <c r="BN555" s="37">
        <v>967.5</v>
      </c>
      <c r="BO555" s="37" t="s">
        <v>192</v>
      </c>
    </row>
    <row r="556" spans="1:67" x14ac:dyDescent="0.2">
      <c r="A556">
        <v>555</v>
      </c>
      <c r="B556" t="s">
        <v>53</v>
      </c>
      <c r="C556" s="37" t="str">
        <f t="shared" si="16"/>
        <v>ประกันคุ้มครองวงเงิน 043/24</v>
      </c>
      <c r="D556" t="s">
        <v>192</v>
      </c>
      <c r="E556" t="s">
        <v>2104</v>
      </c>
      <c r="F556" t="s">
        <v>749</v>
      </c>
      <c r="G556" s="4">
        <v>44927</v>
      </c>
      <c r="H556" s="4">
        <v>73050</v>
      </c>
      <c r="I556" t="s">
        <v>54</v>
      </c>
      <c r="J556" t="s">
        <v>54</v>
      </c>
      <c r="K556" t="s">
        <v>55</v>
      </c>
      <c r="L556">
        <v>430000</v>
      </c>
      <c r="M556">
        <v>1290</v>
      </c>
      <c r="N556">
        <v>1290</v>
      </c>
      <c r="O556" s="43" t="s">
        <v>1506</v>
      </c>
      <c r="P556" t="s">
        <v>56</v>
      </c>
      <c r="Q556" s="5">
        <v>0</v>
      </c>
      <c r="R556" s="6">
        <v>7.0000000000000007E-2</v>
      </c>
      <c r="S556" s="5">
        <v>0</v>
      </c>
      <c r="T556" s="6">
        <v>4.0000000000000001E-3</v>
      </c>
      <c r="U556" t="s">
        <v>54</v>
      </c>
      <c r="V556" s="5">
        <v>0</v>
      </c>
      <c r="W556" s="5">
        <v>0</v>
      </c>
      <c r="X556" s="5">
        <v>0</v>
      </c>
      <c r="Y556" s="5">
        <v>0</v>
      </c>
      <c r="Z556" t="s">
        <v>54</v>
      </c>
      <c r="AA556" s="5">
        <v>0</v>
      </c>
      <c r="AB556" s="5">
        <v>0</v>
      </c>
      <c r="AC556" s="5">
        <v>0</v>
      </c>
      <c r="AD556" s="5">
        <v>0</v>
      </c>
      <c r="AE556" t="s">
        <v>54</v>
      </c>
      <c r="AF556" s="5">
        <v>0</v>
      </c>
      <c r="AG556" s="5">
        <v>0</v>
      </c>
      <c r="AH556" s="5">
        <v>0</v>
      </c>
      <c r="AI556" s="5">
        <v>0</v>
      </c>
      <c r="AJ556" t="s">
        <v>57</v>
      </c>
      <c r="AK556" s="5">
        <v>0</v>
      </c>
      <c r="AL556" t="s">
        <v>55</v>
      </c>
      <c r="AM556" s="6">
        <v>0.18</v>
      </c>
      <c r="AN556" s="6">
        <v>0</v>
      </c>
      <c r="AO556" s="6">
        <v>2.12E-2</v>
      </c>
      <c r="AP556" s="6">
        <v>0.2</v>
      </c>
      <c r="AQ556" t="s">
        <v>54</v>
      </c>
      <c r="AR556" t="s">
        <v>54</v>
      </c>
      <c r="AS556" t="s">
        <v>54</v>
      </c>
      <c r="AT556" t="s">
        <v>54</v>
      </c>
      <c r="AU556" s="5">
        <v>0</v>
      </c>
      <c r="AV556" s="5">
        <v>0</v>
      </c>
      <c r="AW556" s="5">
        <v>0</v>
      </c>
      <c r="AX556" s="5">
        <v>0</v>
      </c>
      <c r="AY556" t="s">
        <v>54</v>
      </c>
      <c r="AZ556" t="s">
        <v>54</v>
      </c>
      <c r="BA556" t="s">
        <v>54</v>
      </c>
      <c r="BB556" t="s">
        <v>54</v>
      </c>
      <c r="BC556" t="s">
        <v>58</v>
      </c>
      <c r="BE556" s="37" t="s">
        <v>1509</v>
      </c>
      <c r="BF556" s="37" t="str">
        <f t="shared" si="17"/>
        <v>PPISCV043</v>
      </c>
      <c r="BH556" s="37">
        <v>43</v>
      </c>
      <c r="BI556" s="37" t="s">
        <v>111</v>
      </c>
      <c r="BJ556" s="37">
        <v>430000</v>
      </c>
      <c r="BK556" s="37">
        <v>430000</v>
      </c>
      <c r="BL556" s="37">
        <v>24</v>
      </c>
      <c r="BM556" s="37" t="s">
        <v>184</v>
      </c>
      <c r="BN556" s="37">
        <v>1290</v>
      </c>
      <c r="BO556" s="37" t="s">
        <v>192</v>
      </c>
    </row>
    <row r="557" spans="1:67" x14ac:dyDescent="0.2">
      <c r="A557">
        <v>556</v>
      </c>
      <c r="B557" t="s">
        <v>53</v>
      </c>
      <c r="C557" s="37" t="str">
        <f t="shared" si="16"/>
        <v>ประกันคุ้มครองวงเงิน 043/30</v>
      </c>
      <c r="D557" t="s">
        <v>192</v>
      </c>
      <c r="E557" t="s">
        <v>2105</v>
      </c>
      <c r="F557" t="s">
        <v>750</v>
      </c>
      <c r="G557" s="4">
        <v>44927</v>
      </c>
      <c r="H557" s="4">
        <v>73050</v>
      </c>
      <c r="I557" t="s">
        <v>54</v>
      </c>
      <c r="J557" t="s">
        <v>54</v>
      </c>
      <c r="K557" t="s">
        <v>55</v>
      </c>
      <c r="L557">
        <v>430000</v>
      </c>
      <c r="M557">
        <v>1612.5</v>
      </c>
      <c r="N557">
        <v>1612.5</v>
      </c>
      <c r="O557" s="43" t="s">
        <v>1506</v>
      </c>
      <c r="P557" t="s">
        <v>56</v>
      </c>
      <c r="Q557" s="5">
        <v>0</v>
      </c>
      <c r="R557" s="6">
        <v>7.0000000000000007E-2</v>
      </c>
      <c r="S557" s="5">
        <v>0</v>
      </c>
      <c r="T557" s="6">
        <v>4.0000000000000001E-3</v>
      </c>
      <c r="U557" t="s">
        <v>54</v>
      </c>
      <c r="V557" s="5">
        <v>0</v>
      </c>
      <c r="W557" s="5">
        <v>0</v>
      </c>
      <c r="X557" s="5">
        <v>0</v>
      </c>
      <c r="Y557" s="5">
        <v>0</v>
      </c>
      <c r="Z557" t="s">
        <v>54</v>
      </c>
      <c r="AA557" s="5">
        <v>0</v>
      </c>
      <c r="AB557" s="5">
        <v>0</v>
      </c>
      <c r="AC557" s="5">
        <v>0</v>
      </c>
      <c r="AD557" s="5">
        <v>0</v>
      </c>
      <c r="AE557" t="s">
        <v>54</v>
      </c>
      <c r="AF557" s="5">
        <v>0</v>
      </c>
      <c r="AG557" s="5">
        <v>0</v>
      </c>
      <c r="AH557" s="5">
        <v>0</v>
      </c>
      <c r="AI557" s="5">
        <v>0</v>
      </c>
      <c r="AJ557" t="s">
        <v>57</v>
      </c>
      <c r="AK557" s="5">
        <v>0</v>
      </c>
      <c r="AL557" t="s">
        <v>55</v>
      </c>
      <c r="AM557" s="6">
        <v>0.18</v>
      </c>
      <c r="AN557" s="6">
        <v>0</v>
      </c>
      <c r="AO557" s="6">
        <v>2.12E-2</v>
      </c>
      <c r="AP557" s="6">
        <v>0.2</v>
      </c>
      <c r="AQ557" t="s">
        <v>54</v>
      </c>
      <c r="AR557" t="s">
        <v>54</v>
      </c>
      <c r="AS557" t="s">
        <v>54</v>
      </c>
      <c r="AT557" t="s">
        <v>54</v>
      </c>
      <c r="AU557" s="5">
        <v>0</v>
      </c>
      <c r="AV557" s="5">
        <v>0</v>
      </c>
      <c r="AW557" s="5">
        <v>0</v>
      </c>
      <c r="AX557" s="5">
        <v>0</v>
      </c>
      <c r="AY557" t="s">
        <v>54</v>
      </c>
      <c r="AZ557" t="s">
        <v>54</v>
      </c>
      <c r="BA557" t="s">
        <v>54</v>
      </c>
      <c r="BB557" t="s">
        <v>54</v>
      </c>
      <c r="BC557" t="s">
        <v>58</v>
      </c>
      <c r="BE557" s="37" t="s">
        <v>1509</v>
      </c>
      <c r="BF557" s="37" t="str">
        <f t="shared" si="17"/>
        <v>PPISCV043</v>
      </c>
      <c r="BH557" s="37">
        <v>43</v>
      </c>
      <c r="BI557" s="37" t="s">
        <v>111</v>
      </c>
      <c r="BJ557" s="37">
        <v>430000</v>
      </c>
      <c r="BK557" s="37">
        <v>430000</v>
      </c>
      <c r="BL557" s="37">
        <v>30</v>
      </c>
      <c r="BM557" s="37" t="s">
        <v>185</v>
      </c>
      <c r="BN557" s="37">
        <v>1612.5</v>
      </c>
      <c r="BO557" s="37" t="s">
        <v>192</v>
      </c>
    </row>
    <row r="558" spans="1:67" x14ac:dyDescent="0.2">
      <c r="A558">
        <v>557</v>
      </c>
      <c r="B558" t="s">
        <v>53</v>
      </c>
      <c r="C558" s="37" t="str">
        <f t="shared" si="16"/>
        <v>ประกันคุ้มครองวงเงิน 043/36</v>
      </c>
      <c r="D558" t="s">
        <v>192</v>
      </c>
      <c r="E558" t="s">
        <v>2106</v>
      </c>
      <c r="F558" t="s">
        <v>751</v>
      </c>
      <c r="G558" s="4">
        <v>44927</v>
      </c>
      <c r="H558" s="4">
        <v>73050</v>
      </c>
      <c r="I558" t="s">
        <v>54</v>
      </c>
      <c r="J558" t="s">
        <v>54</v>
      </c>
      <c r="K558" t="s">
        <v>55</v>
      </c>
      <c r="L558">
        <v>430000</v>
      </c>
      <c r="M558">
        <v>1935</v>
      </c>
      <c r="N558">
        <v>1935</v>
      </c>
      <c r="O558" s="43" t="s">
        <v>1506</v>
      </c>
      <c r="P558" t="s">
        <v>56</v>
      </c>
      <c r="Q558" s="5">
        <v>0</v>
      </c>
      <c r="R558" s="6">
        <v>7.0000000000000007E-2</v>
      </c>
      <c r="S558" s="5">
        <v>0</v>
      </c>
      <c r="T558" s="6">
        <v>4.0000000000000001E-3</v>
      </c>
      <c r="U558" t="s">
        <v>54</v>
      </c>
      <c r="V558" s="5">
        <v>0</v>
      </c>
      <c r="W558" s="5">
        <v>0</v>
      </c>
      <c r="X558" s="5">
        <v>0</v>
      </c>
      <c r="Y558" s="5">
        <v>0</v>
      </c>
      <c r="Z558" t="s">
        <v>54</v>
      </c>
      <c r="AA558" s="5">
        <v>0</v>
      </c>
      <c r="AB558" s="5">
        <v>0</v>
      </c>
      <c r="AC558" s="5">
        <v>0</v>
      </c>
      <c r="AD558" s="5">
        <v>0</v>
      </c>
      <c r="AE558" t="s">
        <v>54</v>
      </c>
      <c r="AF558" s="5">
        <v>0</v>
      </c>
      <c r="AG558" s="5">
        <v>0</v>
      </c>
      <c r="AH558" s="5">
        <v>0</v>
      </c>
      <c r="AI558" s="5">
        <v>0</v>
      </c>
      <c r="AJ558" t="s">
        <v>57</v>
      </c>
      <c r="AK558" s="5">
        <v>0</v>
      </c>
      <c r="AL558" t="s">
        <v>55</v>
      </c>
      <c r="AM558" s="6">
        <v>0.18</v>
      </c>
      <c r="AN558" s="6">
        <v>0</v>
      </c>
      <c r="AO558" s="6">
        <v>2.12E-2</v>
      </c>
      <c r="AP558" s="6">
        <v>0.2</v>
      </c>
      <c r="AQ558" t="s">
        <v>54</v>
      </c>
      <c r="AR558" t="s">
        <v>54</v>
      </c>
      <c r="AS558" t="s">
        <v>54</v>
      </c>
      <c r="AT558" t="s">
        <v>54</v>
      </c>
      <c r="AU558" s="5">
        <v>0</v>
      </c>
      <c r="AV558" s="5">
        <v>0</v>
      </c>
      <c r="AW558" s="5">
        <v>0</v>
      </c>
      <c r="AX558" s="5">
        <v>0</v>
      </c>
      <c r="AY558" t="s">
        <v>54</v>
      </c>
      <c r="AZ558" t="s">
        <v>54</v>
      </c>
      <c r="BA558" t="s">
        <v>54</v>
      </c>
      <c r="BB558" t="s">
        <v>54</v>
      </c>
      <c r="BC558" t="s">
        <v>58</v>
      </c>
      <c r="BE558" s="37" t="s">
        <v>1509</v>
      </c>
      <c r="BF558" s="37" t="str">
        <f t="shared" si="17"/>
        <v>PPISCV043</v>
      </c>
      <c r="BH558" s="37">
        <v>43</v>
      </c>
      <c r="BI558" s="37" t="s">
        <v>111</v>
      </c>
      <c r="BJ558" s="37">
        <v>430000</v>
      </c>
      <c r="BK558" s="37">
        <v>430000</v>
      </c>
      <c r="BL558" s="37">
        <v>36</v>
      </c>
      <c r="BM558" s="37" t="s">
        <v>186</v>
      </c>
      <c r="BN558" s="37">
        <v>1935</v>
      </c>
      <c r="BO558" s="37" t="s">
        <v>192</v>
      </c>
    </row>
    <row r="559" spans="1:67" x14ac:dyDescent="0.2">
      <c r="A559">
        <v>558</v>
      </c>
      <c r="B559" t="s">
        <v>53</v>
      </c>
      <c r="C559" s="37" t="str">
        <f t="shared" si="16"/>
        <v>ประกันคุ้มครองวงเงิน 043/42</v>
      </c>
      <c r="D559" t="s">
        <v>192</v>
      </c>
      <c r="E559" t="s">
        <v>2107</v>
      </c>
      <c r="F559" t="s">
        <v>752</v>
      </c>
      <c r="G559" s="4">
        <v>44927</v>
      </c>
      <c r="H559" s="4">
        <v>73050</v>
      </c>
      <c r="I559" t="s">
        <v>54</v>
      </c>
      <c r="J559" t="s">
        <v>54</v>
      </c>
      <c r="K559" t="s">
        <v>55</v>
      </c>
      <c r="L559">
        <v>430000</v>
      </c>
      <c r="M559">
        <v>2257.5</v>
      </c>
      <c r="N559">
        <v>2257.5</v>
      </c>
      <c r="O559" s="43" t="s">
        <v>1506</v>
      </c>
      <c r="P559" t="s">
        <v>56</v>
      </c>
      <c r="Q559" s="5">
        <v>0</v>
      </c>
      <c r="R559" s="6">
        <v>7.0000000000000007E-2</v>
      </c>
      <c r="S559" s="5">
        <v>0</v>
      </c>
      <c r="T559" s="6">
        <v>4.0000000000000001E-3</v>
      </c>
      <c r="U559" t="s">
        <v>54</v>
      </c>
      <c r="V559" s="5">
        <v>0</v>
      </c>
      <c r="W559" s="5">
        <v>0</v>
      </c>
      <c r="X559" s="5">
        <v>0</v>
      </c>
      <c r="Y559" s="5">
        <v>0</v>
      </c>
      <c r="Z559" t="s">
        <v>54</v>
      </c>
      <c r="AA559" s="5">
        <v>0</v>
      </c>
      <c r="AB559" s="5">
        <v>0</v>
      </c>
      <c r="AC559" s="5">
        <v>0</v>
      </c>
      <c r="AD559" s="5">
        <v>0</v>
      </c>
      <c r="AE559" t="s">
        <v>54</v>
      </c>
      <c r="AF559" s="5">
        <v>0</v>
      </c>
      <c r="AG559" s="5">
        <v>0</v>
      </c>
      <c r="AH559" s="5">
        <v>0</v>
      </c>
      <c r="AI559" s="5">
        <v>0</v>
      </c>
      <c r="AJ559" t="s">
        <v>57</v>
      </c>
      <c r="AK559" s="5">
        <v>0</v>
      </c>
      <c r="AL559" t="s">
        <v>55</v>
      </c>
      <c r="AM559" s="6">
        <v>0.18</v>
      </c>
      <c r="AN559" s="6">
        <v>0</v>
      </c>
      <c r="AO559" s="6">
        <v>2.12E-2</v>
      </c>
      <c r="AP559" s="6">
        <v>0.2</v>
      </c>
      <c r="AQ559" t="s">
        <v>54</v>
      </c>
      <c r="AR559" t="s">
        <v>54</v>
      </c>
      <c r="AS559" t="s">
        <v>54</v>
      </c>
      <c r="AT559" t="s">
        <v>54</v>
      </c>
      <c r="AU559" s="5">
        <v>0</v>
      </c>
      <c r="AV559" s="5">
        <v>0</v>
      </c>
      <c r="AW559" s="5">
        <v>0</v>
      </c>
      <c r="AX559" s="5">
        <v>0</v>
      </c>
      <c r="AY559" t="s">
        <v>54</v>
      </c>
      <c r="AZ559" t="s">
        <v>54</v>
      </c>
      <c r="BA559" t="s">
        <v>54</v>
      </c>
      <c r="BB559" t="s">
        <v>54</v>
      </c>
      <c r="BC559" t="s">
        <v>58</v>
      </c>
      <c r="BE559" s="37" t="s">
        <v>1509</v>
      </c>
      <c r="BF559" s="37" t="str">
        <f t="shared" si="17"/>
        <v>PPISCV043</v>
      </c>
      <c r="BH559" s="37">
        <v>43</v>
      </c>
      <c r="BI559" s="37" t="s">
        <v>111</v>
      </c>
      <c r="BJ559" s="37">
        <v>430000</v>
      </c>
      <c r="BK559" s="37">
        <v>430000</v>
      </c>
      <c r="BL559" s="37">
        <v>42</v>
      </c>
      <c r="BM559" s="37" t="s">
        <v>187</v>
      </c>
      <c r="BN559" s="37">
        <v>2257.5</v>
      </c>
      <c r="BO559" s="37" t="s">
        <v>192</v>
      </c>
    </row>
    <row r="560" spans="1:67" x14ac:dyDescent="0.2">
      <c r="A560">
        <v>559</v>
      </c>
      <c r="B560" t="s">
        <v>53</v>
      </c>
      <c r="C560" s="37" t="str">
        <f t="shared" si="16"/>
        <v>ประกันคุ้มครองวงเงิน 043/48</v>
      </c>
      <c r="D560" t="s">
        <v>192</v>
      </c>
      <c r="E560" t="s">
        <v>2108</v>
      </c>
      <c r="F560" t="s">
        <v>753</v>
      </c>
      <c r="G560" s="4">
        <v>44927</v>
      </c>
      <c r="H560" s="4">
        <v>73050</v>
      </c>
      <c r="I560" t="s">
        <v>54</v>
      </c>
      <c r="J560" t="s">
        <v>54</v>
      </c>
      <c r="K560" t="s">
        <v>55</v>
      </c>
      <c r="L560">
        <v>430000</v>
      </c>
      <c r="M560">
        <v>2580</v>
      </c>
      <c r="N560">
        <v>2580</v>
      </c>
      <c r="O560" s="43" t="s">
        <v>1506</v>
      </c>
      <c r="P560" t="s">
        <v>56</v>
      </c>
      <c r="Q560" s="5">
        <v>0</v>
      </c>
      <c r="R560" s="6">
        <v>7.0000000000000007E-2</v>
      </c>
      <c r="S560" s="5">
        <v>0</v>
      </c>
      <c r="T560" s="6">
        <v>4.0000000000000001E-3</v>
      </c>
      <c r="U560" t="s">
        <v>54</v>
      </c>
      <c r="V560" s="5">
        <v>0</v>
      </c>
      <c r="W560" s="5">
        <v>0</v>
      </c>
      <c r="X560" s="5">
        <v>0</v>
      </c>
      <c r="Y560" s="5">
        <v>0</v>
      </c>
      <c r="Z560" t="s">
        <v>54</v>
      </c>
      <c r="AA560" s="5">
        <v>0</v>
      </c>
      <c r="AB560" s="5">
        <v>0</v>
      </c>
      <c r="AC560" s="5">
        <v>0</v>
      </c>
      <c r="AD560" s="5">
        <v>0</v>
      </c>
      <c r="AE560" t="s">
        <v>54</v>
      </c>
      <c r="AF560" s="5">
        <v>0</v>
      </c>
      <c r="AG560" s="5">
        <v>0</v>
      </c>
      <c r="AH560" s="5">
        <v>0</v>
      </c>
      <c r="AI560" s="5">
        <v>0</v>
      </c>
      <c r="AJ560" t="s">
        <v>57</v>
      </c>
      <c r="AK560" s="5">
        <v>0</v>
      </c>
      <c r="AL560" t="s">
        <v>55</v>
      </c>
      <c r="AM560" s="6">
        <v>0.18</v>
      </c>
      <c r="AN560" s="6">
        <v>0</v>
      </c>
      <c r="AO560" s="6">
        <v>2.12E-2</v>
      </c>
      <c r="AP560" s="6">
        <v>0.2</v>
      </c>
      <c r="AQ560" t="s">
        <v>54</v>
      </c>
      <c r="AR560" t="s">
        <v>54</v>
      </c>
      <c r="AS560" t="s">
        <v>54</v>
      </c>
      <c r="AT560" t="s">
        <v>54</v>
      </c>
      <c r="AU560" s="5">
        <v>0</v>
      </c>
      <c r="AV560" s="5">
        <v>0</v>
      </c>
      <c r="AW560" s="5">
        <v>0</v>
      </c>
      <c r="AX560" s="5">
        <v>0</v>
      </c>
      <c r="AY560" t="s">
        <v>54</v>
      </c>
      <c r="AZ560" t="s">
        <v>54</v>
      </c>
      <c r="BA560" t="s">
        <v>54</v>
      </c>
      <c r="BB560" t="s">
        <v>54</v>
      </c>
      <c r="BC560" t="s">
        <v>58</v>
      </c>
      <c r="BE560" s="37" t="s">
        <v>1509</v>
      </c>
      <c r="BF560" s="37" t="str">
        <f t="shared" si="17"/>
        <v>PPISCV043</v>
      </c>
      <c r="BH560" s="37">
        <v>43</v>
      </c>
      <c r="BI560" s="37" t="s">
        <v>111</v>
      </c>
      <c r="BJ560" s="37">
        <v>430000</v>
      </c>
      <c r="BK560" s="37">
        <v>430000</v>
      </c>
      <c r="BL560" s="37">
        <v>48</v>
      </c>
      <c r="BM560" s="37" t="s">
        <v>188</v>
      </c>
      <c r="BN560" s="37">
        <v>2580</v>
      </c>
      <c r="BO560" s="37" t="s">
        <v>192</v>
      </c>
    </row>
    <row r="561" spans="1:67" x14ac:dyDescent="0.2">
      <c r="A561">
        <v>560</v>
      </c>
      <c r="B561" t="s">
        <v>53</v>
      </c>
      <c r="C561" s="37" t="str">
        <f t="shared" si="16"/>
        <v>ประกันคุ้มครองวงเงิน 044/01</v>
      </c>
      <c r="D561" t="s">
        <v>192</v>
      </c>
      <c r="E561" t="s">
        <v>2109</v>
      </c>
      <c r="F561" t="s">
        <v>754</v>
      </c>
      <c r="G561" s="4">
        <v>44927</v>
      </c>
      <c r="H561" s="4">
        <v>73050</v>
      </c>
      <c r="I561" t="s">
        <v>54</v>
      </c>
      <c r="J561" t="s">
        <v>54</v>
      </c>
      <c r="K561" t="s">
        <v>55</v>
      </c>
      <c r="L561">
        <v>440000</v>
      </c>
      <c r="M561">
        <v>55</v>
      </c>
      <c r="N561">
        <v>55</v>
      </c>
      <c r="O561" s="43" t="s">
        <v>1506</v>
      </c>
      <c r="P561" t="s">
        <v>56</v>
      </c>
      <c r="Q561" s="5">
        <v>0</v>
      </c>
      <c r="R561" s="6">
        <v>7.0000000000000007E-2</v>
      </c>
      <c r="S561" s="5">
        <v>0</v>
      </c>
      <c r="T561" s="6">
        <v>4.0000000000000001E-3</v>
      </c>
      <c r="U561" t="s">
        <v>54</v>
      </c>
      <c r="V561" s="5">
        <v>0</v>
      </c>
      <c r="W561" s="5">
        <v>0</v>
      </c>
      <c r="X561" s="5">
        <v>0</v>
      </c>
      <c r="Y561" s="5">
        <v>0</v>
      </c>
      <c r="Z561" t="s">
        <v>54</v>
      </c>
      <c r="AA561" s="5">
        <v>0</v>
      </c>
      <c r="AB561" s="5">
        <v>0</v>
      </c>
      <c r="AC561" s="5">
        <v>0</v>
      </c>
      <c r="AD561" s="5">
        <v>0</v>
      </c>
      <c r="AE561" t="s">
        <v>54</v>
      </c>
      <c r="AF561" s="5">
        <v>0</v>
      </c>
      <c r="AG561" s="5">
        <v>0</v>
      </c>
      <c r="AH561" s="5">
        <v>0</v>
      </c>
      <c r="AI561" s="5">
        <v>0</v>
      </c>
      <c r="AJ561" t="s">
        <v>57</v>
      </c>
      <c r="AK561" s="5">
        <v>0</v>
      </c>
      <c r="AL561" t="s">
        <v>55</v>
      </c>
      <c r="AM561" s="6">
        <v>0.18</v>
      </c>
      <c r="AN561" s="6">
        <v>0</v>
      </c>
      <c r="AO561" s="6">
        <v>2.12E-2</v>
      </c>
      <c r="AP561" s="6">
        <v>0.2</v>
      </c>
      <c r="AQ561" t="s">
        <v>54</v>
      </c>
      <c r="AR561" t="s">
        <v>54</v>
      </c>
      <c r="AS561" t="s">
        <v>54</v>
      </c>
      <c r="AT561" t="s">
        <v>54</v>
      </c>
      <c r="AU561" s="5">
        <v>0</v>
      </c>
      <c r="AV561" s="5">
        <v>0</v>
      </c>
      <c r="AW561" s="5">
        <v>0</v>
      </c>
      <c r="AX561" s="5">
        <v>0</v>
      </c>
      <c r="AY561" t="s">
        <v>54</v>
      </c>
      <c r="AZ561" t="s">
        <v>54</v>
      </c>
      <c r="BA561" t="s">
        <v>54</v>
      </c>
      <c r="BB561" t="s">
        <v>54</v>
      </c>
      <c r="BC561" t="s">
        <v>58</v>
      </c>
      <c r="BE561" s="37" t="s">
        <v>1509</v>
      </c>
      <c r="BF561" s="37" t="str">
        <f t="shared" si="17"/>
        <v>PPISCV044</v>
      </c>
      <c r="BH561" s="37">
        <v>44</v>
      </c>
      <c r="BI561" s="37" t="s">
        <v>112</v>
      </c>
      <c r="BJ561" s="37">
        <v>440000</v>
      </c>
      <c r="BK561" s="37">
        <v>440000</v>
      </c>
      <c r="BL561" s="37">
        <v>1</v>
      </c>
      <c r="BM561" s="37" t="s">
        <v>176</v>
      </c>
      <c r="BN561" s="37">
        <v>55</v>
      </c>
      <c r="BO561" s="37" t="s">
        <v>192</v>
      </c>
    </row>
    <row r="562" spans="1:67" x14ac:dyDescent="0.2">
      <c r="A562">
        <v>561</v>
      </c>
      <c r="B562" t="s">
        <v>53</v>
      </c>
      <c r="C562" s="37" t="str">
        <f t="shared" si="16"/>
        <v>ประกันคุ้มครองวงเงิน 044/03</v>
      </c>
      <c r="D562" t="s">
        <v>192</v>
      </c>
      <c r="E562" t="s">
        <v>2110</v>
      </c>
      <c r="F562" t="s">
        <v>755</v>
      </c>
      <c r="G562" s="4">
        <v>44927</v>
      </c>
      <c r="H562" s="4">
        <v>73050</v>
      </c>
      <c r="I562" t="s">
        <v>54</v>
      </c>
      <c r="J562" t="s">
        <v>54</v>
      </c>
      <c r="K562" t="s">
        <v>55</v>
      </c>
      <c r="L562">
        <v>440000</v>
      </c>
      <c r="M562">
        <v>165</v>
      </c>
      <c r="N562">
        <v>165</v>
      </c>
      <c r="O562" s="43" t="s">
        <v>1506</v>
      </c>
      <c r="P562" t="s">
        <v>56</v>
      </c>
      <c r="Q562" s="5">
        <v>0</v>
      </c>
      <c r="R562" s="6">
        <v>7.0000000000000007E-2</v>
      </c>
      <c r="S562" s="5">
        <v>0</v>
      </c>
      <c r="T562" s="6">
        <v>4.0000000000000001E-3</v>
      </c>
      <c r="U562" t="s">
        <v>54</v>
      </c>
      <c r="V562" s="5">
        <v>0</v>
      </c>
      <c r="W562" s="5">
        <v>0</v>
      </c>
      <c r="X562" s="5">
        <v>0</v>
      </c>
      <c r="Y562" s="5">
        <v>0</v>
      </c>
      <c r="Z562" t="s">
        <v>54</v>
      </c>
      <c r="AA562" s="5">
        <v>0</v>
      </c>
      <c r="AB562" s="5">
        <v>0</v>
      </c>
      <c r="AC562" s="5">
        <v>0</v>
      </c>
      <c r="AD562" s="5">
        <v>0</v>
      </c>
      <c r="AE562" t="s">
        <v>54</v>
      </c>
      <c r="AF562" s="5">
        <v>0</v>
      </c>
      <c r="AG562" s="5">
        <v>0</v>
      </c>
      <c r="AH562" s="5">
        <v>0</v>
      </c>
      <c r="AI562" s="5">
        <v>0</v>
      </c>
      <c r="AJ562" t="s">
        <v>57</v>
      </c>
      <c r="AK562" s="5">
        <v>0</v>
      </c>
      <c r="AL562" t="s">
        <v>55</v>
      </c>
      <c r="AM562" s="6">
        <v>0.18</v>
      </c>
      <c r="AN562" s="6">
        <v>0</v>
      </c>
      <c r="AO562" s="6">
        <v>2.12E-2</v>
      </c>
      <c r="AP562" s="6">
        <v>0.2</v>
      </c>
      <c r="AQ562" t="s">
        <v>54</v>
      </c>
      <c r="AR562" t="s">
        <v>54</v>
      </c>
      <c r="AS562" t="s">
        <v>54</v>
      </c>
      <c r="AT562" t="s">
        <v>54</v>
      </c>
      <c r="AU562" s="5">
        <v>0</v>
      </c>
      <c r="AV562" s="5">
        <v>0</v>
      </c>
      <c r="AW562" s="5">
        <v>0</v>
      </c>
      <c r="AX562" s="5">
        <v>0</v>
      </c>
      <c r="AY562" t="s">
        <v>54</v>
      </c>
      <c r="AZ562" t="s">
        <v>54</v>
      </c>
      <c r="BA562" t="s">
        <v>54</v>
      </c>
      <c r="BB562" t="s">
        <v>54</v>
      </c>
      <c r="BC562" t="s">
        <v>58</v>
      </c>
      <c r="BE562" s="37" t="s">
        <v>1509</v>
      </c>
      <c r="BF562" s="37" t="str">
        <f t="shared" si="17"/>
        <v>PPISCV044</v>
      </c>
      <c r="BH562" s="37">
        <v>44</v>
      </c>
      <c r="BI562" s="37" t="s">
        <v>112</v>
      </c>
      <c r="BJ562" s="37">
        <v>440000</v>
      </c>
      <c r="BK562" s="37">
        <v>440000</v>
      </c>
      <c r="BL562" s="37">
        <v>3</v>
      </c>
      <c r="BM562" s="37" t="s">
        <v>177</v>
      </c>
      <c r="BN562" s="37">
        <v>165</v>
      </c>
      <c r="BO562" s="37" t="s">
        <v>192</v>
      </c>
    </row>
    <row r="563" spans="1:67" x14ac:dyDescent="0.2">
      <c r="A563">
        <v>562</v>
      </c>
      <c r="B563" t="s">
        <v>53</v>
      </c>
      <c r="C563" s="37" t="str">
        <f t="shared" si="16"/>
        <v>ประกันคุ้มครองวงเงิน 044/05</v>
      </c>
      <c r="D563" t="s">
        <v>192</v>
      </c>
      <c r="E563" t="s">
        <v>2111</v>
      </c>
      <c r="F563" t="s">
        <v>756</v>
      </c>
      <c r="G563" s="4">
        <v>44927</v>
      </c>
      <c r="H563" s="4">
        <v>73050</v>
      </c>
      <c r="I563" t="s">
        <v>54</v>
      </c>
      <c r="J563" t="s">
        <v>54</v>
      </c>
      <c r="K563" t="s">
        <v>55</v>
      </c>
      <c r="L563">
        <v>440000</v>
      </c>
      <c r="M563">
        <v>275</v>
      </c>
      <c r="N563">
        <v>275</v>
      </c>
      <c r="O563" s="43" t="s">
        <v>1506</v>
      </c>
      <c r="P563" t="s">
        <v>56</v>
      </c>
      <c r="Q563" s="5">
        <v>0</v>
      </c>
      <c r="R563" s="6">
        <v>7.0000000000000007E-2</v>
      </c>
      <c r="S563" s="5">
        <v>0</v>
      </c>
      <c r="T563" s="6">
        <v>4.0000000000000001E-3</v>
      </c>
      <c r="U563" t="s">
        <v>54</v>
      </c>
      <c r="V563" s="5">
        <v>0</v>
      </c>
      <c r="W563" s="5">
        <v>0</v>
      </c>
      <c r="X563" s="5">
        <v>0</v>
      </c>
      <c r="Y563" s="5">
        <v>0</v>
      </c>
      <c r="Z563" t="s">
        <v>54</v>
      </c>
      <c r="AA563" s="5">
        <v>0</v>
      </c>
      <c r="AB563" s="5">
        <v>0</v>
      </c>
      <c r="AC563" s="5">
        <v>0</v>
      </c>
      <c r="AD563" s="5">
        <v>0</v>
      </c>
      <c r="AE563" t="s">
        <v>54</v>
      </c>
      <c r="AF563" s="5">
        <v>0</v>
      </c>
      <c r="AG563" s="5">
        <v>0</v>
      </c>
      <c r="AH563" s="5">
        <v>0</v>
      </c>
      <c r="AI563" s="5">
        <v>0</v>
      </c>
      <c r="AJ563" t="s">
        <v>57</v>
      </c>
      <c r="AK563" s="5">
        <v>0</v>
      </c>
      <c r="AL563" t="s">
        <v>55</v>
      </c>
      <c r="AM563" s="6">
        <v>0.18</v>
      </c>
      <c r="AN563" s="6">
        <v>0</v>
      </c>
      <c r="AO563" s="6">
        <v>2.12E-2</v>
      </c>
      <c r="AP563" s="6">
        <v>0.2</v>
      </c>
      <c r="AQ563" t="s">
        <v>54</v>
      </c>
      <c r="AR563" t="s">
        <v>54</v>
      </c>
      <c r="AS563" t="s">
        <v>54</v>
      </c>
      <c r="AT563" t="s">
        <v>54</v>
      </c>
      <c r="AU563" s="5">
        <v>0</v>
      </c>
      <c r="AV563" s="5">
        <v>0</v>
      </c>
      <c r="AW563" s="5">
        <v>0</v>
      </c>
      <c r="AX563" s="5">
        <v>0</v>
      </c>
      <c r="AY563" t="s">
        <v>54</v>
      </c>
      <c r="AZ563" t="s">
        <v>54</v>
      </c>
      <c r="BA563" t="s">
        <v>54</v>
      </c>
      <c r="BB563" t="s">
        <v>54</v>
      </c>
      <c r="BC563" t="s">
        <v>58</v>
      </c>
      <c r="BE563" s="37" t="s">
        <v>1509</v>
      </c>
      <c r="BF563" s="37" t="str">
        <f t="shared" si="17"/>
        <v>PPISCV044</v>
      </c>
      <c r="BH563" s="37">
        <v>44</v>
      </c>
      <c r="BI563" s="37" t="s">
        <v>112</v>
      </c>
      <c r="BJ563" s="37">
        <v>440000</v>
      </c>
      <c r="BK563" s="37">
        <v>440000</v>
      </c>
      <c r="BL563" s="37">
        <v>5</v>
      </c>
      <c r="BM563" s="37" t="s">
        <v>178</v>
      </c>
      <c r="BN563" s="37">
        <v>275</v>
      </c>
      <c r="BO563" s="37" t="s">
        <v>192</v>
      </c>
    </row>
    <row r="564" spans="1:67" x14ac:dyDescent="0.2">
      <c r="A564">
        <v>563</v>
      </c>
      <c r="B564" t="s">
        <v>53</v>
      </c>
      <c r="C564" s="37" t="str">
        <f t="shared" si="16"/>
        <v>ประกันคุ้มครองวงเงิน 044/06</v>
      </c>
      <c r="D564" t="s">
        <v>192</v>
      </c>
      <c r="E564" t="s">
        <v>2112</v>
      </c>
      <c r="F564" t="s">
        <v>757</v>
      </c>
      <c r="G564" s="4">
        <v>44927</v>
      </c>
      <c r="H564" s="4">
        <v>73050</v>
      </c>
      <c r="I564" t="s">
        <v>54</v>
      </c>
      <c r="J564" t="s">
        <v>54</v>
      </c>
      <c r="K564" t="s">
        <v>55</v>
      </c>
      <c r="L564">
        <v>440000</v>
      </c>
      <c r="M564">
        <v>330</v>
      </c>
      <c r="N564">
        <v>330</v>
      </c>
      <c r="O564" s="43" t="s">
        <v>1506</v>
      </c>
      <c r="P564" t="s">
        <v>56</v>
      </c>
      <c r="Q564" s="5">
        <v>0</v>
      </c>
      <c r="R564" s="6">
        <v>7.0000000000000007E-2</v>
      </c>
      <c r="S564" s="5">
        <v>0</v>
      </c>
      <c r="T564" s="6">
        <v>4.0000000000000001E-3</v>
      </c>
      <c r="U564" t="s">
        <v>54</v>
      </c>
      <c r="V564" s="5">
        <v>0</v>
      </c>
      <c r="W564" s="5">
        <v>0</v>
      </c>
      <c r="X564" s="5">
        <v>0</v>
      </c>
      <c r="Y564" s="5">
        <v>0</v>
      </c>
      <c r="Z564" t="s">
        <v>54</v>
      </c>
      <c r="AA564" s="5">
        <v>0</v>
      </c>
      <c r="AB564" s="5">
        <v>0</v>
      </c>
      <c r="AC564" s="5">
        <v>0</v>
      </c>
      <c r="AD564" s="5">
        <v>0</v>
      </c>
      <c r="AE564" t="s">
        <v>54</v>
      </c>
      <c r="AF564" s="5">
        <v>0</v>
      </c>
      <c r="AG564" s="5">
        <v>0</v>
      </c>
      <c r="AH564" s="5">
        <v>0</v>
      </c>
      <c r="AI564" s="5">
        <v>0</v>
      </c>
      <c r="AJ564" t="s">
        <v>57</v>
      </c>
      <c r="AK564" s="5">
        <v>0</v>
      </c>
      <c r="AL564" t="s">
        <v>55</v>
      </c>
      <c r="AM564" s="6">
        <v>0.18</v>
      </c>
      <c r="AN564" s="6">
        <v>0</v>
      </c>
      <c r="AO564" s="6">
        <v>2.12E-2</v>
      </c>
      <c r="AP564" s="6">
        <v>0.2</v>
      </c>
      <c r="AQ564" t="s">
        <v>54</v>
      </c>
      <c r="AR564" t="s">
        <v>54</v>
      </c>
      <c r="AS564" t="s">
        <v>54</v>
      </c>
      <c r="AT564" t="s">
        <v>54</v>
      </c>
      <c r="AU564" s="5">
        <v>0</v>
      </c>
      <c r="AV564" s="5">
        <v>0</v>
      </c>
      <c r="AW564" s="5">
        <v>0</v>
      </c>
      <c r="AX564" s="5">
        <v>0</v>
      </c>
      <c r="AY564" t="s">
        <v>54</v>
      </c>
      <c r="AZ564" t="s">
        <v>54</v>
      </c>
      <c r="BA564" t="s">
        <v>54</v>
      </c>
      <c r="BB564" t="s">
        <v>54</v>
      </c>
      <c r="BC564" t="s">
        <v>58</v>
      </c>
      <c r="BE564" s="37" t="s">
        <v>1509</v>
      </c>
      <c r="BF564" s="37" t="str">
        <f t="shared" si="17"/>
        <v>PPISCV044</v>
      </c>
      <c r="BH564" s="37">
        <v>44</v>
      </c>
      <c r="BI564" s="37" t="s">
        <v>112</v>
      </c>
      <c r="BJ564" s="37">
        <v>440000</v>
      </c>
      <c r="BK564" s="37">
        <v>440000</v>
      </c>
      <c r="BL564" s="37">
        <v>6</v>
      </c>
      <c r="BM564" s="37" t="s">
        <v>179</v>
      </c>
      <c r="BN564" s="37">
        <v>330</v>
      </c>
      <c r="BO564" s="37" t="s">
        <v>192</v>
      </c>
    </row>
    <row r="565" spans="1:67" x14ac:dyDescent="0.2">
      <c r="A565">
        <v>564</v>
      </c>
      <c r="B565" t="s">
        <v>53</v>
      </c>
      <c r="C565" s="37" t="str">
        <f t="shared" si="16"/>
        <v>ประกันคุ้มครองวงเงิน 044/09</v>
      </c>
      <c r="D565" t="s">
        <v>192</v>
      </c>
      <c r="E565" t="s">
        <v>2113</v>
      </c>
      <c r="F565" t="s">
        <v>758</v>
      </c>
      <c r="G565" s="4">
        <v>44927</v>
      </c>
      <c r="H565" s="4">
        <v>73050</v>
      </c>
      <c r="I565" t="s">
        <v>54</v>
      </c>
      <c r="J565" t="s">
        <v>54</v>
      </c>
      <c r="K565" t="s">
        <v>55</v>
      </c>
      <c r="L565">
        <v>440000</v>
      </c>
      <c r="M565">
        <v>495</v>
      </c>
      <c r="N565">
        <v>495</v>
      </c>
      <c r="O565" s="43" t="s">
        <v>1506</v>
      </c>
      <c r="P565" t="s">
        <v>56</v>
      </c>
      <c r="Q565" s="5">
        <v>0</v>
      </c>
      <c r="R565" s="6">
        <v>7.0000000000000007E-2</v>
      </c>
      <c r="S565" s="5">
        <v>0</v>
      </c>
      <c r="T565" s="6">
        <v>4.0000000000000001E-3</v>
      </c>
      <c r="U565" t="s">
        <v>54</v>
      </c>
      <c r="V565" s="5">
        <v>0</v>
      </c>
      <c r="W565" s="5">
        <v>0</v>
      </c>
      <c r="X565" s="5">
        <v>0</v>
      </c>
      <c r="Y565" s="5">
        <v>0</v>
      </c>
      <c r="Z565" t="s">
        <v>54</v>
      </c>
      <c r="AA565" s="5">
        <v>0</v>
      </c>
      <c r="AB565" s="5">
        <v>0</v>
      </c>
      <c r="AC565" s="5">
        <v>0</v>
      </c>
      <c r="AD565" s="5">
        <v>0</v>
      </c>
      <c r="AE565" t="s">
        <v>54</v>
      </c>
      <c r="AF565" s="5">
        <v>0</v>
      </c>
      <c r="AG565" s="5">
        <v>0</v>
      </c>
      <c r="AH565" s="5">
        <v>0</v>
      </c>
      <c r="AI565" s="5">
        <v>0</v>
      </c>
      <c r="AJ565" t="s">
        <v>57</v>
      </c>
      <c r="AK565" s="5">
        <v>0</v>
      </c>
      <c r="AL565" t="s">
        <v>55</v>
      </c>
      <c r="AM565" s="6">
        <v>0.18</v>
      </c>
      <c r="AN565" s="6">
        <v>0</v>
      </c>
      <c r="AO565" s="6">
        <v>2.12E-2</v>
      </c>
      <c r="AP565" s="6">
        <v>0.2</v>
      </c>
      <c r="AQ565" t="s">
        <v>54</v>
      </c>
      <c r="AR565" t="s">
        <v>54</v>
      </c>
      <c r="AS565" t="s">
        <v>54</v>
      </c>
      <c r="AT565" t="s">
        <v>54</v>
      </c>
      <c r="AU565" s="5">
        <v>0</v>
      </c>
      <c r="AV565" s="5">
        <v>0</v>
      </c>
      <c r="AW565" s="5">
        <v>0</v>
      </c>
      <c r="AX565" s="5">
        <v>0</v>
      </c>
      <c r="AY565" t="s">
        <v>54</v>
      </c>
      <c r="AZ565" t="s">
        <v>54</v>
      </c>
      <c r="BA565" t="s">
        <v>54</v>
      </c>
      <c r="BB565" t="s">
        <v>54</v>
      </c>
      <c r="BC565" t="s">
        <v>58</v>
      </c>
      <c r="BE565" s="37" t="s">
        <v>1509</v>
      </c>
      <c r="BF565" s="37" t="str">
        <f t="shared" si="17"/>
        <v>PPISCV044</v>
      </c>
      <c r="BH565" s="37">
        <v>44</v>
      </c>
      <c r="BI565" s="37" t="s">
        <v>112</v>
      </c>
      <c r="BJ565" s="37">
        <v>440000</v>
      </c>
      <c r="BK565" s="37">
        <v>440000</v>
      </c>
      <c r="BL565" s="37">
        <v>9</v>
      </c>
      <c r="BM565" s="37" t="s">
        <v>180</v>
      </c>
      <c r="BN565" s="37">
        <v>495</v>
      </c>
      <c r="BO565" s="37" t="s">
        <v>192</v>
      </c>
    </row>
    <row r="566" spans="1:67" x14ac:dyDescent="0.2">
      <c r="A566">
        <v>565</v>
      </c>
      <c r="B566" t="s">
        <v>53</v>
      </c>
      <c r="C566" s="37" t="str">
        <f t="shared" si="16"/>
        <v>ประกันคุ้มครองวงเงิน 044/10</v>
      </c>
      <c r="D566" t="s">
        <v>192</v>
      </c>
      <c r="E566" t="s">
        <v>2114</v>
      </c>
      <c r="F566" t="s">
        <v>759</v>
      </c>
      <c r="G566" s="4">
        <v>44927</v>
      </c>
      <c r="H566" s="4">
        <v>73050</v>
      </c>
      <c r="I566" t="s">
        <v>54</v>
      </c>
      <c r="J566" t="s">
        <v>54</v>
      </c>
      <c r="K566" t="s">
        <v>55</v>
      </c>
      <c r="L566">
        <v>440000</v>
      </c>
      <c r="M566">
        <v>550</v>
      </c>
      <c r="N566">
        <v>550</v>
      </c>
      <c r="O566" s="43" t="s">
        <v>1506</v>
      </c>
      <c r="P566" t="s">
        <v>56</v>
      </c>
      <c r="Q566" s="5">
        <v>0</v>
      </c>
      <c r="R566" s="6">
        <v>7.0000000000000007E-2</v>
      </c>
      <c r="S566" s="5">
        <v>0</v>
      </c>
      <c r="T566" s="6">
        <v>4.0000000000000001E-3</v>
      </c>
      <c r="U566" t="s">
        <v>54</v>
      </c>
      <c r="V566" s="5">
        <v>0</v>
      </c>
      <c r="W566" s="5">
        <v>0</v>
      </c>
      <c r="X566" s="5">
        <v>0</v>
      </c>
      <c r="Y566" s="5">
        <v>0</v>
      </c>
      <c r="Z566" t="s">
        <v>54</v>
      </c>
      <c r="AA566" s="5">
        <v>0</v>
      </c>
      <c r="AB566" s="5">
        <v>0</v>
      </c>
      <c r="AC566" s="5">
        <v>0</v>
      </c>
      <c r="AD566" s="5">
        <v>0</v>
      </c>
      <c r="AE566" t="s">
        <v>54</v>
      </c>
      <c r="AF566" s="5">
        <v>0</v>
      </c>
      <c r="AG566" s="5">
        <v>0</v>
      </c>
      <c r="AH566" s="5">
        <v>0</v>
      </c>
      <c r="AI566" s="5">
        <v>0</v>
      </c>
      <c r="AJ566" t="s">
        <v>57</v>
      </c>
      <c r="AK566" s="5">
        <v>0</v>
      </c>
      <c r="AL566" t="s">
        <v>55</v>
      </c>
      <c r="AM566" s="6">
        <v>0.18</v>
      </c>
      <c r="AN566" s="6">
        <v>0</v>
      </c>
      <c r="AO566" s="6">
        <v>2.12E-2</v>
      </c>
      <c r="AP566" s="6">
        <v>0.2</v>
      </c>
      <c r="AQ566" t="s">
        <v>54</v>
      </c>
      <c r="AR566" t="s">
        <v>54</v>
      </c>
      <c r="AS566" t="s">
        <v>54</v>
      </c>
      <c r="AT566" t="s">
        <v>54</v>
      </c>
      <c r="AU566" s="5">
        <v>0</v>
      </c>
      <c r="AV566" s="5">
        <v>0</v>
      </c>
      <c r="AW566" s="5">
        <v>0</v>
      </c>
      <c r="AX566" s="5">
        <v>0</v>
      </c>
      <c r="AY566" t="s">
        <v>54</v>
      </c>
      <c r="AZ566" t="s">
        <v>54</v>
      </c>
      <c r="BA566" t="s">
        <v>54</v>
      </c>
      <c r="BB566" t="s">
        <v>54</v>
      </c>
      <c r="BC566" t="s">
        <v>58</v>
      </c>
      <c r="BE566" s="37" t="s">
        <v>1509</v>
      </c>
      <c r="BF566" s="37" t="str">
        <f t="shared" si="17"/>
        <v>PPISCV044</v>
      </c>
      <c r="BH566" s="37">
        <v>44</v>
      </c>
      <c r="BI566" s="37" t="s">
        <v>112</v>
      </c>
      <c r="BJ566" s="37">
        <v>440000</v>
      </c>
      <c r="BK566" s="37">
        <v>440000</v>
      </c>
      <c r="BL566" s="37">
        <v>10</v>
      </c>
      <c r="BM566" s="37" t="s">
        <v>181</v>
      </c>
      <c r="BN566" s="37">
        <v>550</v>
      </c>
      <c r="BO566" s="37" t="s">
        <v>192</v>
      </c>
    </row>
    <row r="567" spans="1:67" x14ac:dyDescent="0.2">
      <c r="A567">
        <v>566</v>
      </c>
      <c r="B567" t="s">
        <v>53</v>
      </c>
      <c r="C567" s="37" t="str">
        <f t="shared" si="16"/>
        <v>ประกันคุ้มครองวงเงิน 044/12</v>
      </c>
      <c r="D567" t="s">
        <v>192</v>
      </c>
      <c r="E567" t="s">
        <v>2115</v>
      </c>
      <c r="F567" t="s">
        <v>760</v>
      </c>
      <c r="G567" s="4">
        <v>44927</v>
      </c>
      <c r="H567" s="4">
        <v>73050</v>
      </c>
      <c r="I567" t="s">
        <v>54</v>
      </c>
      <c r="J567" t="s">
        <v>54</v>
      </c>
      <c r="K567" t="s">
        <v>55</v>
      </c>
      <c r="L567">
        <v>440000</v>
      </c>
      <c r="M567">
        <v>660</v>
      </c>
      <c r="N567">
        <v>660</v>
      </c>
      <c r="O567" s="43" t="s">
        <v>1506</v>
      </c>
      <c r="P567" t="s">
        <v>56</v>
      </c>
      <c r="Q567" s="5">
        <v>0</v>
      </c>
      <c r="R567" s="6">
        <v>7.0000000000000007E-2</v>
      </c>
      <c r="S567" s="5">
        <v>0</v>
      </c>
      <c r="T567" s="6">
        <v>4.0000000000000001E-3</v>
      </c>
      <c r="U567" t="s">
        <v>54</v>
      </c>
      <c r="V567" s="5">
        <v>0</v>
      </c>
      <c r="W567" s="5">
        <v>0</v>
      </c>
      <c r="X567" s="5">
        <v>0</v>
      </c>
      <c r="Y567" s="5">
        <v>0</v>
      </c>
      <c r="Z567" t="s">
        <v>54</v>
      </c>
      <c r="AA567" s="5">
        <v>0</v>
      </c>
      <c r="AB567" s="5">
        <v>0</v>
      </c>
      <c r="AC567" s="5">
        <v>0</v>
      </c>
      <c r="AD567" s="5">
        <v>0</v>
      </c>
      <c r="AE567" t="s">
        <v>54</v>
      </c>
      <c r="AF567" s="5">
        <v>0</v>
      </c>
      <c r="AG567" s="5">
        <v>0</v>
      </c>
      <c r="AH567" s="5">
        <v>0</v>
      </c>
      <c r="AI567" s="5">
        <v>0</v>
      </c>
      <c r="AJ567" t="s">
        <v>57</v>
      </c>
      <c r="AK567" s="5">
        <v>0</v>
      </c>
      <c r="AL567" t="s">
        <v>55</v>
      </c>
      <c r="AM567" s="6">
        <v>0.18</v>
      </c>
      <c r="AN567" s="6">
        <v>0</v>
      </c>
      <c r="AO567" s="6">
        <v>2.12E-2</v>
      </c>
      <c r="AP567" s="6">
        <v>0.2</v>
      </c>
      <c r="AQ567" t="s">
        <v>54</v>
      </c>
      <c r="AR567" t="s">
        <v>54</v>
      </c>
      <c r="AS567" t="s">
        <v>54</v>
      </c>
      <c r="AT567" t="s">
        <v>54</v>
      </c>
      <c r="AU567" s="5">
        <v>0</v>
      </c>
      <c r="AV567" s="5">
        <v>0</v>
      </c>
      <c r="AW567" s="5">
        <v>0</v>
      </c>
      <c r="AX567" s="5">
        <v>0</v>
      </c>
      <c r="AY567" t="s">
        <v>54</v>
      </c>
      <c r="AZ567" t="s">
        <v>54</v>
      </c>
      <c r="BA567" t="s">
        <v>54</v>
      </c>
      <c r="BB567" t="s">
        <v>54</v>
      </c>
      <c r="BC567" t="s">
        <v>58</v>
      </c>
      <c r="BE567" s="37" t="s">
        <v>1509</v>
      </c>
      <c r="BF567" s="37" t="str">
        <f t="shared" si="17"/>
        <v>PPISCV044</v>
      </c>
      <c r="BH567" s="37">
        <v>44</v>
      </c>
      <c r="BI567" s="37" t="s">
        <v>112</v>
      </c>
      <c r="BJ567" s="37">
        <v>440000</v>
      </c>
      <c r="BK567" s="37">
        <v>440000</v>
      </c>
      <c r="BL567" s="37">
        <v>12</v>
      </c>
      <c r="BM567" s="37" t="s">
        <v>182</v>
      </c>
      <c r="BN567" s="37">
        <v>660</v>
      </c>
      <c r="BO567" s="37" t="s">
        <v>192</v>
      </c>
    </row>
    <row r="568" spans="1:67" x14ac:dyDescent="0.2">
      <c r="A568">
        <v>567</v>
      </c>
      <c r="B568" t="s">
        <v>53</v>
      </c>
      <c r="C568" s="37" t="str">
        <f t="shared" si="16"/>
        <v>ประกันคุ้มครองวงเงิน 044/18</v>
      </c>
      <c r="D568" t="s">
        <v>192</v>
      </c>
      <c r="E568" t="s">
        <v>2116</v>
      </c>
      <c r="F568" t="s">
        <v>761</v>
      </c>
      <c r="G568" s="4">
        <v>44927</v>
      </c>
      <c r="H568" s="4">
        <v>73050</v>
      </c>
      <c r="I568" t="s">
        <v>54</v>
      </c>
      <c r="J568" t="s">
        <v>54</v>
      </c>
      <c r="K568" t="s">
        <v>55</v>
      </c>
      <c r="L568">
        <v>440000</v>
      </c>
      <c r="M568">
        <v>990</v>
      </c>
      <c r="N568">
        <v>990</v>
      </c>
      <c r="O568" s="43" t="s">
        <v>1506</v>
      </c>
      <c r="P568" t="s">
        <v>56</v>
      </c>
      <c r="Q568" s="5">
        <v>0</v>
      </c>
      <c r="R568" s="6">
        <v>7.0000000000000007E-2</v>
      </c>
      <c r="S568" s="5">
        <v>0</v>
      </c>
      <c r="T568" s="6">
        <v>4.0000000000000001E-3</v>
      </c>
      <c r="U568" t="s">
        <v>54</v>
      </c>
      <c r="V568" s="5">
        <v>0</v>
      </c>
      <c r="W568" s="5">
        <v>0</v>
      </c>
      <c r="X568" s="5">
        <v>0</v>
      </c>
      <c r="Y568" s="5">
        <v>0</v>
      </c>
      <c r="Z568" t="s">
        <v>54</v>
      </c>
      <c r="AA568" s="5">
        <v>0</v>
      </c>
      <c r="AB568" s="5">
        <v>0</v>
      </c>
      <c r="AC568" s="5">
        <v>0</v>
      </c>
      <c r="AD568" s="5">
        <v>0</v>
      </c>
      <c r="AE568" t="s">
        <v>54</v>
      </c>
      <c r="AF568" s="5">
        <v>0</v>
      </c>
      <c r="AG568" s="5">
        <v>0</v>
      </c>
      <c r="AH568" s="5">
        <v>0</v>
      </c>
      <c r="AI568" s="5">
        <v>0</v>
      </c>
      <c r="AJ568" t="s">
        <v>57</v>
      </c>
      <c r="AK568" s="5">
        <v>0</v>
      </c>
      <c r="AL568" t="s">
        <v>55</v>
      </c>
      <c r="AM568" s="6">
        <v>0.18</v>
      </c>
      <c r="AN568" s="6">
        <v>0</v>
      </c>
      <c r="AO568" s="6">
        <v>2.12E-2</v>
      </c>
      <c r="AP568" s="6">
        <v>0.2</v>
      </c>
      <c r="AQ568" t="s">
        <v>54</v>
      </c>
      <c r="AR568" t="s">
        <v>54</v>
      </c>
      <c r="AS568" t="s">
        <v>54</v>
      </c>
      <c r="AT568" t="s">
        <v>54</v>
      </c>
      <c r="AU568" s="5">
        <v>0</v>
      </c>
      <c r="AV568" s="5">
        <v>0</v>
      </c>
      <c r="AW568" s="5">
        <v>0</v>
      </c>
      <c r="AX568" s="5">
        <v>0</v>
      </c>
      <c r="AY568" t="s">
        <v>54</v>
      </c>
      <c r="AZ568" t="s">
        <v>54</v>
      </c>
      <c r="BA568" t="s">
        <v>54</v>
      </c>
      <c r="BB568" t="s">
        <v>54</v>
      </c>
      <c r="BC568" t="s">
        <v>58</v>
      </c>
      <c r="BE568" s="37" t="s">
        <v>1509</v>
      </c>
      <c r="BF568" s="37" t="str">
        <f t="shared" si="17"/>
        <v>PPISCV044</v>
      </c>
      <c r="BH568" s="37">
        <v>44</v>
      </c>
      <c r="BI568" s="37" t="s">
        <v>112</v>
      </c>
      <c r="BJ568" s="37">
        <v>440000</v>
      </c>
      <c r="BK568" s="37">
        <v>440000</v>
      </c>
      <c r="BL568" s="37">
        <v>18</v>
      </c>
      <c r="BM568" s="37" t="s">
        <v>183</v>
      </c>
      <c r="BN568" s="37">
        <v>990</v>
      </c>
      <c r="BO568" s="37" t="s">
        <v>192</v>
      </c>
    </row>
    <row r="569" spans="1:67" x14ac:dyDescent="0.2">
      <c r="A569">
        <v>568</v>
      </c>
      <c r="B569" t="s">
        <v>53</v>
      </c>
      <c r="C569" s="37" t="str">
        <f t="shared" si="16"/>
        <v>ประกันคุ้มครองวงเงิน 044/24</v>
      </c>
      <c r="D569" t="s">
        <v>192</v>
      </c>
      <c r="E569" t="s">
        <v>2117</v>
      </c>
      <c r="F569" t="s">
        <v>762</v>
      </c>
      <c r="G569" s="4">
        <v>44927</v>
      </c>
      <c r="H569" s="4">
        <v>73050</v>
      </c>
      <c r="I569" t="s">
        <v>54</v>
      </c>
      <c r="J569" t="s">
        <v>54</v>
      </c>
      <c r="K569" t="s">
        <v>55</v>
      </c>
      <c r="L569">
        <v>440000</v>
      </c>
      <c r="M569">
        <v>1320</v>
      </c>
      <c r="N569">
        <v>1320</v>
      </c>
      <c r="O569" s="43" t="s">
        <v>1506</v>
      </c>
      <c r="P569" t="s">
        <v>56</v>
      </c>
      <c r="Q569" s="5">
        <v>0</v>
      </c>
      <c r="R569" s="6">
        <v>7.0000000000000007E-2</v>
      </c>
      <c r="S569" s="5">
        <v>0</v>
      </c>
      <c r="T569" s="6">
        <v>4.0000000000000001E-3</v>
      </c>
      <c r="U569" t="s">
        <v>54</v>
      </c>
      <c r="V569" s="5">
        <v>0</v>
      </c>
      <c r="W569" s="5">
        <v>0</v>
      </c>
      <c r="X569" s="5">
        <v>0</v>
      </c>
      <c r="Y569" s="5">
        <v>0</v>
      </c>
      <c r="Z569" t="s">
        <v>54</v>
      </c>
      <c r="AA569" s="5">
        <v>0</v>
      </c>
      <c r="AB569" s="5">
        <v>0</v>
      </c>
      <c r="AC569" s="5">
        <v>0</v>
      </c>
      <c r="AD569" s="5">
        <v>0</v>
      </c>
      <c r="AE569" t="s">
        <v>54</v>
      </c>
      <c r="AF569" s="5">
        <v>0</v>
      </c>
      <c r="AG569" s="5">
        <v>0</v>
      </c>
      <c r="AH569" s="5">
        <v>0</v>
      </c>
      <c r="AI569" s="5">
        <v>0</v>
      </c>
      <c r="AJ569" t="s">
        <v>57</v>
      </c>
      <c r="AK569" s="5">
        <v>0</v>
      </c>
      <c r="AL569" t="s">
        <v>55</v>
      </c>
      <c r="AM569" s="6">
        <v>0.18</v>
      </c>
      <c r="AN569" s="6">
        <v>0</v>
      </c>
      <c r="AO569" s="6">
        <v>2.12E-2</v>
      </c>
      <c r="AP569" s="6">
        <v>0.2</v>
      </c>
      <c r="AQ569" t="s">
        <v>54</v>
      </c>
      <c r="AR569" t="s">
        <v>54</v>
      </c>
      <c r="AS569" t="s">
        <v>54</v>
      </c>
      <c r="AT569" t="s">
        <v>54</v>
      </c>
      <c r="AU569" s="5">
        <v>0</v>
      </c>
      <c r="AV569" s="5">
        <v>0</v>
      </c>
      <c r="AW569" s="5">
        <v>0</v>
      </c>
      <c r="AX569" s="5">
        <v>0</v>
      </c>
      <c r="AY569" t="s">
        <v>54</v>
      </c>
      <c r="AZ569" t="s">
        <v>54</v>
      </c>
      <c r="BA569" t="s">
        <v>54</v>
      </c>
      <c r="BB569" t="s">
        <v>54</v>
      </c>
      <c r="BC569" t="s">
        <v>58</v>
      </c>
      <c r="BE569" s="37" t="s">
        <v>1509</v>
      </c>
      <c r="BF569" s="37" t="str">
        <f t="shared" si="17"/>
        <v>PPISCV044</v>
      </c>
      <c r="BH569" s="37">
        <v>44</v>
      </c>
      <c r="BI569" s="37" t="s">
        <v>112</v>
      </c>
      <c r="BJ569" s="37">
        <v>440000</v>
      </c>
      <c r="BK569" s="37">
        <v>440000</v>
      </c>
      <c r="BL569" s="37">
        <v>24</v>
      </c>
      <c r="BM569" s="37" t="s">
        <v>184</v>
      </c>
      <c r="BN569" s="37">
        <v>1320</v>
      </c>
      <c r="BO569" s="37" t="s">
        <v>192</v>
      </c>
    </row>
    <row r="570" spans="1:67" x14ac:dyDescent="0.2">
      <c r="A570">
        <v>569</v>
      </c>
      <c r="B570" t="s">
        <v>53</v>
      </c>
      <c r="C570" s="37" t="str">
        <f t="shared" si="16"/>
        <v>ประกันคุ้มครองวงเงิน 044/30</v>
      </c>
      <c r="D570" t="s">
        <v>192</v>
      </c>
      <c r="E570" t="s">
        <v>2118</v>
      </c>
      <c r="F570" t="s">
        <v>763</v>
      </c>
      <c r="G570" s="4">
        <v>44927</v>
      </c>
      <c r="H570" s="4">
        <v>73050</v>
      </c>
      <c r="I570" t="s">
        <v>54</v>
      </c>
      <c r="J570" t="s">
        <v>54</v>
      </c>
      <c r="K570" t="s">
        <v>55</v>
      </c>
      <c r="L570">
        <v>440000</v>
      </c>
      <c r="M570">
        <v>1650</v>
      </c>
      <c r="N570">
        <v>1650</v>
      </c>
      <c r="O570" s="43" t="s">
        <v>1506</v>
      </c>
      <c r="P570" t="s">
        <v>56</v>
      </c>
      <c r="Q570" s="5">
        <v>0</v>
      </c>
      <c r="R570" s="6">
        <v>7.0000000000000007E-2</v>
      </c>
      <c r="S570" s="5">
        <v>0</v>
      </c>
      <c r="T570" s="6">
        <v>4.0000000000000001E-3</v>
      </c>
      <c r="U570" t="s">
        <v>54</v>
      </c>
      <c r="V570" s="5">
        <v>0</v>
      </c>
      <c r="W570" s="5">
        <v>0</v>
      </c>
      <c r="X570" s="5">
        <v>0</v>
      </c>
      <c r="Y570" s="5">
        <v>0</v>
      </c>
      <c r="Z570" t="s">
        <v>54</v>
      </c>
      <c r="AA570" s="5">
        <v>0</v>
      </c>
      <c r="AB570" s="5">
        <v>0</v>
      </c>
      <c r="AC570" s="5">
        <v>0</v>
      </c>
      <c r="AD570" s="5">
        <v>0</v>
      </c>
      <c r="AE570" t="s">
        <v>54</v>
      </c>
      <c r="AF570" s="5">
        <v>0</v>
      </c>
      <c r="AG570" s="5">
        <v>0</v>
      </c>
      <c r="AH570" s="5">
        <v>0</v>
      </c>
      <c r="AI570" s="5">
        <v>0</v>
      </c>
      <c r="AJ570" t="s">
        <v>57</v>
      </c>
      <c r="AK570" s="5">
        <v>0</v>
      </c>
      <c r="AL570" t="s">
        <v>55</v>
      </c>
      <c r="AM570" s="6">
        <v>0.18</v>
      </c>
      <c r="AN570" s="6">
        <v>0</v>
      </c>
      <c r="AO570" s="6">
        <v>2.12E-2</v>
      </c>
      <c r="AP570" s="6">
        <v>0.2</v>
      </c>
      <c r="AQ570" t="s">
        <v>54</v>
      </c>
      <c r="AR570" t="s">
        <v>54</v>
      </c>
      <c r="AS570" t="s">
        <v>54</v>
      </c>
      <c r="AT570" t="s">
        <v>54</v>
      </c>
      <c r="AU570" s="5">
        <v>0</v>
      </c>
      <c r="AV570" s="5">
        <v>0</v>
      </c>
      <c r="AW570" s="5">
        <v>0</v>
      </c>
      <c r="AX570" s="5">
        <v>0</v>
      </c>
      <c r="AY570" t="s">
        <v>54</v>
      </c>
      <c r="AZ570" t="s">
        <v>54</v>
      </c>
      <c r="BA570" t="s">
        <v>54</v>
      </c>
      <c r="BB570" t="s">
        <v>54</v>
      </c>
      <c r="BC570" t="s">
        <v>58</v>
      </c>
      <c r="BE570" s="37" t="s">
        <v>1509</v>
      </c>
      <c r="BF570" s="37" t="str">
        <f t="shared" si="17"/>
        <v>PPISCV044</v>
      </c>
      <c r="BH570" s="37">
        <v>44</v>
      </c>
      <c r="BI570" s="37" t="s">
        <v>112</v>
      </c>
      <c r="BJ570" s="37">
        <v>440000</v>
      </c>
      <c r="BK570" s="37">
        <v>440000</v>
      </c>
      <c r="BL570" s="37">
        <v>30</v>
      </c>
      <c r="BM570" s="37" t="s">
        <v>185</v>
      </c>
      <c r="BN570" s="37">
        <v>1650</v>
      </c>
      <c r="BO570" s="37" t="s">
        <v>192</v>
      </c>
    </row>
    <row r="571" spans="1:67" x14ac:dyDescent="0.2">
      <c r="A571">
        <v>570</v>
      </c>
      <c r="B571" t="s">
        <v>53</v>
      </c>
      <c r="C571" s="37" t="str">
        <f t="shared" si="16"/>
        <v>ประกันคุ้มครองวงเงิน 044/36</v>
      </c>
      <c r="D571" t="s">
        <v>192</v>
      </c>
      <c r="E571" t="s">
        <v>2119</v>
      </c>
      <c r="F571" t="s">
        <v>764</v>
      </c>
      <c r="G571" s="4">
        <v>44927</v>
      </c>
      <c r="H571" s="4">
        <v>73050</v>
      </c>
      <c r="I571" t="s">
        <v>54</v>
      </c>
      <c r="J571" t="s">
        <v>54</v>
      </c>
      <c r="K571" t="s">
        <v>55</v>
      </c>
      <c r="L571">
        <v>440000</v>
      </c>
      <c r="M571">
        <v>1980</v>
      </c>
      <c r="N571">
        <v>1980</v>
      </c>
      <c r="O571" s="43" t="s">
        <v>1506</v>
      </c>
      <c r="P571" t="s">
        <v>56</v>
      </c>
      <c r="Q571" s="5">
        <v>0</v>
      </c>
      <c r="R571" s="6">
        <v>7.0000000000000007E-2</v>
      </c>
      <c r="S571" s="5">
        <v>0</v>
      </c>
      <c r="T571" s="6">
        <v>4.0000000000000001E-3</v>
      </c>
      <c r="U571" t="s">
        <v>54</v>
      </c>
      <c r="V571" s="5">
        <v>0</v>
      </c>
      <c r="W571" s="5">
        <v>0</v>
      </c>
      <c r="X571" s="5">
        <v>0</v>
      </c>
      <c r="Y571" s="5">
        <v>0</v>
      </c>
      <c r="Z571" t="s">
        <v>54</v>
      </c>
      <c r="AA571" s="5">
        <v>0</v>
      </c>
      <c r="AB571" s="5">
        <v>0</v>
      </c>
      <c r="AC571" s="5">
        <v>0</v>
      </c>
      <c r="AD571" s="5">
        <v>0</v>
      </c>
      <c r="AE571" t="s">
        <v>54</v>
      </c>
      <c r="AF571" s="5">
        <v>0</v>
      </c>
      <c r="AG571" s="5">
        <v>0</v>
      </c>
      <c r="AH571" s="5">
        <v>0</v>
      </c>
      <c r="AI571" s="5">
        <v>0</v>
      </c>
      <c r="AJ571" t="s">
        <v>57</v>
      </c>
      <c r="AK571" s="5">
        <v>0</v>
      </c>
      <c r="AL571" t="s">
        <v>55</v>
      </c>
      <c r="AM571" s="6">
        <v>0.18</v>
      </c>
      <c r="AN571" s="6">
        <v>0</v>
      </c>
      <c r="AO571" s="6">
        <v>2.12E-2</v>
      </c>
      <c r="AP571" s="6">
        <v>0.2</v>
      </c>
      <c r="AQ571" t="s">
        <v>54</v>
      </c>
      <c r="AR571" t="s">
        <v>54</v>
      </c>
      <c r="AS571" t="s">
        <v>54</v>
      </c>
      <c r="AT571" t="s">
        <v>54</v>
      </c>
      <c r="AU571" s="5">
        <v>0</v>
      </c>
      <c r="AV571" s="5">
        <v>0</v>
      </c>
      <c r="AW571" s="5">
        <v>0</v>
      </c>
      <c r="AX571" s="5">
        <v>0</v>
      </c>
      <c r="AY571" t="s">
        <v>54</v>
      </c>
      <c r="AZ571" t="s">
        <v>54</v>
      </c>
      <c r="BA571" t="s">
        <v>54</v>
      </c>
      <c r="BB571" t="s">
        <v>54</v>
      </c>
      <c r="BC571" t="s">
        <v>58</v>
      </c>
      <c r="BE571" s="37" t="s">
        <v>1509</v>
      </c>
      <c r="BF571" s="37" t="str">
        <f t="shared" si="17"/>
        <v>PPISCV044</v>
      </c>
      <c r="BH571" s="37">
        <v>44</v>
      </c>
      <c r="BI571" s="37" t="s">
        <v>112</v>
      </c>
      <c r="BJ571" s="37">
        <v>440000</v>
      </c>
      <c r="BK571" s="37">
        <v>440000</v>
      </c>
      <c r="BL571" s="37">
        <v>36</v>
      </c>
      <c r="BM571" s="37" t="s">
        <v>186</v>
      </c>
      <c r="BN571" s="37">
        <v>1980</v>
      </c>
      <c r="BO571" s="37" t="s">
        <v>192</v>
      </c>
    </row>
    <row r="572" spans="1:67" x14ac:dyDescent="0.2">
      <c r="A572">
        <v>571</v>
      </c>
      <c r="B572" t="s">
        <v>53</v>
      </c>
      <c r="C572" s="37" t="str">
        <f t="shared" si="16"/>
        <v>ประกันคุ้มครองวงเงิน 044/42</v>
      </c>
      <c r="D572" t="s">
        <v>192</v>
      </c>
      <c r="E572" t="s">
        <v>2120</v>
      </c>
      <c r="F572" t="s">
        <v>765</v>
      </c>
      <c r="G572" s="4">
        <v>44927</v>
      </c>
      <c r="H572" s="4">
        <v>73050</v>
      </c>
      <c r="I572" t="s">
        <v>54</v>
      </c>
      <c r="J572" t="s">
        <v>54</v>
      </c>
      <c r="K572" t="s">
        <v>55</v>
      </c>
      <c r="L572">
        <v>440000</v>
      </c>
      <c r="M572">
        <v>2310</v>
      </c>
      <c r="N572">
        <v>2310</v>
      </c>
      <c r="O572" s="43" t="s">
        <v>1506</v>
      </c>
      <c r="P572" t="s">
        <v>56</v>
      </c>
      <c r="Q572" s="5">
        <v>0</v>
      </c>
      <c r="R572" s="6">
        <v>7.0000000000000007E-2</v>
      </c>
      <c r="S572" s="5">
        <v>0</v>
      </c>
      <c r="T572" s="6">
        <v>4.0000000000000001E-3</v>
      </c>
      <c r="U572" t="s">
        <v>54</v>
      </c>
      <c r="V572" s="5">
        <v>0</v>
      </c>
      <c r="W572" s="5">
        <v>0</v>
      </c>
      <c r="X572" s="5">
        <v>0</v>
      </c>
      <c r="Y572" s="5">
        <v>0</v>
      </c>
      <c r="Z572" t="s">
        <v>54</v>
      </c>
      <c r="AA572" s="5">
        <v>0</v>
      </c>
      <c r="AB572" s="5">
        <v>0</v>
      </c>
      <c r="AC572" s="5">
        <v>0</v>
      </c>
      <c r="AD572" s="5">
        <v>0</v>
      </c>
      <c r="AE572" t="s">
        <v>54</v>
      </c>
      <c r="AF572" s="5">
        <v>0</v>
      </c>
      <c r="AG572" s="5">
        <v>0</v>
      </c>
      <c r="AH572" s="5">
        <v>0</v>
      </c>
      <c r="AI572" s="5">
        <v>0</v>
      </c>
      <c r="AJ572" t="s">
        <v>57</v>
      </c>
      <c r="AK572" s="5">
        <v>0</v>
      </c>
      <c r="AL572" t="s">
        <v>55</v>
      </c>
      <c r="AM572" s="6">
        <v>0.18</v>
      </c>
      <c r="AN572" s="6">
        <v>0</v>
      </c>
      <c r="AO572" s="6">
        <v>2.12E-2</v>
      </c>
      <c r="AP572" s="6">
        <v>0.2</v>
      </c>
      <c r="AQ572" t="s">
        <v>54</v>
      </c>
      <c r="AR572" t="s">
        <v>54</v>
      </c>
      <c r="AS572" t="s">
        <v>54</v>
      </c>
      <c r="AT572" t="s">
        <v>54</v>
      </c>
      <c r="AU572" s="5">
        <v>0</v>
      </c>
      <c r="AV572" s="5">
        <v>0</v>
      </c>
      <c r="AW572" s="5">
        <v>0</v>
      </c>
      <c r="AX572" s="5">
        <v>0</v>
      </c>
      <c r="AY572" t="s">
        <v>54</v>
      </c>
      <c r="AZ572" t="s">
        <v>54</v>
      </c>
      <c r="BA572" t="s">
        <v>54</v>
      </c>
      <c r="BB572" t="s">
        <v>54</v>
      </c>
      <c r="BC572" t="s">
        <v>58</v>
      </c>
      <c r="BE572" s="37" t="s">
        <v>1509</v>
      </c>
      <c r="BF572" s="37" t="str">
        <f t="shared" si="17"/>
        <v>PPISCV044</v>
      </c>
      <c r="BH572" s="37">
        <v>44</v>
      </c>
      <c r="BI572" s="37" t="s">
        <v>112</v>
      </c>
      <c r="BJ572" s="37">
        <v>440000</v>
      </c>
      <c r="BK572" s="37">
        <v>440000</v>
      </c>
      <c r="BL572" s="37">
        <v>42</v>
      </c>
      <c r="BM572" s="37" t="s">
        <v>187</v>
      </c>
      <c r="BN572" s="37">
        <v>2310</v>
      </c>
      <c r="BO572" s="37" t="s">
        <v>192</v>
      </c>
    </row>
    <row r="573" spans="1:67" x14ac:dyDescent="0.2">
      <c r="A573">
        <v>572</v>
      </c>
      <c r="B573" t="s">
        <v>53</v>
      </c>
      <c r="C573" s="37" t="str">
        <f t="shared" si="16"/>
        <v>ประกันคุ้มครองวงเงิน 044/48</v>
      </c>
      <c r="D573" t="s">
        <v>192</v>
      </c>
      <c r="E573" t="s">
        <v>2121</v>
      </c>
      <c r="F573" t="s">
        <v>766</v>
      </c>
      <c r="G573" s="4">
        <v>44927</v>
      </c>
      <c r="H573" s="4">
        <v>73050</v>
      </c>
      <c r="I573" t="s">
        <v>54</v>
      </c>
      <c r="J573" t="s">
        <v>54</v>
      </c>
      <c r="K573" t="s">
        <v>55</v>
      </c>
      <c r="L573">
        <v>440000</v>
      </c>
      <c r="M573">
        <v>2640</v>
      </c>
      <c r="N573">
        <v>2640</v>
      </c>
      <c r="O573" s="43" t="s">
        <v>1506</v>
      </c>
      <c r="P573" t="s">
        <v>56</v>
      </c>
      <c r="Q573" s="5">
        <v>0</v>
      </c>
      <c r="R573" s="6">
        <v>7.0000000000000007E-2</v>
      </c>
      <c r="S573" s="5">
        <v>0</v>
      </c>
      <c r="T573" s="6">
        <v>4.0000000000000001E-3</v>
      </c>
      <c r="U573" t="s">
        <v>54</v>
      </c>
      <c r="V573" s="5">
        <v>0</v>
      </c>
      <c r="W573" s="5">
        <v>0</v>
      </c>
      <c r="X573" s="5">
        <v>0</v>
      </c>
      <c r="Y573" s="5">
        <v>0</v>
      </c>
      <c r="Z573" t="s">
        <v>54</v>
      </c>
      <c r="AA573" s="5">
        <v>0</v>
      </c>
      <c r="AB573" s="5">
        <v>0</v>
      </c>
      <c r="AC573" s="5">
        <v>0</v>
      </c>
      <c r="AD573" s="5">
        <v>0</v>
      </c>
      <c r="AE573" t="s">
        <v>54</v>
      </c>
      <c r="AF573" s="5">
        <v>0</v>
      </c>
      <c r="AG573" s="5">
        <v>0</v>
      </c>
      <c r="AH573" s="5">
        <v>0</v>
      </c>
      <c r="AI573" s="5">
        <v>0</v>
      </c>
      <c r="AJ573" t="s">
        <v>57</v>
      </c>
      <c r="AK573" s="5">
        <v>0</v>
      </c>
      <c r="AL573" t="s">
        <v>55</v>
      </c>
      <c r="AM573" s="6">
        <v>0.18</v>
      </c>
      <c r="AN573" s="6">
        <v>0</v>
      </c>
      <c r="AO573" s="6">
        <v>2.12E-2</v>
      </c>
      <c r="AP573" s="6">
        <v>0.2</v>
      </c>
      <c r="AQ573" t="s">
        <v>54</v>
      </c>
      <c r="AR573" t="s">
        <v>54</v>
      </c>
      <c r="AS573" t="s">
        <v>54</v>
      </c>
      <c r="AT573" t="s">
        <v>54</v>
      </c>
      <c r="AU573" s="5">
        <v>0</v>
      </c>
      <c r="AV573" s="5">
        <v>0</v>
      </c>
      <c r="AW573" s="5">
        <v>0</v>
      </c>
      <c r="AX573" s="5">
        <v>0</v>
      </c>
      <c r="AY573" t="s">
        <v>54</v>
      </c>
      <c r="AZ573" t="s">
        <v>54</v>
      </c>
      <c r="BA573" t="s">
        <v>54</v>
      </c>
      <c r="BB573" t="s">
        <v>54</v>
      </c>
      <c r="BC573" t="s">
        <v>58</v>
      </c>
      <c r="BE573" s="37" t="s">
        <v>1509</v>
      </c>
      <c r="BF573" s="37" t="str">
        <f t="shared" si="17"/>
        <v>PPISCV044</v>
      </c>
      <c r="BH573" s="37">
        <v>44</v>
      </c>
      <c r="BI573" s="37" t="s">
        <v>112</v>
      </c>
      <c r="BJ573" s="37">
        <v>440000</v>
      </c>
      <c r="BK573" s="37">
        <v>440000</v>
      </c>
      <c r="BL573" s="37">
        <v>48</v>
      </c>
      <c r="BM573" s="37" t="s">
        <v>188</v>
      </c>
      <c r="BN573" s="37">
        <v>2640</v>
      </c>
      <c r="BO573" s="37" t="s">
        <v>192</v>
      </c>
    </row>
    <row r="574" spans="1:67" x14ac:dyDescent="0.2">
      <c r="A574">
        <v>573</v>
      </c>
      <c r="B574" t="s">
        <v>53</v>
      </c>
      <c r="C574" s="37" t="str">
        <f t="shared" si="16"/>
        <v>ประกันคุ้มครองวงเงิน 045/01</v>
      </c>
      <c r="D574" t="s">
        <v>192</v>
      </c>
      <c r="E574" t="s">
        <v>2122</v>
      </c>
      <c r="F574" t="s">
        <v>767</v>
      </c>
      <c r="G574" s="4">
        <v>44927</v>
      </c>
      <c r="H574" s="4">
        <v>73050</v>
      </c>
      <c r="I574" t="s">
        <v>54</v>
      </c>
      <c r="J574" t="s">
        <v>54</v>
      </c>
      <c r="K574" t="s">
        <v>55</v>
      </c>
      <c r="L574">
        <v>450000</v>
      </c>
      <c r="M574">
        <v>56.25</v>
      </c>
      <c r="N574">
        <v>56.25</v>
      </c>
      <c r="O574" s="43" t="s">
        <v>1506</v>
      </c>
      <c r="P574" t="s">
        <v>56</v>
      </c>
      <c r="Q574" s="5">
        <v>0</v>
      </c>
      <c r="R574" s="6">
        <v>7.0000000000000007E-2</v>
      </c>
      <c r="S574" s="5">
        <v>0</v>
      </c>
      <c r="T574" s="6">
        <v>4.0000000000000001E-3</v>
      </c>
      <c r="U574" t="s">
        <v>54</v>
      </c>
      <c r="V574" s="5">
        <v>0</v>
      </c>
      <c r="W574" s="5">
        <v>0</v>
      </c>
      <c r="X574" s="5">
        <v>0</v>
      </c>
      <c r="Y574" s="5">
        <v>0</v>
      </c>
      <c r="Z574" t="s">
        <v>54</v>
      </c>
      <c r="AA574" s="5">
        <v>0</v>
      </c>
      <c r="AB574" s="5">
        <v>0</v>
      </c>
      <c r="AC574" s="5">
        <v>0</v>
      </c>
      <c r="AD574" s="5">
        <v>0</v>
      </c>
      <c r="AE574" t="s">
        <v>54</v>
      </c>
      <c r="AF574" s="5">
        <v>0</v>
      </c>
      <c r="AG574" s="5">
        <v>0</v>
      </c>
      <c r="AH574" s="5">
        <v>0</v>
      </c>
      <c r="AI574" s="5">
        <v>0</v>
      </c>
      <c r="AJ574" t="s">
        <v>57</v>
      </c>
      <c r="AK574" s="5">
        <v>0</v>
      </c>
      <c r="AL574" t="s">
        <v>55</v>
      </c>
      <c r="AM574" s="6">
        <v>0.18</v>
      </c>
      <c r="AN574" s="6">
        <v>0</v>
      </c>
      <c r="AO574" s="6">
        <v>9.0800000000000006E-2</v>
      </c>
      <c r="AP574" s="6">
        <v>0.27</v>
      </c>
      <c r="AQ574" t="s">
        <v>54</v>
      </c>
      <c r="AR574" t="s">
        <v>54</v>
      </c>
      <c r="AS574" t="s">
        <v>54</v>
      </c>
      <c r="AT574" t="s">
        <v>55</v>
      </c>
      <c r="AU574" s="5">
        <v>0</v>
      </c>
      <c r="AV574" s="5">
        <v>0</v>
      </c>
      <c r="AW574" s="5">
        <v>0</v>
      </c>
      <c r="AX574" s="5">
        <v>0</v>
      </c>
      <c r="AY574" t="s">
        <v>54</v>
      </c>
      <c r="AZ574" t="s">
        <v>54</v>
      </c>
      <c r="BA574" t="s">
        <v>54</v>
      </c>
      <c r="BB574" t="s">
        <v>54</v>
      </c>
      <c r="BC574" t="s">
        <v>58</v>
      </c>
      <c r="BE574" s="37" t="s">
        <v>1509</v>
      </c>
      <c r="BF574" s="37" t="str">
        <f t="shared" si="17"/>
        <v>PPISCV045</v>
      </c>
      <c r="BH574" s="37">
        <v>45</v>
      </c>
      <c r="BI574" s="37" t="s">
        <v>113</v>
      </c>
      <c r="BJ574" s="37">
        <v>450000</v>
      </c>
      <c r="BK574" s="37">
        <v>450000</v>
      </c>
      <c r="BL574" s="37">
        <v>1</v>
      </c>
      <c r="BM574" s="37" t="s">
        <v>176</v>
      </c>
      <c r="BN574" s="37">
        <v>56.25</v>
      </c>
      <c r="BO574" s="37" t="s">
        <v>192</v>
      </c>
    </row>
    <row r="575" spans="1:67" x14ac:dyDescent="0.2">
      <c r="A575">
        <v>574</v>
      </c>
      <c r="B575" t="s">
        <v>53</v>
      </c>
      <c r="C575" s="37" t="str">
        <f t="shared" si="16"/>
        <v>ประกันคุ้มครองวงเงิน 045/03</v>
      </c>
      <c r="D575" t="s">
        <v>192</v>
      </c>
      <c r="E575" t="s">
        <v>2123</v>
      </c>
      <c r="F575" t="s">
        <v>768</v>
      </c>
      <c r="G575" s="4">
        <v>44927</v>
      </c>
      <c r="H575" s="4">
        <v>73050</v>
      </c>
      <c r="I575" t="s">
        <v>54</v>
      </c>
      <c r="J575" t="s">
        <v>54</v>
      </c>
      <c r="K575" t="s">
        <v>55</v>
      </c>
      <c r="L575">
        <v>450000</v>
      </c>
      <c r="M575">
        <v>168.75</v>
      </c>
      <c r="N575">
        <v>168.75</v>
      </c>
      <c r="O575" s="43" t="s">
        <v>1506</v>
      </c>
      <c r="P575" t="s">
        <v>56</v>
      </c>
      <c r="Q575" s="5">
        <v>0</v>
      </c>
      <c r="R575" s="6">
        <v>7.0000000000000007E-2</v>
      </c>
      <c r="S575" s="5">
        <v>0</v>
      </c>
      <c r="T575" s="6">
        <v>4.0000000000000001E-3</v>
      </c>
      <c r="U575" t="s">
        <v>54</v>
      </c>
      <c r="V575" s="5">
        <v>0</v>
      </c>
      <c r="W575" s="5">
        <v>0</v>
      </c>
      <c r="X575" s="5">
        <v>0</v>
      </c>
      <c r="Y575" s="5">
        <v>0</v>
      </c>
      <c r="Z575" t="s">
        <v>54</v>
      </c>
      <c r="AA575" s="5">
        <v>0</v>
      </c>
      <c r="AB575" s="5">
        <v>0</v>
      </c>
      <c r="AC575" s="5">
        <v>0</v>
      </c>
      <c r="AD575" s="5">
        <v>0</v>
      </c>
      <c r="AE575" t="s">
        <v>54</v>
      </c>
      <c r="AF575" s="5">
        <v>0</v>
      </c>
      <c r="AG575" s="5">
        <v>0</v>
      </c>
      <c r="AH575" s="5">
        <v>0</v>
      </c>
      <c r="AI575" s="5">
        <v>0</v>
      </c>
      <c r="AJ575" t="s">
        <v>57</v>
      </c>
      <c r="AK575" s="5">
        <v>0</v>
      </c>
      <c r="AL575" t="s">
        <v>55</v>
      </c>
      <c r="AM575" s="6">
        <v>0.18</v>
      </c>
      <c r="AN575" s="6">
        <v>0</v>
      </c>
      <c r="AO575" s="6">
        <v>9.0800000000000006E-2</v>
      </c>
      <c r="AP575" s="6">
        <v>0.27</v>
      </c>
      <c r="AQ575" t="s">
        <v>54</v>
      </c>
      <c r="AR575" t="s">
        <v>54</v>
      </c>
      <c r="AS575" t="s">
        <v>54</v>
      </c>
      <c r="AT575" t="s">
        <v>55</v>
      </c>
      <c r="AU575" s="5">
        <v>0</v>
      </c>
      <c r="AV575" s="5">
        <v>0</v>
      </c>
      <c r="AW575" s="5">
        <v>0</v>
      </c>
      <c r="AX575" s="5">
        <v>0</v>
      </c>
      <c r="AY575" t="s">
        <v>54</v>
      </c>
      <c r="AZ575" t="s">
        <v>54</v>
      </c>
      <c r="BA575" t="s">
        <v>54</v>
      </c>
      <c r="BB575" t="s">
        <v>54</v>
      </c>
      <c r="BC575" t="s">
        <v>58</v>
      </c>
      <c r="BE575" s="37" t="s">
        <v>1509</v>
      </c>
      <c r="BF575" s="37" t="str">
        <f t="shared" si="17"/>
        <v>PPISCV045</v>
      </c>
      <c r="BH575" s="37">
        <v>45</v>
      </c>
      <c r="BI575" s="37" t="s">
        <v>113</v>
      </c>
      <c r="BJ575" s="37">
        <v>450000</v>
      </c>
      <c r="BK575" s="37">
        <v>450000</v>
      </c>
      <c r="BL575" s="37">
        <v>3</v>
      </c>
      <c r="BM575" s="37" t="s">
        <v>177</v>
      </c>
      <c r="BN575" s="37">
        <v>168.75</v>
      </c>
      <c r="BO575" s="37" t="s">
        <v>192</v>
      </c>
    </row>
    <row r="576" spans="1:67" x14ac:dyDescent="0.2">
      <c r="A576">
        <v>575</v>
      </c>
      <c r="B576" t="s">
        <v>53</v>
      </c>
      <c r="C576" s="37" t="str">
        <f t="shared" si="16"/>
        <v>ประกันคุ้มครองวงเงิน 045/05</v>
      </c>
      <c r="D576" t="s">
        <v>192</v>
      </c>
      <c r="E576" t="s">
        <v>2124</v>
      </c>
      <c r="F576" t="s">
        <v>769</v>
      </c>
      <c r="G576" s="4">
        <v>44927</v>
      </c>
      <c r="H576" s="4">
        <v>73050</v>
      </c>
      <c r="I576" t="s">
        <v>54</v>
      </c>
      <c r="J576" t="s">
        <v>54</v>
      </c>
      <c r="K576" t="s">
        <v>55</v>
      </c>
      <c r="L576">
        <v>450000</v>
      </c>
      <c r="M576">
        <v>281.25</v>
      </c>
      <c r="N576">
        <v>281.25</v>
      </c>
      <c r="O576" s="43" t="s">
        <v>1506</v>
      </c>
      <c r="P576" t="s">
        <v>56</v>
      </c>
      <c r="Q576" s="5">
        <v>0</v>
      </c>
      <c r="R576" s="6">
        <v>7.0000000000000007E-2</v>
      </c>
      <c r="S576" s="5">
        <v>0</v>
      </c>
      <c r="T576" s="6">
        <v>4.0000000000000001E-3</v>
      </c>
      <c r="U576" t="s">
        <v>54</v>
      </c>
      <c r="V576" s="5">
        <v>0</v>
      </c>
      <c r="W576" s="5">
        <v>0</v>
      </c>
      <c r="X576" s="5">
        <v>0</v>
      </c>
      <c r="Y576" s="5">
        <v>0</v>
      </c>
      <c r="Z576" t="s">
        <v>54</v>
      </c>
      <c r="AA576" s="5">
        <v>0</v>
      </c>
      <c r="AB576" s="5">
        <v>0</v>
      </c>
      <c r="AC576" s="5">
        <v>0</v>
      </c>
      <c r="AD576" s="5">
        <v>0</v>
      </c>
      <c r="AE576" t="s">
        <v>54</v>
      </c>
      <c r="AF576" s="5">
        <v>0</v>
      </c>
      <c r="AG576" s="5">
        <v>0</v>
      </c>
      <c r="AH576" s="5">
        <v>0</v>
      </c>
      <c r="AI576" s="5">
        <v>0</v>
      </c>
      <c r="AJ576" t="s">
        <v>57</v>
      </c>
      <c r="AK576" s="5">
        <v>0</v>
      </c>
      <c r="AL576" t="s">
        <v>55</v>
      </c>
      <c r="AM576" s="6">
        <v>0.18</v>
      </c>
      <c r="AN576" s="6">
        <v>0</v>
      </c>
      <c r="AO576" s="6">
        <v>9.0800000000000006E-2</v>
      </c>
      <c r="AP576" s="6">
        <v>0.27</v>
      </c>
      <c r="AQ576" t="s">
        <v>54</v>
      </c>
      <c r="AR576" t="s">
        <v>54</v>
      </c>
      <c r="AS576" t="s">
        <v>54</v>
      </c>
      <c r="AT576" t="s">
        <v>55</v>
      </c>
      <c r="AU576" s="5">
        <v>0</v>
      </c>
      <c r="AV576" s="5">
        <v>0</v>
      </c>
      <c r="AW576" s="5">
        <v>0</v>
      </c>
      <c r="AX576" s="5">
        <v>0</v>
      </c>
      <c r="AY576" t="s">
        <v>54</v>
      </c>
      <c r="AZ576" t="s">
        <v>54</v>
      </c>
      <c r="BA576" t="s">
        <v>54</v>
      </c>
      <c r="BB576" t="s">
        <v>54</v>
      </c>
      <c r="BC576" t="s">
        <v>58</v>
      </c>
      <c r="BE576" s="37" t="s">
        <v>1509</v>
      </c>
      <c r="BF576" s="37" t="str">
        <f t="shared" si="17"/>
        <v>PPISCV045</v>
      </c>
      <c r="BH576" s="37">
        <v>45</v>
      </c>
      <c r="BI576" s="37" t="s">
        <v>113</v>
      </c>
      <c r="BJ576" s="37">
        <v>450000</v>
      </c>
      <c r="BK576" s="37">
        <v>450000</v>
      </c>
      <c r="BL576" s="37">
        <v>5</v>
      </c>
      <c r="BM576" s="37" t="s">
        <v>178</v>
      </c>
      <c r="BN576" s="37">
        <v>281.25</v>
      </c>
      <c r="BO576" s="37" t="s">
        <v>192</v>
      </c>
    </row>
    <row r="577" spans="1:67" x14ac:dyDescent="0.2">
      <c r="A577">
        <v>576</v>
      </c>
      <c r="B577" t="s">
        <v>53</v>
      </c>
      <c r="C577" s="37" t="str">
        <f t="shared" si="16"/>
        <v>ประกันคุ้มครองวงเงิน 045/06</v>
      </c>
      <c r="D577" t="s">
        <v>192</v>
      </c>
      <c r="E577" t="s">
        <v>2125</v>
      </c>
      <c r="F577" t="s">
        <v>770</v>
      </c>
      <c r="G577" s="4">
        <v>44927</v>
      </c>
      <c r="H577" s="4">
        <v>73050</v>
      </c>
      <c r="I577" t="s">
        <v>54</v>
      </c>
      <c r="J577" t="s">
        <v>54</v>
      </c>
      <c r="K577" t="s">
        <v>55</v>
      </c>
      <c r="L577">
        <v>450000</v>
      </c>
      <c r="M577">
        <v>337.5</v>
      </c>
      <c r="N577">
        <v>337.5</v>
      </c>
      <c r="O577" s="43" t="s">
        <v>1506</v>
      </c>
      <c r="P577" t="s">
        <v>56</v>
      </c>
      <c r="Q577" s="5">
        <v>0</v>
      </c>
      <c r="R577" s="6">
        <v>7.0000000000000007E-2</v>
      </c>
      <c r="S577" s="5">
        <v>0</v>
      </c>
      <c r="T577" s="6">
        <v>4.0000000000000001E-3</v>
      </c>
      <c r="U577" t="s">
        <v>54</v>
      </c>
      <c r="V577" s="5">
        <v>0</v>
      </c>
      <c r="W577" s="5">
        <v>0</v>
      </c>
      <c r="X577" s="5">
        <v>0</v>
      </c>
      <c r="Y577" s="5">
        <v>0</v>
      </c>
      <c r="Z577" t="s">
        <v>54</v>
      </c>
      <c r="AA577" s="5">
        <v>0</v>
      </c>
      <c r="AB577" s="5">
        <v>0</v>
      </c>
      <c r="AC577" s="5">
        <v>0</v>
      </c>
      <c r="AD577" s="5">
        <v>0</v>
      </c>
      <c r="AE577" t="s">
        <v>54</v>
      </c>
      <c r="AF577" s="5">
        <v>0</v>
      </c>
      <c r="AG577" s="5">
        <v>0</v>
      </c>
      <c r="AH577" s="5">
        <v>0</v>
      </c>
      <c r="AI577" s="5">
        <v>0</v>
      </c>
      <c r="AJ577" t="s">
        <v>57</v>
      </c>
      <c r="AK577" s="5">
        <v>0</v>
      </c>
      <c r="AL577" t="s">
        <v>55</v>
      </c>
      <c r="AM577" s="6">
        <v>0.18</v>
      </c>
      <c r="AN577" s="6">
        <v>0</v>
      </c>
      <c r="AO577" s="6">
        <v>9.0800000000000006E-2</v>
      </c>
      <c r="AP577" s="6">
        <v>0.27</v>
      </c>
      <c r="AQ577" t="s">
        <v>54</v>
      </c>
      <c r="AR577" t="s">
        <v>54</v>
      </c>
      <c r="AS577" t="s">
        <v>54</v>
      </c>
      <c r="AT577" t="s">
        <v>55</v>
      </c>
      <c r="AU577" s="5">
        <v>0</v>
      </c>
      <c r="AV577" s="5">
        <v>0</v>
      </c>
      <c r="AW577" s="5">
        <v>0</v>
      </c>
      <c r="AX577" s="5">
        <v>0</v>
      </c>
      <c r="AY577" t="s">
        <v>54</v>
      </c>
      <c r="AZ577" t="s">
        <v>54</v>
      </c>
      <c r="BA577" t="s">
        <v>54</v>
      </c>
      <c r="BB577" t="s">
        <v>54</v>
      </c>
      <c r="BC577" t="s">
        <v>58</v>
      </c>
      <c r="BE577" s="37" t="s">
        <v>1509</v>
      </c>
      <c r="BF577" s="37" t="str">
        <f t="shared" si="17"/>
        <v>PPISCV045</v>
      </c>
      <c r="BH577" s="37">
        <v>45</v>
      </c>
      <c r="BI577" s="37" t="s">
        <v>113</v>
      </c>
      <c r="BJ577" s="37">
        <v>450000</v>
      </c>
      <c r="BK577" s="37">
        <v>450000</v>
      </c>
      <c r="BL577" s="37">
        <v>6</v>
      </c>
      <c r="BM577" s="37" t="s">
        <v>179</v>
      </c>
      <c r="BN577" s="37">
        <v>337.5</v>
      </c>
      <c r="BO577" s="37" t="s">
        <v>192</v>
      </c>
    </row>
    <row r="578" spans="1:67" x14ac:dyDescent="0.2">
      <c r="A578">
        <v>577</v>
      </c>
      <c r="B578" t="s">
        <v>53</v>
      </c>
      <c r="C578" s="37" t="str">
        <f t="shared" si="16"/>
        <v>ประกันคุ้มครองวงเงิน 045/09</v>
      </c>
      <c r="D578" t="s">
        <v>192</v>
      </c>
      <c r="E578" t="s">
        <v>2126</v>
      </c>
      <c r="F578" t="s">
        <v>771</v>
      </c>
      <c r="G578" s="4">
        <v>44927</v>
      </c>
      <c r="H578" s="4">
        <v>73050</v>
      </c>
      <c r="I578" t="s">
        <v>54</v>
      </c>
      <c r="J578" t="s">
        <v>54</v>
      </c>
      <c r="K578" t="s">
        <v>55</v>
      </c>
      <c r="L578">
        <v>450000</v>
      </c>
      <c r="M578">
        <v>506.25</v>
      </c>
      <c r="N578">
        <v>506.25</v>
      </c>
      <c r="O578" s="43" t="s">
        <v>1506</v>
      </c>
      <c r="P578" t="s">
        <v>56</v>
      </c>
      <c r="Q578" s="5">
        <v>0</v>
      </c>
      <c r="R578" s="6">
        <v>7.0000000000000007E-2</v>
      </c>
      <c r="S578" s="5">
        <v>0</v>
      </c>
      <c r="T578" s="6">
        <v>4.0000000000000001E-3</v>
      </c>
      <c r="U578" t="s">
        <v>54</v>
      </c>
      <c r="V578" s="5">
        <v>0</v>
      </c>
      <c r="W578" s="5">
        <v>0</v>
      </c>
      <c r="X578" s="5">
        <v>0</v>
      </c>
      <c r="Y578" s="5">
        <v>0</v>
      </c>
      <c r="Z578" t="s">
        <v>54</v>
      </c>
      <c r="AA578" s="5">
        <v>0</v>
      </c>
      <c r="AB578" s="5">
        <v>0</v>
      </c>
      <c r="AC578" s="5">
        <v>0</v>
      </c>
      <c r="AD578" s="5">
        <v>0</v>
      </c>
      <c r="AE578" t="s">
        <v>54</v>
      </c>
      <c r="AF578" s="5">
        <v>0</v>
      </c>
      <c r="AG578" s="5">
        <v>0</v>
      </c>
      <c r="AH578" s="5">
        <v>0</v>
      </c>
      <c r="AI578" s="5">
        <v>0</v>
      </c>
      <c r="AJ578" t="s">
        <v>57</v>
      </c>
      <c r="AK578" s="5">
        <v>0</v>
      </c>
      <c r="AL578" t="s">
        <v>55</v>
      </c>
      <c r="AM578" s="6">
        <v>0.18</v>
      </c>
      <c r="AN578" s="6">
        <v>0</v>
      </c>
      <c r="AO578" s="6">
        <v>9.0800000000000006E-2</v>
      </c>
      <c r="AP578" s="6">
        <v>0.27</v>
      </c>
      <c r="AQ578" t="s">
        <v>54</v>
      </c>
      <c r="AR578" t="s">
        <v>54</v>
      </c>
      <c r="AS578" t="s">
        <v>54</v>
      </c>
      <c r="AT578" t="s">
        <v>55</v>
      </c>
      <c r="AU578" s="5">
        <v>0</v>
      </c>
      <c r="AV578" s="5">
        <v>0</v>
      </c>
      <c r="AW578" s="5">
        <v>0</v>
      </c>
      <c r="AX578" s="5">
        <v>0</v>
      </c>
      <c r="AY578" t="s">
        <v>54</v>
      </c>
      <c r="AZ578" t="s">
        <v>54</v>
      </c>
      <c r="BA578" t="s">
        <v>54</v>
      </c>
      <c r="BB578" t="s">
        <v>54</v>
      </c>
      <c r="BC578" t="s">
        <v>58</v>
      </c>
      <c r="BE578" s="37" t="s">
        <v>1509</v>
      </c>
      <c r="BF578" s="37" t="str">
        <f t="shared" si="17"/>
        <v>PPISCV045</v>
      </c>
      <c r="BH578" s="37">
        <v>45</v>
      </c>
      <c r="BI578" s="37" t="s">
        <v>113</v>
      </c>
      <c r="BJ578" s="37">
        <v>450000</v>
      </c>
      <c r="BK578" s="37">
        <v>450000</v>
      </c>
      <c r="BL578" s="37">
        <v>9</v>
      </c>
      <c r="BM578" s="37" t="s">
        <v>180</v>
      </c>
      <c r="BN578" s="37">
        <v>506.25</v>
      </c>
      <c r="BO578" s="37" t="s">
        <v>192</v>
      </c>
    </row>
    <row r="579" spans="1:67" x14ac:dyDescent="0.2">
      <c r="A579">
        <v>578</v>
      </c>
      <c r="B579" t="s">
        <v>53</v>
      </c>
      <c r="C579" s="37" t="str">
        <f t="shared" ref="C579:C642" si="18">"ประกันคุ้มครองวงเงิน "&amp;REPT("0",3-LEN(BH579))&amp;BH579&amp;"/"&amp;REPT("0",2-LEN(BL579))&amp;BL579</f>
        <v>ประกันคุ้มครองวงเงิน 045/10</v>
      </c>
      <c r="D579" t="s">
        <v>192</v>
      </c>
      <c r="E579" t="s">
        <v>2127</v>
      </c>
      <c r="F579" t="s">
        <v>772</v>
      </c>
      <c r="G579" s="4">
        <v>44927</v>
      </c>
      <c r="H579" s="4">
        <v>73050</v>
      </c>
      <c r="I579" t="s">
        <v>54</v>
      </c>
      <c r="J579" t="s">
        <v>54</v>
      </c>
      <c r="K579" t="s">
        <v>55</v>
      </c>
      <c r="L579">
        <v>450000</v>
      </c>
      <c r="M579">
        <v>562.5</v>
      </c>
      <c r="N579">
        <v>562.5</v>
      </c>
      <c r="O579" s="43" t="s">
        <v>1506</v>
      </c>
      <c r="P579" t="s">
        <v>56</v>
      </c>
      <c r="Q579" s="5">
        <v>0</v>
      </c>
      <c r="R579" s="6">
        <v>7.0000000000000007E-2</v>
      </c>
      <c r="S579" s="5">
        <v>0</v>
      </c>
      <c r="T579" s="6">
        <v>4.0000000000000001E-3</v>
      </c>
      <c r="U579" t="s">
        <v>54</v>
      </c>
      <c r="V579" s="5">
        <v>0</v>
      </c>
      <c r="W579" s="5">
        <v>0</v>
      </c>
      <c r="X579" s="5">
        <v>0</v>
      </c>
      <c r="Y579" s="5">
        <v>0</v>
      </c>
      <c r="Z579" t="s">
        <v>54</v>
      </c>
      <c r="AA579" s="5">
        <v>0</v>
      </c>
      <c r="AB579" s="5">
        <v>0</v>
      </c>
      <c r="AC579" s="5">
        <v>0</v>
      </c>
      <c r="AD579" s="5">
        <v>0</v>
      </c>
      <c r="AE579" t="s">
        <v>54</v>
      </c>
      <c r="AF579" s="5">
        <v>0</v>
      </c>
      <c r="AG579" s="5">
        <v>0</v>
      </c>
      <c r="AH579" s="5">
        <v>0</v>
      </c>
      <c r="AI579" s="5">
        <v>0</v>
      </c>
      <c r="AJ579" t="s">
        <v>57</v>
      </c>
      <c r="AK579" s="5">
        <v>0</v>
      </c>
      <c r="AL579" t="s">
        <v>55</v>
      </c>
      <c r="AM579" s="6">
        <v>0.18</v>
      </c>
      <c r="AN579" s="6">
        <v>0</v>
      </c>
      <c r="AO579" s="6">
        <v>9.0800000000000006E-2</v>
      </c>
      <c r="AP579" s="6">
        <v>0.27</v>
      </c>
      <c r="AQ579" t="s">
        <v>54</v>
      </c>
      <c r="AR579" t="s">
        <v>54</v>
      </c>
      <c r="AS579" t="s">
        <v>54</v>
      </c>
      <c r="AT579" t="s">
        <v>55</v>
      </c>
      <c r="AU579" s="5">
        <v>0</v>
      </c>
      <c r="AV579" s="5">
        <v>0</v>
      </c>
      <c r="AW579" s="5">
        <v>0</v>
      </c>
      <c r="AX579" s="5">
        <v>0</v>
      </c>
      <c r="AY579" t="s">
        <v>54</v>
      </c>
      <c r="AZ579" t="s">
        <v>54</v>
      </c>
      <c r="BA579" t="s">
        <v>54</v>
      </c>
      <c r="BB579" t="s">
        <v>54</v>
      </c>
      <c r="BC579" t="s">
        <v>58</v>
      </c>
      <c r="BE579" s="37" t="s">
        <v>1509</v>
      </c>
      <c r="BF579" s="37" t="str">
        <f t="shared" ref="BF579:BF642" si="19">"PPISCV0"&amp;REPT("0",2-LEN(BH579))&amp;BH579</f>
        <v>PPISCV045</v>
      </c>
      <c r="BH579" s="37">
        <v>45</v>
      </c>
      <c r="BI579" s="37" t="s">
        <v>113</v>
      </c>
      <c r="BJ579" s="37">
        <v>450000</v>
      </c>
      <c r="BK579" s="37">
        <v>450000</v>
      </c>
      <c r="BL579" s="37">
        <v>10</v>
      </c>
      <c r="BM579" s="37" t="s">
        <v>181</v>
      </c>
      <c r="BN579" s="37">
        <v>562.5</v>
      </c>
      <c r="BO579" s="37" t="s">
        <v>192</v>
      </c>
    </row>
    <row r="580" spans="1:67" x14ac:dyDescent="0.2">
      <c r="A580">
        <v>579</v>
      </c>
      <c r="B580" t="s">
        <v>53</v>
      </c>
      <c r="C580" s="37" t="str">
        <f t="shared" si="18"/>
        <v>ประกันคุ้มครองวงเงิน 045/12</v>
      </c>
      <c r="D580" t="s">
        <v>192</v>
      </c>
      <c r="E580" t="s">
        <v>2128</v>
      </c>
      <c r="F580" t="s">
        <v>773</v>
      </c>
      <c r="G580" s="4">
        <v>44927</v>
      </c>
      <c r="H580" s="4">
        <v>73050</v>
      </c>
      <c r="I580" t="s">
        <v>54</v>
      </c>
      <c r="J580" t="s">
        <v>54</v>
      </c>
      <c r="K580" t="s">
        <v>55</v>
      </c>
      <c r="L580">
        <v>450000</v>
      </c>
      <c r="M580">
        <v>675</v>
      </c>
      <c r="N580">
        <v>675</v>
      </c>
      <c r="O580" s="43" t="s">
        <v>1506</v>
      </c>
      <c r="P580" t="s">
        <v>56</v>
      </c>
      <c r="Q580" s="5">
        <v>0</v>
      </c>
      <c r="R580" s="6">
        <v>7.0000000000000007E-2</v>
      </c>
      <c r="S580" s="5">
        <v>0</v>
      </c>
      <c r="T580" s="6">
        <v>4.0000000000000001E-3</v>
      </c>
      <c r="U580" t="s">
        <v>54</v>
      </c>
      <c r="V580" s="5">
        <v>0</v>
      </c>
      <c r="W580" s="5">
        <v>0</v>
      </c>
      <c r="X580" s="5">
        <v>0</v>
      </c>
      <c r="Y580" s="5">
        <v>0</v>
      </c>
      <c r="Z580" t="s">
        <v>54</v>
      </c>
      <c r="AA580" s="5">
        <v>0</v>
      </c>
      <c r="AB580" s="5">
        <v>0</v>
      </c>
      <c r="AC580" s="5">
        <v>0</v>
      </c>
      <c r="AD580" s="5">
        <v>0</v>
      </c>
      <c r="AE580" t="s">
        <v>54</v>
      </c>
      <c r="AF580" s="5">
        <v>0</v>
      </c>
      <c r="AG580" s="5">
        <v>0</v>
      </c>
      <c r="AH580" s="5">
        <v>0</v>
      </c>
      <c r="AI580" s="5">
        <v>0</v>
      </c>
      <c r="AJ580" t="s">
        <v>57</v>
      </c>
      <c r="AK580" s="5">
        <v>0</v>
      </c>
      <c r="AL580" t="s">
        <v>55</v>
      </c>
      <c r="AM580" s="6">
        <v>0.18</v>
      </c>
      <c r="AN580" s="6">
        <v>0</v>
      </c>
      <c r="AO580" s="6">
        <v>9.0800000000000006E-2</v>
      </c>
      <c r="AP580" s="6">
        <v>0.27</v>
      </c>
      <c r="AQ580" t="s">
        <v>54</v>
      </c>
      <c r="AR580" t="s">
        <v>54</v>
      </c>
      <c r="AS580" t="s">
        <v>54</v>
      </c>
      <c r="AT580" t="s">
        <v>55</v>
      </c>
      <c r="AU580" s="5">
        <v>0</v>
      </c>
      <c r="AV580" s="5">
        <v>0</v>
      </c>
      <c r="AW580" s="5">
        <v>0</v>
      </c>
      <c r="AX580" s="5">
        <v>0</v>
      </c>
      <c r="AY580" t="s">
        <v>54</v>
      </c>
      <c r="AZ580" t="s">
        <v>54</v>
      </c>
      <c r="BA580" t="s">
        <v>54</v>
      </c>
      <c r="BB580" t="s">
        <v>54</v>
      </c>
      <c r="BC580" t="s">
        <v>58</v>
      </c>
      <c r="BE580" s="37" t="s">
        <v>1509</v>
      </c>
      <c r="BF580" s="37" t="str">
        <f t="shared" si="19"/>
        <v>PPISCV045</v>
      </c>
      <c r="BH580" s="37">
        <v>45</v>
      </c>
      <c r="BI580" s="37" t="s">
        <v>113</v>
      </c>
      <c r="BJ580" s="37">
        <v>450000</v>
      </c>
      <c r="BK580" s="37">
        <v>450000</v>
      </c>
      <c r="BL580" s="37">
        <v>12</v>
      </c>
      <c r="BM580" s="37" t="s">
        <v>182</v>
      </c>
      <c r="BN580" s="37">
        <v>675</v>
      </c>
      <c r="BO580" s="37" t="s">
        <v>192</v>
      </c>
    </row>
    <row r="581" spans="1:67" x14ac:dyDescent="0.2">
      <c r="A581">
        <v>580</v>
      </c>
      <c r="B581" t="s">
        <v>53</v>
      </c>
      <c r="C581" s="37" t="str">
        <f t="shared" si="18"/>
        <v>ประกันคุ้มครองวงเงิน 045/18</v>
      </c>
      <c r="D581" t="s">
        <v>192</v>
      </c>
      <c r="E581" t="s">
        <v>2129</v>
      </c>
      <c r="F581" t="s">
        <v>774</v>
      </c>
      <c r="G581" s="4">
        <v>44927</v>
      </c>
      <c r="H581" s="4">
        <v>73050</v>
      </c>
      <c r="I581" t="s">
        <v>54</v>
      </c>
      <c r="J581" t="s">
        <v>54</v>
      </c>
      <c r="K581" t="s">
        <v>55</v>
      </c>
      <c r="L581">
        <v>450000</v>
      </c>
      <c r="M581">
        <v>1012.5</v>
      </c>
      <c r="N581">
        <v>1012.5</v>
      </c>
      <c r="O581" s="43" t="s">
        <v>1506</v>
      </c>
      <c r="P581" t="s">
        <v>56</v>
      </c>
      <c r="Q581" s="5">
        <v>0</v>
      </c>
      <c r="R581" s="6">
        <v>7.0000000000000007E-2</v>
      </c>
      <c r="S581" s="5">
        <v>0</v>
      </c>
      <c r="T581" s="6">
        <v>4.0000000000000001E-3</v>
      </c>
      <c r="U581" t="s">
        <v>54</v>
      </c>
      <c r="V581" s="5">
        <v>0</v>
      </c>
      <c r="W581" s="5">
        <v>0</v>
      </c>
      <c r="X581" s="5">
        <v>0</v>
      </c>
      <c r="Y581" s="5">
        <v>0</v>
      </c>
      <c r="Z581" t="s">
        <v>54</v>
      </c>
      <c r="AA581" s="5">
        <v>0</v>
      </c>
      <c r="AB581" s="5">
        <v>0</v>
      </c>
      <c r="AC581" s="5">
        <v>0</v>
      </c>
      <c r="AD581" s="5">
        <v>0</v>
      </c>
      <c r="AE581" t="s">
        <v>54</v>
      </c>
      <c r="AF581" s="5">
        <v>0</v>
      </c>
      <c r="AG581" s="5">
        <v>0</v>
      </c>
      <c r="AH581" s="5">
        <v>0</v>
      </c>
      <c r="AI581" s="5">
        <v>0</v>
      </c>
      <c r="AJ581" t="s">
        <v>57</v>
      </c>
      <c r="AK581" s="5">
        <v>0</v>
      </c>
      <c r="AL581" t="s">
        <v>55</v>
      </c>
      <c r="AM581" s="6">
        <v>0.18</v>
      </c>
      <c r="AN581" s="6">
        <v>0</v>
      </c>
      <c r="AO581" s="6">
        <v>9.0800000000000006E-2</v>
      </c>
      <c r="AP581" s="6">
        <v>0.27</v>
      </c>
      <c r="AQ581" t="s">
        <v>54</v>
      </c>
      <c r="AR581" t="s">
        <v>54</v>
      </c>
      <c r="AS581" t="s">
        <v>54</v>
      </c>
      <c r="AT581" t="s">
        <v>55</v>
      </c>
      <c r="AU581" s="5">
        <v>0</v>
      </c>
      <c r="AV581" s="5">
        <v>0</v>
      </c>
      <c r="AW581" s="5">
        <v>0</v>
      </c>
      <c r="AX581" s="5">
        <v>0</v>
      </c>
      <c r="AY581" t="s">
        <v>54</v>
      </c>
      <c r="AZ581" t="s">
        <v>54</v>
      </c>
      <c r="BA581" t="s">
        <v>54</v>
      </c>
      <c r="BB581" t="s">
        <v>54</v>
      </c>
      <c r="BC581" t="s">
        <v>58</v>
      </c>
      <c r="BE581" s="37" t="s">
        <v>1509</v>
      </c>
      <c r="BF581" s="37" t="str">
        <f t="shared" si="19"/>
        <v>PPISCV045</v>
      </c>
      <c r="BH581" s="37">
        <v>45</v>
      </c>
      <c r="BI581" s="37" t="s">
        <v>113</v>
      </c>
      <c r="BJ581" s="37">
        <v>450000</v>
      </c>
      <c r="BK581" s="37">
        <v>450000</v>
      </c>
      <c r="BL581" s="37">
        <v>18</v>
      </c>
      <c r="BM581" s="37" t="s">
        <v>183</v>
      </c>
      <c r="BN581" s="37">
        <v>1012.5</v>
      </c>
      <c r="BO581" s="37" t="s">
        <v>192</v>
      </c>
    </row>
    <row r="582" spans="1:67" x14ac:dyDescent="0.2">
      <c r="A582">
        <v>581</v>
      </c>
      <c r="B582" t="s">
        <v>53</v>
      </c>
      <c r="C582" s="37" t="str">
        <f t="shared" si="18"/>
        <v>ประกันคุ้มครองวงเงิน 045/24</v>
      </c>
      <c r="D582" t="s">
        <v>192</v>
      </c>
      <c r="E582" t="s">
        <v>2130</v>
      </c>
      <c r="F582" t="s">
        <v>775</v>
      </c>
      <c r="G582" s="4">
        <v>44927</v>
      </c>
      <c r="H582" s="4">
        <v>73050</v>
      </c>
      <c r="I582" t="s">
        <v>54</v>
      </c>
      <c r="J582" t="s">
        <v>54</v>
      </c>
      <c r="K582" t="s">
        <v>55</v>
      </c>
      <c r="L582">
        <v>450000</v>
      </c>
      <c r="M582">
        <v>1350</v>
      </c>
      <c r="N582">
        <v>1350</v>
      </c>
      <c r="O582" s="43" t="s">
        <v>1506</v>
      </c>
      <c r="P582" t="s">
        <v>56</v>
      </c>
      <c r="Q582" s="5">
        <v>0</v>
      </c>
      <c r="R582" s="6">
        <v>7.0000000000000007E-2</v>
      </c>
      <c r="S582" s="5">
        <v>0</v>
      </c>
      <c r="T582" s="6">
        <v>4.0000000000000001E-3</v>
      </c>
      <c r="U582" t="s">
        <v>54</v>
      </c>
      <c r="V582" s="5">
        <v>0</v>
      </c>
      <c r="W582" s="5">
        <v>0</v>
      </c>
      <c r="X582" s="5">
        <v>0</v>
      </c>
      <c r="Y582" s="5">
        <v>0</v>
      </c>
      <c r="Z582" t="s">
        <v>54</v>
      </c>
      <c r="AA582" s="5">
        <v>0</v>
      </c>
      <c r="AB582" s="5">
        <v>0</v>
      </c>
      <c r="AC582" s="5">
        <v>0</v>
      </c>
      <c r="AD582" s="5">
        <v>0</v>
      </c>
      <c r="AE582" t="s">
        <v>54</v>
      </c>
      <c r="AF582" s="5">
        <v>0</v>
      </c>
      <c r="AG582" s="5">
        <v>0</v>
      </c>
      <c r="AH582" s="5">
        <v>0</v>
      </c>
      <c r="AI582" s="5">
        <v>0</v>
      </c>
      <c r="AJ582" t="s">
        <v>57</v>
      </c>
      <c r="AK582" s="5">
        <v>0</v>
      </c>
      <c r="AL582" t="s">
        <v>55</v>
      </c>
      <c r="AM582" s="6">
        <v>0.18</v>
      </c>
      <c r="AN582" s="6">
        <v>0</v>
      </c>
      <c r="AO582" s="6">
        <v>9.0800000000000006E-2</v>
      </c>
      <c r="AP582" s="6">
        <v>0.27</v>
      </c>
      <c r="AQ582" t="s">
        <v>54</v>
      </c>
      <c r="AR582" t="s">
        <v>54</v>
      </c>
      <c r="AS582" t="s">
        <v>54</v>
      </c>
      <c r="AT582" t="s">
        <v>55</v>
      </c>
      <c r="AU582" s="5">
        <v>0</v>
      </c>
      <c r="AV582" s="5">
        <v>0</v>
      </c>
      <c r="AW582" s="5">
        <v>0</v>
      </c>
      <c r="AX582" s="5">
        <v>0</v>
      </c>
      <c r="AY582" t="s">
        <v>54</v>
      </c>
      <c r="AZ582" t="s">
        <v>54</v>
      </c>
      <c r="BA582" t="s">
        <v>54</v>
      </c>
      <c r="BB582" t="s">
        <v>54</v>
      </c>
      <c r="BC582" t="s">
        <v>58</v>
      </c>
      <c r="BE582" s="37" t="s">
        <v>1509</v>
      </c>
      <c r="BF582" s="37" t="str">
        <f t="shared" si="19"/>
        <v>PPISCV045</v>
      </c>
      <c r="BH582" s="37">
        <v>45</v>
      </c>
      <c r="BI582" s="37" t="s">
        <v>113</v>
      </c>
      <c r="BJ582" s="37">
        <v>450000</v>
      </c>
      <c r="BK582" s="37">
        <v>450000</v>
      </c>
      <c r="BL582" s="37">
        <v>24</v>
      </c>
      <c r="BM582" s="37" t="s">
        <v>184</v>
      </c>
      <c r="BN582" s="37">
        <v>1350</v>
      </c>
      <c r="BO582" s="37" t="s">
        <v>192</v>
      </c>
    </row>
    <row r="583" spans="1:67" x14ac:dyDescent="0.2">
      <c r="A583">
        <v>582</v>
      </c>
      <c r="B583" t="s">
        <v>53</v>
      </c>
      <c r="C583" s="37" t="str">
        <f t="shared" si="18"/>
        <v>ประกันคุ้มครองวงเงิน 045/30</v>
      </c>
      <c r="D583" t="s">
        <v>192</v>
      </c>
      <c r="E583" t="s">
        <v>2131</v>
      </c>
      <c r="F583" t="s">
        <v>776</v>
      </c>
      <c r="G583" s="4">
        <v>44927</v>
      </c>
      <c r="H583" s="4">
        <v>73050</v>
      </c>
      <c r="I583" t="s">
        <v>54</v>
      </c>
      <c r="J583" t="s">
        <v>54</v>
      </c>
      <c r="K583" t="s">
        <v>55</v>
      </c>
      <c r="L583">
        <v>450000</v>
      </c>
      <c r="M583">
        <v>1687.5</v>
      </c>
      <c r="N583">
        <v>1687.5</v>
      </c>
      <c r="O583" s="43" t="s">
        <v>1506</v>
      </c>
      <c r="P583" t="s">
        <v>56</v>
      </c>
      <c r="Q583" s="5">
        <v>0</v>
      </c>
      <c r="R583" s="6">
        <v>7.0000000000000007E-2</v>
      </c>
      <c r="S583" s="5">
        <v>0</v>
      </c>
      <c r="T583" s="6">
        <v>4.0000000000000001E-3</v>
      </c>
      <c r="U583" t="s">
        <v>54</v>
      </c>
      <c r="V583" s="5">
        <v>0</v>
      </c>
      <c r="W583" s="5">
        <v>0</v>
      </c>
      <c r="X583" s="5">
        <v>0</v>
      </c>
      <c r="Y583" s="5">
        <v>0</v>
      </c>
      <c r="Z583" t="s">
        <v>54</v>
      </c>
      <c r="AA583" s="5">
        <v>0</v>
      </c>
      <c r="AB583" s="5">
        <v>0</v>
      </c>
      <c r="AC583" s="5">
        <v>0</v>
      </c>
      <c r="AD583" s="5">
        <v>0</v>
      </c>
      <c r="AE583" t="s">
        <v>54</v>
      </c>
      <c r="AF583" s="5">
        <v>0</v>
      </c>
      <c r="AG583" s="5">
        <v>0</v>
      </c>
      <c r="AH583" s="5">
        <v>0</v>
      </c>
      <c r="AI583" s="5">
        <v>0</v>
      </c>
      <c r="AJ583" t="s">
        <v>57</v>
      </c>
      <c r="AK583" s="5">
        <v>0</v>
      </c>
      <c r="AL583" t="s">
        <v>55</v>
      </c>
      <c r="AM583" s="6">
        <v>0.18</v>
      </c>
      <c r="AN583" s="6">
        <v>0</v>
      </c>
      <c r="AO583" s="6">
        <v>9.0800000000000006E-2</v>
      </c>
      <c r="AP583" s="6">
        <v>0.27</v>
      </c>
      <c r="AQ583" t="s">
        <v>54</v>
      </c>
      <c r="AR583" t="s">
        <v>54</v>
      </c>
      <c r="AS583" t="s">
        <v>54</v>
      </c>
      <c r="AT583" t="s">
        <v>55</v>
      </c>
      <c r="AU583" s="5">
        <v>0</v>
      </c>
      <c r="AV583" s="5">
        <v>0</v>
      </c>
      <c r="AW583" s="5">
        <v>0</v>
      </c>
      <c r="AX583" s="5">
        <v>0</v>
      </c>
      <c r="AY583" t="s">
        <v>54</v>
      </c>
      <c r="AZ583" t="s">
        <v>54</v>
      </c>
      <c r="BA583" t="s">
        <v>54</v>
      </c>
      <c r="BB583" t="s">
        <v>54</v>
      </c>
      <c r="BC583" t="s">
        <v>58</v>
      </c>
      <c r="BE583" s="37" t="s">
        <v>1509</v>
      </c>
      <c r="BF583" s="37" t="str">
        <f t="shared" si="19"/>
        <v>PPISCV045</v>
      </c>
      <c r="BH583" s="37">
        <v>45</v>
      </c>
      <c r="BI583" s="37" t="s">
        <v>113</v>
      </c>
      <c r="BJ583" s="37">
        <v>450000</v>
      </c>
      <c r="BK583" s="37">
        <v>450000</v>
      </c>
      <c r="BL583" s="37">
        <v>30</v>
      </c>
      <c r="BM583" s="37" t="s">
        <v>185</v>
      </c>
      <c r="BN583" s="37">
        <v>1687.5</v>
      </c>
      <c r="BO583" s="37" t="s">
        <v>192</v>
      </c>
    </row>
    <row r="584" spans="1:67" x14ac:dyDescent="0.2">
      <c r="A584">
        <v>583</v>
      </c>
      <c r="B584" t="s">
        <v>53</v>
      </c>
      <c r="C584" s="37" t="str">
        <f t="shared" si="18"/>
        <v>ประกันคุ้มครองวงเงิน 045/36</v>
      </c>
      <c r="D584" t="s">
        <v>192</v>
      </c>
      <c r="E584" t="s">
        <v>2132</v>
      </c>
      <c r="F584" t="s">
        <v>777</v>
      </c>
      <c r="G584" s="4">
        <v>44927</v>
      </c>
      <c r="H584" s="4">
        <v>73050</v>
      </c>
      <c r="I584" t="s">
        <v>54</v>
      </c>
      <c r="J584" t="s">
        <v>54</v>
      </c>
      <c r="K584" t="s">
        <v>55</v>
      </c>
      <c r="L584">
        <v>450000</v>
      </c>
      <c r="M584">
        <v>2025</v>
      </c>
      <c r="N584">
        <v>2025</v>
      </c>
      <c r="O584" s="43" t="s">
        <v>1506</v>
      </c>
      <c r="P584" t="s">
        <v>56</v>
      </c>
      <c r="Q584" s="5">
        <v>0</v>
      </c>
      <c r="R584" s="6">
        <v>7.0000000000000007E-2</v>
      </c>
      <c r="S584" s="5">
        <v>0</v>
      </c>
      <c r="T584" s="6">
        <v>4.0000000000000001E-3</v>
      </c>
      <c r="U584" t="s">
        <v>54</v>
      </c>
      <c r="V584" s="5">
        <v>0</v>
      </c>
      <c r="W584" s="5">
        <v>0</v>
      </c>
      <c r="X584" s="5">
        <v>0</v>
      </c>
      <c r="Y584" s="5">
        <v>0</v>
      </c>
      <c r="Z584" t="s">
        <v>54</v>
      </c>
      <c r="AA584" s="5">
        <v>0</v>
      </c>
      <c r="AB584" s="5">
        <v>0</v>
      </c>
      <c r="AC584" s="5">
        <v>0</v>
      </c>
      <c r="AD584" s="5">
        <v>0</v>
      </c>
      <c r="AE584" t="s">
        <v>54</v>
      </c>
      <c r="AF584" s="5">
        <v>0</v>
      </c>
      <c r="AG584" s="5">
        <v>0</v>
      </c>
      <c r="AH584" s="5">
        <v>0</v>
      </c>
      <c r="AI584" s="5">
        <v>0</v>
      </c>
      <c r="AJ584" t="s">
        <v>57</v>
      </c>
      <c r="AK584" s="5">
        <v>0</v>
      </c>
      <c r="AL584" t="s">
        <v>55</v>
      </c>
      <c r="AM584" s="6">
        <v>0.18</v>
      </c>
      <c r="AN584" s="6">
        <v>0</v>
      </c>
      <c r="AO584" s="6">
        <v>9.0800000000000006E-2</v>
      </c>
      <c r="AP584" s="6">
        <v>0.27</v>
      </c>
      <c r="AQ584" t="s">
        <v>54</v>
      </c>
      <c r="AR584" t="s">
        <v>54</v>
      </c>
      <c r="AS584" t="s">
        <v>54</v>
      </c>
      <c r="AT584" t="s">
        <v>55</v>
      </c>
      <c r="AU584" s="5">
        <v>0</v>
      </c>
      <c r="AV584" s="5">
        <v>0</v>
      </c>
      <c r="AW584" s="5">
        <v>0</v>
      </c>
      <c r="AX584" s="5">
        <v>0</v>
      </c>
      <c r="AY584" t="s">
        <v>54</v>
      </c>
      <c r="AZ584" t="s">
        <v>54</v>
      </c>
      <c r="BA584" t="s">
        <v>54</v>
      </c>
      <c r="BB584" t="s">
        <v>54</v>
      </c>
      <c r="BC584" t="s">
        <v>58</v>
      </c>
      <c r="BE584" s="37" t="s">
        <v>1509</v>
      </c>
      <c r="BF584" s="37" t="str">
        <f t="shared" si="19"/>
        <v>PPISCV045</v>
      </c>
      <c r="BH584" s="37">
        <v>45</v>
      </c>
      <c r="BI584" s="37" t="s">
        <v>113</v>
      </c>
      <c r="BJ584" s="37">
        <v>450000</v>
      </c>
      <c r="BK584" s="37">
        <v>450000</v>
      </c>
      <c r="BL584" s="37">
        <v>36</v>
      </c>
      <c r="BM584" s="37" t="s">
        <v>186</v>
      </c>
      <c r="BN584" s="37">
        <v>2025</v>
      </c>
      <c r="BO584" s="37" t="s">
        <v>192</v>
      </c>
    </row>
    <row r="585" spans="1:67" x14ac:dyDescent="0.2">
      <c r="A585">
        <v>584</v>
      </c>
      <c r="B585" t="s">
        <v>53</v>
      </c>
      <c r="C585" s="37" t="str">
        <f t="shared" si="18"/>
        <v>ประกันคุ้มครองวงเงิน 045/42</v>
      </c>
      <c r="D585" t="s">
        <v>192</v>
      </c>
      <c r="E585" t="s">
        <v>2133</v>
      </c>
      <c r="F585" t="s">
        <v>778</v>
      </c>
      <c r="G585" s="4">
        <v>44927</v>
      </c>
      <c r="H585" s="4">
        <v>73050</v>
      </c>
      <c r="I585" t="s">
        <v>54</v>
      </c>
      <c r="J585" t="s">
        <v>54</v>
      </c>
      <c r="K585" t="s">
        <v>55</v>
      </c>
      <c r="L585">
        <v>450000</v>
      </c>
      <c r="M585">
        <v>2362.5</v>
      </c>
      <c r="N585">
        <v>2362.5</v>
      </c>
      <c r="O585" s="43" t="s">
        <v>1506</v>
      </c>
      <c r="P585" t="s">
        <v>56</v>
      </c>
      <c r="Q585" s="5">
        <v>0</v>
      </c>
      <c r="R585" s="6">
        <v>7.0000000000000007E-2</v>
      </c>
      <c r="S585" s="5">
        <v>0</v>
      </c>
      <c r="T585" s="6">
        <v>4.0000000000000001E-3</v>
      </c>
      <c r="U585" t="s">
        <v>54</v>
      </c>
      <c r="V585" s="5">
        <v>0</v>
      </c>
      <c r="W585" s="5">
        <v>0</v>
      </c>
      <c r="X585" s="5">
        <v>0</v>
      </c>
      <c r="Y585" s="5">
        <v>0</v>
      </c>
      <c r="Z585" t="s">
        <v>54</v>
      </c>
      <c r="AA585" s="5">
        <v>0</v>
      </c>
      <c r="AB585" s="5">
        <v>0</v>
      </c>
      <c r="AC585" s="5">
        <v>0</v>
      </c>
      <c r="AD585" s="5">
        <v>0</v>
      </c>
      <c r="AE585" t="s">
        <v>54</v>
      </c>
      <c r="AF585" s="5">
        <v>0</v>
      </c>
      <c r="AG585" s="5">
        <v>0</v>
      </c>
      <c r="AH585" s="5">
        <v>0</v>
      </c>
      <c r="AI585" s="5">
        <v>0</v>
      </c>
      <c r="AJ585" t="s">
        <v>57</v>
      </c>
      <c r="AK585" s="5">
        <v>0</v>
      </c>
      <c r="AL585" t="s">
        <v>55</v>
      </c>
      <c r="AM585" s="6">
        <v>0.18</v>
      </c>
      <c r="AN585" s="6">
        <v>0</v>
      </c>
      <c r="AO585" s="6">
        <v>9.0800000000000006E-2</v>
      </c>
      <c r="AP585" s="6">
        <v>0.27</v>
      </c>
      <c r="AQ585" t="s">
        <v>54</v>
      </c>
      <c r="AR585" t="s">
        <v>54</v>
      </c>
      <c r="AS585" t="s">
        <v>54</v>
      </c>
      <c r="AT585" t="s">
        <v>55</v>
      </c>
      <c r="AU585" s="5">
        <v>0</v>
      </c>
      <c r="AV585" s="5">
        <v>0</v>
      </c>
      <c r="AW585" s="5">
        <v>0</v>
      </c>
      <c r="AX585" s="5">
        <v>0</v>
      </c>
      <c r="AY585" t="s">
        <v>54</v>
      </c>
      <c r="AZ585" t="s">
        <v>54</v>
      </c>
      <c r="BA585" t="s">
        <v>54</v>
      </c>
      <c r="BB585" t="s">
        <v>54</v>
      </c>
      <c r="BC585" t="s">
        <v>58</v>
      </c>
      <c r="BE585" s="37" t="s">
        <v>1509</v>
      </c>
      <c r="BF585" s="37" t="str">
        <f t="shared" si="19"/>
        <v>PPISCV045</v>
      </c>
      <c r="BH585" s="37">
        <v>45</v>
      </c>
      <c r="BI585" s="37" t="s">
        <v>113</v>
      </c>
      <c r="BJ585" s="37">
        <v>450000</v>
      </c>
      <c r="BK585" s="37">
        <v>450000</v>
      </c>
      <c r="BL585" s="37">
        <v>42</v>
      </c>
      <c r="BM585" s="37" t="s">
        <v>187</v>
      </c>
      <c r="BN585" s="37">
        <v>2362.5</v>
      </c>
      <c r="BO585" s="37" t="s">
        <v>192</v>
      </c>
    </row>
    <row r="586" spans="1:67" x14ac:dyDescent="0.2">
      <c r="A586">
        <v>585</v>
      </c>
      <c r="B586" t="s">
        <v>53</v>
      </c>
      <c r="C586" s="37" t="str">
        <f t="shared" si="18"/>
        <v>ประกันคุ้มครองวงเงิน 045/48</v>
      </c>
      <c r="D586" t="s">
        <v>192</v>
      </c>
      <c r="E586" t="s">
        <v>2134</v>
      </c>
      <c r="F586" t="s">
        <v>779</v>
      </c>
      <c r="G586" s="4">
        <v>44927</v>
      </c>
      <c r="H586" s="4">
        <v>73050</v>
      </c>
      <c r="I586" t="s">
        <v>54</v>
      </c>
      <c r="J586" t="s">
        <v>54</v>
      </c>
      <c r="K586" t="s">
        <v>55</v>
      </c>
      <c r="L586">
        <v>450000</v>
      </c>
      <c r="M586">
        <v>2700</v>
      </c>
      <c r="N586">
        <v>2700</v>
      </c>
      <c r="O586" s="43" t="s">
        <v>1506</v>
      </c>
      <c r="P586" t="s">
        <v>56</v>
      </c>
      <c r="Q586" s="5">
        <v>0</v>
      </c>
      <c r="R586" s="6">
        <v>7.0000000000000007E-2</v>
      </c>
      <c r="S586" s="5">
        <v>0</v>
      </c>
      <c r="T586" s="6">
        <v>4.0000000000000001E-3</v>
      </c>
      <c r="U586" t="s">
        <v>54</v>
      </c>
      <c r="V586" s="5">
        <v>0</v>
      </c>
      <c r="W586" s="5">
        <v>0</v>
      </c>
      <c r="X586" s="5">
        <v>0</v>
      </c>
      <c r="Y586" s="5">
        <v>0</v>
      </c>
      <c r="Z586" t="s">
        <v>54</v>
      </c>
      <c r="AA586" s="5">
        <v>0</v>
      </c>
      <c r="AB586" s="5">
        <v>0</v>
      </c>
      <c r="AC586" s="5">
        <v>0</v>
      </c>
      <c r="AD586" s="5">
        <v>0</v>
      </c>
      <c r="AE586" t="s">
        <v>54</v>
      </c>
      <c r="AF586" s="5">
        <v>0</v>
      </c>
      <c r="AG586" s="5">
        <v>0</v>
      </c>
      <c r="AH586" s="5">
        <v>0</v>
      </c>
      <c r="AI586" s="5">
        <v>0</v>
      </c>
      <c r="AJ586" t="s">
        <v>57</v>
      </c>
      <c r="AK586" s="5">
        <v>0</v>
      </c>
      <c r="AL586" t="s">
        <v>55</v>
      </c>
      <c r="AM586" s="6">
        <v>0.18</v>
      </c>
      <c r="AN586" s="6">
        <v>0</v>
      </c>
      <c r="AO586" s="6">
        <v>9.0800000000000006E-2</v>
      </c>
      <c r="AP586" s="6">
        <v>0.27</v>
      </c>
      <c r="AQ586" t="s">
        <v>54</v>
      </c>
      <c r="AR586" t="s">
        <v>54</v>
      </c>
      <c r="AS586" t="s">
        <v>54</v>
      </c>
      <c r="AT586" t="s">
        <v>55</v>
      </c>
      <c r="AU586" s="5">
        <v>0</v>
      </c>
      <c r="AV586" s="5">
        <v>0</v>
      </c>
      <c r="AW586" s="5">
        <v>0</v>
      </c>
      <c r="AX586" s="5">
        <v>0</v>
      </c>
      <c r="AY586" t="s">
        <v>54</v>
      </c>
      <c r="AZ586" t="s">
        <v>54</v>
      </c>
      <c r="BA586" t="s">
        <v>54</v>
      </c>
      <c r="BB586" t="s">
        <v>54</v>
      </c>
      <c r="BC586" t="s">
        <v>58</v>
      </c>
      <c r="BE586" s="37" t="s">
        <v>1509</v>
      </c>
      <c r="BF586" s="37" t="str">
        <f t="shared" si="19"/>
        <v>PPISCV045</v>
      </c>
      <c r="BH586" s="37">
        <v>45</v>
      </c>
      <c r="BI586" s="37" t="s">
        <v>113</v>
      </c>
      <c r="BJ586" s="37">
        <v>450000</v>
      </c>
      <c r="BK586" s="37">
        <v>450000</v>
      </c>
      <c r="BL586" s="37">
        <v>48</v>
      </c>
      <c r="BM586" s="37" t="s">
        <v>188</v>
      </c>
      <c r="BN586" s="37">
        <v>2700</v>
      </c>
      <c r="BO586" s="37" t="s">
        <v>192</v>
      </c>
    </row>
    <row r="587" spans="1:67" x14ac:dyDescent="0.2">
      <c r="A587">
        <v>586</v>
      </c>
      <c r="B587" t="s">
        <v>53</v>
      </c>
      <c r="C587" s="37" t="str">
        <f t="shared" si="18"/>
        <v>ประกันคุ้มครองวงเงิน 046/01</v>
      </c>
      <c r="D587" t="s">
        <v>192</v>
      </c>
      <c r="E587" t="s">
        <v>2135</v>
      </c>
      <c r="F587" t="s">
        <v>780</v>
      </c>
      <c r="G587" s="4">
        <v>44927</v>
      </c>
      <c r="H587" s="4">
        <v>73050</v>
      </c>
      <c r="I587" t="s">
        <v>54</v>
      </c>
      <c r="J587" t="s">
        <v>54</v>
      </c>
      <c r="K587" t="s">
        <v>55</v>
      </c>
      <c r="L587">
        <v>460000</v>
      </c>
      <c r="M587">
        <v>57.5</v>
      </c>
      <c r="N587">
        <v>57.5</v>
      </c>
      <c r="O587" s="43" t="s">
        <v>1506</v>
      </c>
      <c r="P587" t="s">
        <v>56</v>
      </c>
      <c r="Q587" s="5">
        <v>0</v>
      </c>
      <c r="R587" s="6">
        <v>7.0000000000000007E-2</v>
      </c>
      <c r="S587" s="5">
        <v>0</v>
      </c>
      <c r="T587" s="6">
        <v>4.0000000000000001E-3</v>
      </c>
      <c r="U587" t="s">
        <v>54</v>
      </c>
      <c r="V587" s="5">
        <v>0</v>
      </c>
      <c r="W587" s="5">
        <v>0</v>
      </c>
      <c r="X587" s="5">
        <v>0</v>
      </c>
      <c r="Y587" s="5">
        <v>0</v>
      </c>
      <c r="Z587" t="s">
        <v>54</v>
      </c>
      <c r="AA587" s="5">
        <v>0</v>
      </c>
      <c r="AB587" s="5">
        <v>0</v>
      </c>
      <c r="AC587" s="5">
        <v>0</v>
      </c>
      <c r="AD587" s="5">
        <v>0</v>
      </c>
      <c r="AE587" t="s">
        <v>54</v>
      </c>
      <c r="AF587" s="5">
        <v>0</v>
      </c>
      <c r="AG587" s="5">
        <v>0</v>
      </c>
      <c r="AH587" s="5">
        <v>0</v>
      </c>
      <c r="AI587" s="5">
        <v>0</v>
      </c>
      <c r="AJ587" t="s">
        <v>57</v>
      </c>
      <c r="AK587" s="5">
        <v>0</v>
      </c>
      <c r="AL587" t="s">
        <v>55</v>
      </c>
      <c r="AM587" s="6">
        <v>0.18</v>
      </c>
      <c r="AN587" s="6">
        <v>0</v>
      </c>
      <c r="AO587" s="6">
        <v>9.0800000000000006E-2</v>
      </c>
      <c r="AP587" s="6">
        <v>0.27</v>
      </c>
      <c r="AQ587" t="s">
        <v>54</v>
      </c>
      <c r="AR587" t="s">
        <v>54</v>
      </c>
      <c r="AS587" t="s">
        <v>54</v>
      </c>
      <c r="AT587" t="s">
        <v>55</v>
      </c>
      <c r="AU587" s="5">
        <v>0</v>
      </c>
      <c r="AV587" s="5">
        <v>0</v>
      </c>
      <c r="AW587" s="5">
        <v>0</v>
      </c>
      <c r="AX587" s="5">
        <v>0</v>
      </c>
      <c r="AY587" t="s">
        <v>54</v>
      </c>
      <c r="AZ587" t="s">
        <v>54</v>
      </c>
      <c r="BA587" t="s">
        <v>54</v>
      </c>
      <c r="BB587" t="s">
        <v>54</v>
      </c>
      <c r="BC587" t="s">
        <v>58</v>
      </c>
      <c r="BE587" s="37" t="s">
        <v>1509</v>
      </c>
      <c r="BF587" s="37" t="str">
        <f t="shared" si="19"/>
        <v>PPISCV046</v>
      </c>
      <c r="BH587" s="37">
        <v>46</v>
      </c>
      <c r="BI587" s="37" t="s">
        <v>114</v>
      </c>
      <c r="BJ587" s="37">
        <v>460000</v>
      </c>
      <c r="BK587" s="37">
        <v>460000</v>
      </c>
      <c r="BL587" s="37">
        <v>1</v>
      </c>
      <c r="BM587" s="37" t="s">
        <v>176</v>
      </c>
      <c r="BN587" s="37">
        <v>57.5</v>
      </c>
      <c r="BO587" s="37" t="s">
        <v>192</v>
      </c>
    </row>
    <row r="588" spans="1:67" x14ac:dyDescent="0.2">
      <c r="A588">
        <v>587</v>
      </c>
      <c r="B588" t="s">
        <v>53</v>
      </c>
      <c r="C588" s="37" t="str">
        <f t="shared" si="18"/>
        <v>ประกันคุ้มครองวงเงิน 046/03</v>
      </c>
      <c r="D588" t="s">
        <v>192</v>
      </c>
      <c r="E588" t="s">
        <v>2136</v>
      </c>
      <c r="F588" t="s">
        <v>781</v>
      </c>
      <c r="G588" s="4">
        <v>44927</v>
      </c>
      <c r="H588" s="4">
        <v>73050</v>
      </c>
      <c r="I588" t="s">
        <v>54</v>
      </c>
      <c r="J588" t="s">
        <v>54</v>
      </c>
      <c r="K588" t="s">
        <v>55</v>
      </c>
      <c r="L588">
        <v>460000</v>
      </c>
      <c r="M588">
        <v>172.5</v>
      </c>
      <c r="N588">
        <v>172.5</v>
      </c>
      <c r="O588" s="43" t="s">
        <v>1506</v>
      </c>
      <c r="P588" t="s">
        <v>56</v>
      </c>
      <c r="Q588" s="5">
        <v>0</v>
      </c>
      <c r="R588" s="6">
        <v>7.0000000000000007E-2</v>
      </c>
      <c r="S588" s="5">
        <v>0</v>
      </c>
      <c r="T588" s="6">
        <v>4.0000000000000001E-3</v>
      </c>
      <c r="U588" t="s">
        <v>54</v>
      </c>
      <c r="V588" s="5">
        <v>0</v>
      </c>
      <c r="W588" s="5">
        <v>0</v>
      </c>
      <c r="X588" s="5">
        <v>0</v>
      </c>
      <c r="Y588" s="5">
        <v>0</v>
      </c>
      <c r="Z588" t="s">
        <v>54</v>
      </c>
      <c r="AA588" s="5">
        <v>0</v>
      </c>
      <c r="AB588" s="5">
        <v>0</v>
      </c>
      <c r="AC588" s="5">
        <v>0</v>
      </c>
      <c r="AD588" s="5">
        <v>0</v>
      </c>
      <c r="AE588" t="s">
        <v>54</v>
      </c>
      <c r="AF588" s="5">
        <v>0</v>
      </c>
      <c r="AG588" s="5">
        <v>0</v>
      </c>
      <c r="AH588" s="5">
        <v>0</v>
      </c>
      <c r="AI588" s="5">
        <v>0</v>
      </c>
      <c r="AJ588" t="s">
        <v>57</v>
      </c>
      <c r="AK588" s="5">
        <v>0</v>
      </c>
      <c r="AL588" t="s">
        <v>55</v>
      </c>
      <c r="AM588" s="6">
        <v>0.18</v>
      </c>
      <c r="AN588" s="6">
        <v>0</v>
      </c>
      <c r="AO588" s="6">
        <v>9.0800000000000006E-2</v>
      </c>
      <c r="AP588" s="6">
        <v>0.27</v>
      </c>
      <c r="AQ588" t="s">
        <v>54</v>
      </c>
      <c r="AR588" t="s">
        <v>54</v>
      </c>
      <c r="AS588" t="s">
        <v>54</v>
      </c>
      <c r="AT588" t="s">
        <v>55</v>
      </c>
      <c r="AU588" s="5">
        <v>0</v>
      </c>
      <c r="AV588" s="5">
        <v>0</v>
      </c>
      <c r="AW588" s="5">
        <v>0</v>
      </c>
      <c r="AX588" s="5">
        <v>0</v>
      </c>
      <c r="AY588" t="s">
        <v>54</v>
      </c>
      <c r="AZ588" t="s">
        <v>54</v>
      </c>
      <c r="BA588" t="s">
        <v>54</v>
      </c>
      <c r="BB588" t="s">
        <v>54</v>
      </c>
      <c r="BC588" t="s">
        <v>58</v>
      </c>
      <c r="BE588" s="37" t="s">
        <v>1509</v>
      </c>
      <c r="BF588" s="37" t="str">
        <f t="shared" si="19"/>
        <v>PPISCV046</v>
      </c>
      <c r="BH588" s="37">
        <v>46</v>
      </c>
      <c r="BI588" s="37" t="s">
        <v>114</v>
      </c>
      <c r="BJ588" s="37">
        <v>460000</v>
      </c>
      <c r="BK588" s="37">
        <v>460000</v>
      </c>
      <c r="BL588" s="37">
        <v>3</v>
      </c>
      <c r="BM588" s="37" t="s">
        <v>177</v>
      </c>
      <c r="BN588" s="37">
        <v>172.5</v>
      </c>
      <c r="BO588" s="37" t="s">
        <v>192</v>
      </c>
    </row>
    <row r="589" spans="1:67" x14ac:dyDescent="0.2">
      <c r="A589">
        <v>588</v>
      </c>
      <c r="B589" t="s">
        <v>53</v>
      </c>
      <c r="C589" s="37" t="str">
        <f t="shared" si="18"/>
        <v>ประกันคุ้มครองวงเงิน 046/05</v>
      </c>
      <c r="D589" t="s">
        <v>192</v>
      </c>
      <c r="E589" t="s">
        <v>2137</v>
      </c>
      <c r="F589" t="s">
        <v>782</v>
      </c>
      <c r="G589" s="4">
        <v>44927</v>
      </c>
      <c r="H589" s="4">
        <v>73050</v>
      </c>
      <c r="I589" t="s">
        <v>54</v>
      </c>
      <c r="J589" t="s">
        <v>54</v>
      </c>
      <c r="K589" t="s">
        <v>55</v>
      </c>
      <c r="L589">
        <v>460000</v>
      </c>
      <c r="M589">
        <v>287.5</v>
      </c>
      <c r="N589">
        <v>287.5</v>
      </c>
      <c r="O589" s="43" t="s">
        <v>1506</v>
      </c>
      <c r="P589" t="s">
        <v>56</v>
      </c>
      <c r="Q589" s="5">
        <v>0</v>
      </c>
      <c r="R589" s="6">
        <v>7.0000000000000007E-2</v>
      </c>
      <c r="S589" s="5">
        <v>0</v>
      </c>
      <c r="T589" s="6">
        <v>4.0000000000000001E-3</v>
      </c>
      <c r="U589" t="s">
        <v>54</v>
      </c>
      <c r="V589" s="5">
        <v>0</v>
      </c>
      <c r="W589" s="5">
        <v>0</v>
      </c>
      <c r="X589" s="5">
        <v>0</v>
      </c>
      <c r="Y589" s="5">
        <v>0</v>
      </c>
      <c r="Z589" t="s">
        <v>54</v>
      </c>
      <c r="AA589" s="5">
        <v>0</v>
      </c>
      <c r="AB589" s="5">
        <v>0</v>
      </c>
      <c r="AC589" s="5">
        <v>0</v>
      </c>
      <c r="AD589" s="5">
        <v>0</v>
      </c>
      <c r="AE589" t="s">
        <v>54</v>
      </c>
      <c r="AF589" s="5">
        <v>0</v>
      </c>
      <c r="AG589" s="5">
        <v>0</v>
      </c>
      <c r="AH589" s="5">
        <v>0</v>
      </c>
      <c r="AI589" s="5">
        <v>0</v>
      </c>
      <c r="AJ589" t="s">
        <v>57</v>
      </c>
      <c r="AK589" s="5">
        <v>0</v>
      </c>
      <c r="AL589" t="s">
        <v>55</v>
      </c>
      <c r="AM589" s="6">
        <v>0.18</v>
      </c>
      <c r="AN589" s="6">
        <v>0</v>
      </c>
      <c r="AO589" s="6">
        <v>9.0800000000000006E-2</v>
      </c>
      <c r="AP589" s="6">
        <v>0.27</v>
      </c>
      <c r="AQ589" t="s">
        <v>54</v>
      </c>
      <c r="AR589" t="s">
        <v>54</v>
      </c>
      <c r="AS589" t="s">
        <v>54</v>
      </c>
      <c r="AT589" t="s">
        <v>55</v>
      </c>
      <c r="AU589" s="5">
        <v>0</v>
      </c>
      <c r="AV589" s="5">
        <v>0</v>
      </c>
      <c r="AW589" s="5">
        <v>0</v>
      </c>
      <c r="AX589" s="5">
        <v>0</v>
      </c>
      <c r="AY589" t="s">
        <v>54</v>
      </c>
      <c r="AZ589" t="s">
        <v>54</v>
      </c>
      <c r="BA589" t="s">
        <v>54</v>
      </c>
      <c r="BB589" t="s">
        <v>54</v>
      </c>
      <c r="BC589" t="s">
        <v>58</v>
      </c>
      <c r="BE589" s="37" t="s">
        <v>1509</v>
      </c>
      <c r="BF589" s="37" t="str">
        <f t="shared" si="19"/>
        <v>PPISCV046</v>
      </c>
      <c r="BH589" s="37">
        <v>46</v>
      </c>
      <c r="BI589" s="37" t="s">
        <v>114</v>
      </c>
      <c r="BJ589" s="37">
        <v>460000</v>
      </c>
      <c r="BK589" s="37">
        <v>460000</v>
      </c>
      <c r="BL589" s="37">
        <v>5</v>
      </c>
      <c r="BM589" s="37" t="s">
        <v>178</v>
      </c>
      <c r="BN589" s="37">
        <v>287.5</v>
      </c>
      <c r="BO589" s="37" t="s">
        <v>192</v>
      </c>
    </row>
    <row r="590" spans="1:67" x14ac:dyDescent="0.2">
      <c r="A590">
        <v>589</v>
      </c>
      <c r="B590" t="s">
        <v>53</v>
      </c>
      <c r="C590" s="37" t="str">
        <f t="shared" si="18"/>
        <v>ประกันคุ้มครองวงเงิน 046/06</v>
      </c>
      <c r="D590" t="s">
        <v>192</v>
      </c>
      <c r="E590" t="s">
        <v>2138</v>
      </c>
      <c r="F590" t="s">
        <v>783</v>
      </c>
      <c r="G590" s="4">
        <v>44927</v>
      </c>
      <c r="H590" s="4">
        <v>73050</v>
      </c>
      <c r="I590" t="s">
        <v>54</v>
      </c>
      <c r="J590" t="s">
        <v>54</v>
      </c>
      <c r="K590" t="s">
        <v>55</v>
      </c>
      <c r="L590">
        <v>460000</v>
      </c>
      <c r="M590">
        <v>345</v>
      </c>
      <c r="N590">
        <v>345</v>
      </c>
      <c r="O590" s="43" t="s">
        <v>1506</v>
      </c>
      <c r="P590" t="s">
        <v>56</v>
      </c>
      <c r="Q590" s="5">
        <v>0</v>
      </c>
      <c r="R590" s="6">
        <v>7.0000000000000007E-2</v>
      </c>
      <c r="S590" s="5">
        <v>0</v>
      </c>
      <c r="T590" s="6">
        <v>4.0000000000000001E-3</v>
      </c>
      <c r="U590" t="s">
        <v>54</v>
      </c>
      <c r="V590" s="5">
        <v>0</v>
      </c>
      <c r="W590" s="5">
        <v>0</v>
      </c>
      <c r="X590" s="5">
        <v>0</v>
      </c>
      <c r="Y590" s="5">
        <v>0</v>
      </c>
      <c r="Z590" t="s">
        <v>54</v>
      </c>
      <c r="AA590" s="5">
        <v>0</v>
      </c>
      <c r="AB590" s="5">
        <v>0</v>
      </c>
      <c r="AC590" s="5">
        <v>0</v>
      </c>
      <c r="AD590" s="5">
        <v>0</v>
      </c>
      <c r="AE590" t="s">
        <v>54</v>
      </c>
      <c r="AF590" s="5">
        <v>0</v>
      </c>
      <c r="AG590" s="5">
        <v>0</v>
      </c>
      <c r="AH590" s="5">
        <v>0</v>
      </c>
      <c r="AI590" s="5">
        <v>0</v>
      </c>
      <c r="AJ590" t="s">
        <v>57</v>
      </c>
      <c r="AK590" s="5">
        <v>0</v>
      </c>
      <c r="AL590" t="s">
        <v>55</v>
      </c>
      <c r="AM590" s="6">
        <v>0.18</v>
      </c>
      <c r="AN590" s="6">
        <v>0</v>
      </c>
      <c r="AO590" s="6">
        <v>9.0800000000000006E-2</v>
      </c>
      <c r="AP590" s="6">
        <v>0.27</v>
      </c>
      <c r="AQ590" t="s">
        <v>54</v>
      </c>
      <c r="AR590" t="s">
        <v>54</v>
      </c>
      <c r="AS590" t="s">
        <v>54</v>
      </c>
      <c r="AT590" t="s">
        <v>55</v>
      </c>
      <c r="AU590" s="5">
        <v>0</v>
      </c>
      <c r="AV590" s="5">
        <v>0</v>
      </c>
      <c r="AW590" s="5">
        <v>0</v>
      </c>
      <c r="AX590" s="5">
        <v>0</v>
      </c>
      <c r="AY590" t="s">
        <v>54</v>
      </c>
      <c r="AZ590" t="s">
        <v>54</v>
      </c>
      <c r="BA590" t="s">
        <v>54</v>
      </c>
      <c r="BB590" t="s">
        <v>54</v>
      </c>
      <c r="BC590" t="s">
        <v>58</v>
      </c>
      <c r="BE590" s="37" t="s">
        <v>1509</v>
      </c>
      <c r="BF590" s="37" t="str">
        <f t="shared" si="19"/>
        <v>PPISCV046</v>
      </c>
      <c r="BH590" s="37">
        <v>46</v>
      </c>
      <c r="BI590" s="37" t="s">
        <v>114</v>
      </c>
      <c r="BJ590" s="37">
        <v>460000</v>
      </c>
      <c r="BK590" s="37">
        <v>460000</v>
      </c>
      <c r="BL590" s="37">
        <v>6</v>
      </c>
      <c r="BM590" s="37" t="s">
        <v>179</v>
      </c>
      <c r="BN590" s="37">
        <v>345</v>
      </c>
      <c r="BO590" s="37" t="s">
        <v>192</v>
      </c>
    </row>
    <row r="591" spans="1:67" x14ac:dyDescent="0.2">
      <c r="A591">
        <v>590</v>
      </c>
      <c r="B591" t="s">
        <v>53</v>
      </c>
      <c r="C591" s="37" t="str">
        <f t="shared" si="18"/>
        <v>ประกันคุ้มครองวงเงิน 046/09</v>
      </c>
      <c r="D591" t="s">
        <v>192</v>
      </c>
      <c r="E591" t="s">
        <v>2139</v>
      </c>
      <c r="F591" t="s">
        <v>784</v>
      </c>
      <c r="G591" s="4">
        <v>44927</v>
      </c>
      <c r="H591" s="4">
        <v>73050</v>
      </c>
      <c r="I591" t="s">
        <v>54</v>
      </c>
      <c r="J591" t="s">
        <v>54</v>
      </c>
      <c r="K591" t="s">
        <v>55</v>
      </c>
      <c r="L591">
        <v>460000</v>
      </c>
      <c r="M591">
        <v>517.5</v>
      </c>
      <c r="N591">
        <v>517.5</v>
      </c>
      <c r="O591" s="43" t="s">
        <v>1506</v>
      </c>
      <c r="P591" t="s">
        <v>56</v>
      </c>
      <c r="Q591" s="5">
        <v>0</v>
      </c>
      <c r="R591" s="6">
        <v>7.0000000000000007E-2</v>
      </c>
      <c r="S591" s="5">
        <v>0</v>
      </c>
      <c r="T591" s="6">
        <v>4.0000000000000001E-3</v>
      </c>
      <c r="U591" t="s">
        <v>54</v>
      </c>
      <c r="V591" s="5">
        <v>0</v>
      </c>
      <c r="W591" s="5">
        <v>0</v>
      </c>
      <c r="X591" s="5">
        <v>0</v>
      </c>
      <c r="Y591" s="5">
        <v>0</v>
      </c>
      <c r="Z591" t="s">
        <v>54</v>
      </c>
      <c r="AA591" s="5">
        <v>0</v>
      </c>
      <c r="AB591" s="5">
        <v>0</v>
      </c>
      <c r="AC591" s="5">
        <v>0</v>
      </c>
      <c r="AD591" s="5">
        <v>0</v>
      </c>
      <c r="AE591" t="s">
        <v>54</v>
      </c>
      <c r="AF591" s="5">
        <v>0</v>
      </c>
      <c r="AG591" s="5">
        <v>0</v>
      </c>
      <c r="AH591" s="5">
        <v>0</v>
      </c>
      <c r="AI591" s="5">
        <v>0</v>
      </c>
      <c r="AJ591" t="s">
        <v>57</v>
      </c>
      <c r="AK591" s="5">
        <v>0</v>
      </c>
      <c r="AL591" t="s">
        <v>55</v>
      </c>
      <c r="AM591" s="6">
        <v>0.18</v>
      </c>
      <c r="AN591" s="6">
        <v>0</v>
      </c>
      <c r="AO591" s="6">
        <v>9.0800000000000006E-2</v>
      </c>
      <c r="AP591" s="6">
        <v>0.27</v>
      </c>
      <c r="AQ591" t="s">
        <v>54</v>
      </c>
      <c r="AR591" t="s">
        <v>54</v>
      </c>
      <c r="AS591" t="s">
        <v>54</v>
      </c>
      <c r="AT591" t="s">
        <v>55</v>
      </c>
      <c r="AU591" s="5">
        <v>0</v>
      </c>
      <c r="AV591" s="5">
        <v>0</v>
      </c>
      <c r="AW591" s="5">
        <v>0</v>
      </c>
      <c r="AX591" s="5">
        <v>0</v>
      </c>
      <c r="AY591" t="s">
        <v>54</v>
      </c>
      <c r="AZ591" t="s">
        <v>54</v>
      </c>
      <c r="BA591" t="s">
        <v>54</v>
      </c>
      <c r="BB591" t="s">
        <v>54</v>
      </c>
      <c r="BC591" t="s">
        <v>58</v>
      </c>
      <c r="BE591" s="37" t="s">
        <v>1509</v>
      </c>
      <c r="BF591" s="37" t="str">
        <f t="shared" si="19"/>
        <v>PPISCV046</v>
      </c>
      <c r="BH591" s="37">
        <v>46</v>
      </c>
      <c r="BI591" s="37" t="s">
        <v>114</v>
      </c>
      <c r="BJ591" s="37">
        <v>460000</v>
      </c>
      <c r="BK591" s="37">
        <v>460000</v>
      </c>
      <c r="BL591" s="37">
        <v>9</v>
      </c>
      <c r="BM591" s="37" t="s">
        <v>180</v>
      </c>
      <c r="BN591" s="37">
        <v>517.5</v>
      </c>
      <c r="BO591" s="37" t="s">
        <v>192</v>
      </c>
    </row>
    <row r="592" spans="1:67" x14ac:dyDescent="0.2">
      <c r="A592">
        <v>591</v>
      </c>
      <c r="B592" t="s">
        <v>53</v>
      </c>
      <c r="C592" s="37" t="str">
        <f t="shared" si="18"/>
        <v>ประกันคุ้มครองวงเงิน 046/10</v>
      </c>
      <c r="D592" t="s">
        <v>192</v>
      </c>
      <c r="E592" t="s">
        <v>2140</v>
      </c>
      <c r="F592" t="s">
        <v>785</v>
      </c>
      <c r="G592" s="4">
        <v>44927</v>
      </c>
      <c r="H592" s="4">
        <v>73050</v>
      </c>
      <c r="I592" t="s">
        <v>54</v>
      </c>
      <c r="J592" t="s">
        <v>54</v>
      </c>
      <c r="K592" t="s">
        <v>55</v>
      </c>
      <c r="L592">
        <v>460000</v>
      </c>
      <c r="M592">
        <v>575</v>
      </c>
      <c r="N592">
        <v>575</v>
      </c>
      <c r="O592" s="43" t="s">
        <v>1506</v>
      </c>
      <c r="P592" t="s">
        <v>56</v>
      </c>
      <c r="Q592" s="5">
        <v>0</v>
      </c>
      <c r="R592" s="6">
        <v>7.0000000000000007E-2</v>
      </c>
      <c r="S592" s="5">
        <v>0</v>
      </c>
      <c r="T592" s="6">
        <v>4.0000000000000001E-3</v>
      </c>
      <c r="U592" t="s">
        <v>54</v>
      </c>
      <c r="V592" s="5">
        <v>0</v>
      </c>
      <c r="W592" s="5">
        <v>0</v>
      </c>
      <c r="X592" s="5">
        <v>0</v>
      </c>
      <c r="Y592" s="5">
        <v>0</v>
      </c>
      <c r="Z592" t="s">
        <v>54</v>
      </c>
      <c r="AA592" s="5">
        <v>0</v>
      </c>
      <c r="AB592" s="5">
        <v>0</v>
      </c>
      <c r="AC592" s="5">
        <v>0</v>
      </c>
      <c r="AD592" s="5">
        <v>0</v>
      </c>
      <c r="AE592" t="s">
        <v>54</v>
      </c>
      <c r="AF592" s="5">
        <v>0</v>
      </c>
      <c r="AG592" s="5">
        <v>0</v>
      </c>
      <c r="AH592" s="5">
        <v>0</v>
      </c>
      <c r="AI592" s="5">
        <v>0</v>
      </c>
      <c r="AJ592" t="s">
        <v>57</v>
      </c>
      <c r="AK592" s="5">
        <v>0</v>
      </c>
      <c r="AL592" t="s">
        <v>55</v>
      </c>
      <c r="AM592" s="6">
        <v>0.18</v>
      </c>
      <c r="AN592" s="6">
        <v>0</v>
      </c>
      <c r="AO592" s="6">
        <v>9.0800000000000006E-2</v>
      </c>
      <c r="AP592" s="6">
        <v>0.27</v>
      </c>
      <c r="AQ592" t="s">
        <v>54</v>
      </c>
      <c r="AR592" t="s">
        <v>54</v>
      </c>
      <c r="AS592" t="s">
        <v>54</v>
      </c>
      <c r="AT592" t="s">
        <v>55</v>
      </c>
      <c r="AU592" s="5">
        <v>0</v>
      </c>
      <c r="AV592" s="5">
        <v>0</v>
      </c>
      <c r="AW592" s="5">
        <v>0</v>
      </c>
      <c r="AX592" s="5">
        <v>0</v>
      </c>
      <c r="AY592" t="s">
        <v>54</v>
      </c>
      <c r="AZ592" t="s">
        <v>54</v>
      </c>
      <c r="BA592" t="s">
        <v>54</v>
      </c>
      <c r="BB592" t="s">
        <v>54</v>
      </c>
      <c r="BC592" t="s">
        <v>58</v>
      </c>
      <c r="BE592" s="37" t="s">
        <v>1509</v>
      </c>
      <c r="BF592" s="37" t="str">
        <f t="shared" si="19"/>
        <v>PPISCV046</v>
      </c>
      <c r="BH592" s="37">
        <v>46</v>
      </c>
      <c r="BI592" s="37" t="s">
        <v>114</v>
      </c>
      <c r="BJ592" s="37">
        <v>460000</v>
      </c>
      <c r="BK592" s="37">
        <v>460000</v>
      </c>
      <c r="BL592" s="37">
        <v>10</v>
      </c>
      <c r="BM592" s="37" t="s">
        <v>181</v>
      </c>
      <c r="BN592" s="37">
        <v>575</v>
      </c>
      <c r="BO592" s="37" t="s">
        <v>192</v>
      </c>
    </row>
    <row r="593" spans="1:67" x14ac:dyDescent="0.2">
      <c r="A593">
        <v>592</v>
      </c>
      <c r="B593" t="s">
        <v>53</v>
      </c>
      <c r="C593" s="37" t="str">
        <f t="shared" si="18"/>
        <v>ประกันคุ้มครองวงเงิน 046/12</v>
      </c>
      <c r="D593" t="s">
        <v>192</v>
      </c>
      <c r="E593" t="s">
        <v>2141</v>
      </c>
      <c r="F593" t="s">
        <v>786</v>
      </c>
      <c r="G593" s="4">
        <v>44927</v>
      </c>
      <c r="H593" s="4">
        <v>73050</v>
      </c>
      <c r="I593" t="s">
        <v>54</v>
      </c>
      <c r="J593" t="s">
        <v>54</v>
      </c>
      <c r="K593" t="s">
        <v>55</v>
      </c>
      <c r="L593">
        <v>460000</v>
      </c>
      <c r="M593">
        <v>690</v>
      </c>
      <c r="N593">
        <v>690</v>
      </c>
      <c r="O593" s="43" t="s">
        <v>1506</v>
      </c>
      <c r="P593" t="s">
        <v>56</v>
      </c>
      <c r="Q593" s="5">
        <v>0</v>
      </c>
      <c r="R593" s="6">
        <v>7.0000000000000007E-2</v>
      </c>
      <c r="S593" s="5">
        <v>0</v>
      </c>
      <c r="T593" s="6">
        <v>4.0000000000000001E-3</v>
      </c>
      <c r="U593" t="s">
        <v>54</v>
      </c>
      <c r="V593" s="5">
        <v>0</v>
      </c>
      <c r="W593" s="5">
        <v>0</v>
      </c>
      <c r="X593" s="5">
        <v>0</v>
      </c>
      <c r="Y593" s="5">
        <v>0</v>
      </c>
      <c r="Z593" t="s">
        <v>54</v>
      </c>
      <c r="AA593" s="5">
        <v>0</v>
      </c>
      <c r="AB593" s="5">
        <v>0</v>
      </c>
      <c r="AC593" s="5">
        <v>0</v>
      </c>
      <c r="AD593" s="5">
        <v>0</v>
      </c>
      <c r="AE593" t="s">
        <v>54</v>
      </c>
      <c r="AF593" s="5">
        <v>0</v>
      </c>
      <c r="AG593" s="5">
        <v>0</v>
      </c>
      <c r="AH593" s="5">
        <v>0</v>
      </c>
      <c r="AI593" s="5">
        <v>0</v>
      </c>
      <c r="AJ593" t="s">
        <v>57</v>
      </c>
      <c r="AK593" s="5">
        <v>0</v>
      </c>
      <c r="AL593" t="s">
        <v>55</v>
      </c>
      <c r="AM593" s="6">
        <v>0.18</v>
      </c>
      <c r="AN593" s="6">
        <v>0</v>
      </c>
      <c r="AO593" s="6">
        <v>9.0800000000000006E-2</v>
      </c>
      <c r="AP593" s="6">
        <v>0.27</v>
      </c>
      <c r="AQ593" t="s">
        <v>54</v>
      </c>
      <c r="AR593" t="s">
        <v>54</v>
      </c>
      <c r="AS593" t="s">
        <v>54</v>
      </c>
      <c r="AT593" t="s">
        <v>55</v>
      </c>
      <c r="AU593" s="5">
        <v>0</v>
      </c>
      <c r="AV593" s="5">
        <v>0</v>
      </c>
      <c r="AW593" s="5">
        <v>0</v>
      </c>
      <c r="AX593" s="5">
        <v>0</v>
      </c>
      <c r="AY593" t="s">
        <v>54</v>
      </c>
      <c r="AZ593" t="s">
        <v>54</v>
      </c>
      <c r="BA593" t="s">
        <v>54</v>
      </c>
      <c r="BB593" t="s">
        <v>54</v>
      </c>
      <c r="BC593" t="s">
        <v>58</v>
      </c>
      <c r="BE593" s="37" t="s">
        <v>1509</v>
      </c>
      <c r="BF593" s="37" t="str">
        <f t="shared" si="19"/>
        <v>PPISCV046</v>
      </c>
      <c r="BH593" s="37">
        <v>46</v>
      </c>
      <c r="BI593" s="37" t="s">
        <v>114</v>
      </c>
      <c r="BJ593" s="37">
        <v>460000</v>
      </c>
      <c r="BK593" s="37">
        <v>460000</v>
      </c>
      <c r="BL593" s="37">
        <v>12</v>
      </c>
      <c r="BM593" s="37" t="s">
        <v>182</v>
      </c>
      <c r="BN593" s="37">
        <v>690</v>
      </c>
      <c r="BO593" s="37" t="s">
        <v>192</v>
      </c>
    </row>
    <row r="594" spans="1:67" x14ac:dyDescent="0.2">
      <c r="A594">
        <v>593</v>
      </c>
      <c r="B594" t="s">
        <v>53</v>
      </c>
      <c r="C594" s="37" t="str">
        <f t="shared" si="18"/>
        <v>ประกันคุ้มครองวงเงิน 046/18</v>
      </c>
      <c r="D594" t="s">
        <v>192</v>
      </c>
      <c r="E594" t="s">
        <v>2142</v>
      </c>
      <c r="F594" t="s">
        <v>787</v>
      </c>
      <c r="G594" s="4">
        <v>44927</v>
      </c>
      <c r="H594" s="4">
        <v>73050</v>
      </c>
      <c r="I594" t="s">
        <v>54</v>
      </c>
      <c r="J594" t="s">
        <v>54</v>
      </c>
      <c r="K594" t="s">
        <v>55</v>
      </c>
      <c r="L594">
        <v>460000</v>
      </c>
      <c r="M594">
        <v>1035</v>
      </c>
      <c r="N594">
        <v>1035</v>
      </c>
      <c r="O594" s="43" t="s">
        <v>1506</v>
      </c>
      <c r="P594" t="s">
        <v>56</v>
      </c>
      <c r="Q594" s="5">
        <v>0</v>
      </c>
      <c r="R594" s="6">
        <v>7.0000000000000007E-2</v>
      </c>
      <c r="S594" s="5">
        <v>0</v>
      </c>
      <c r="T594" s="6">
        <v>4.0000000000000001E-3</v>
      </c>
      <c r="U594" t="s">
        <v>54</v>
      </c>
      <c r="V594" s="5">
        <v>0</v>
      </c>
      <c r="W594" s="5">
        <v>0</v>
      </c>
      <c r="X594" s="5">
        <v>0</v>
      </c>
      <c r="Y594" s="5">
        <v>0</v>
      </c>
      <c r="Z594" t="s">
        <v>54</v>
      </c>
      <c r="AA594" s="5">
        <v>0</v>
      </c>
      <c r="AB594" s="5">
        <v>0</v>
      </c>
      <c r="AC594" s="5">
        <v>0</v>
      </c>
      <c r="AD594" s="5">
        <v>0</v>
      </c>
      <c r="AE594" t="s">
        <v>54</v>
      </c>
      <c r="AF594" s="5">
        <v>0</v>
      </c>
      <c r="AG594" s="5">
        <v>0</v>
      </c>
      <c r="AH594" s="5">
        <v>0</v>
      </c>
      <c r="AI594" s="5">
        <v>0</v>
      </c>
      <c r="AJ594" t="s">
        <v>57</v>
      </c>
      <c r="AK594" s="5">
        <v>0</v>
      </c>
      <c r="AL594" t="s">
        <v>55</v>
      </c>
      <c r="AM594" s="6">
        <v>0.18</v>
      </c>
      <c r="AN594" s="6">
        <v>0</v>
      </c>
      <c r="AO594" s="6">
        <v>9.0800000000000006E-2</v>
      </c>
      <c r="AP594" s="6">
        <v>0.27</v>
      </c>
      <c r="AQ594" t="s">
        <v>54</v>
      </c>
      <c r="AR594" t="s">
        <v>54</v>
      </c>
      <c r="AS594" t="s">
        <v>54</v>
      </c>
      <c r="AT594" t="s">
        <v>55</v>
      </c>
      <c r="AU594" s="5">
        <v>0</v>
      </c>
      <c r="AV594" s="5">
        <v>0</v>
      </c>
      <c r="AW594" s="5">
        <v>0</v>
      </c>
      <c r="AX594" s="5">
        <v>0</v>
      </c>
      <c r="AY594" t="s">
        <v>54</v>
      </c>
      <c r="AZ594" t="s">
        <v>54</v>
      </c>
      <c r="BA594" t="s">
        <v>54</v>
      </c>
      <c r="BB594" t="s">
        <v>54</v>
      </c>
      <c r="BC594" t="s">
        <v>58</v>
      </c>
      <c r="BE594" s="37" t="s">
        <v>1509</v>
      </c>
      <c r="BF594" s="37" t="str">
        <f t="shared" si="19"/>
        <v>PPISCV046</v>
      </c>
      <c r="BH594" s="37">
        <v>46</v>
      </c>
      <c r="BI594" s="37" t="s">
        <v>114</v>
      </c>
      <c r="BJ594" s="37">
        <v>460000</v>
      </c>
      <c r="BK594" s="37">
        <v>460000</v>
      </c>
      <c r="BL594" s="37">
        <v>18</v>
      </c>
      <c r="BM594" s="37" t="s">
        <v>183</v>
      </c>
      <c r="BN594" s="37">
        <v>1035</v>
      </c>
      <c r="BO594" s="37" t="s">
        <v>192</v>
      </c>
    </row>
    <row r="595" spans="1:67" x14ac:dyDescent="0.2">
      <c r="A595">
        <v>594</v>
      </c>
      <c r="B595" t="s">
        <v>53</v>
      </c>
      <c r="C595" s="37" t="str">
        <f t="shared" si="18"/>
        <v>ประกันคุ้มครองวงเงิน 046/24</v>
      </c>
      <c r="D595" t="s">
        <v>192</v>
      </c>
      <c r="E595" t="s">
        <v>2143</v>
      </c>
      <c r="F595" t="s">
        <v>788</v>
      </c>
      <c r="G595" s="4">
        <v>44927</v>
      </c>
      <c r="H595" s="4">
        <v>73050</v>
      </c>
      <c r="I595" t="s">
        <v>54</v>
      </c>
      <c r="J595" t="s">
        <v>54</v>
      </c>
      <c r="K595" t="s">
        <v>55</v>
      </c>
      <c r="L595">
        <v>460000</v>
      </c>
      <c r="M595">
        <v>1380</v>
      </c>
      <c r="N595">
        <v>1380</v>
      </c>
      <c r="O595" s="43" t="s">
        <v>1506</v>
      </c>
      <c r="P595" t="s">
        <v>56</v>
      </c>
      <c r="Q595" s="5">
        <v>0</v>
      </c>
      <c r="R595" s="6">
        <v>7.0000000000000007E-2</v>
      </c>
      <c r="S595" s="5">
        <v>0</v>
      </c>
      <c r="T595" s="6">
        <v>4.0000000000000001E-3</v>
      </c>
      <c r="U595" t="s">
        <v>54</v>
      </c>
      <c r="V595" s="5">
        <v>0</v>
      </c>
      <c r="W595" s="5">
        <v>0</v>
      </c>
      <c r="X595" s="5">
        <v>0</v>
      </c>
      <c r="Y595" s="5">
        <v>0</v>
      </c>
      <c r="Z595" t="s">
        <v>54</v>
      </c>
      <c r="AA595" s="5">
        <v>0</v>
      </c>
      <c r="AB595" s="5">
        <v>0</v>
      </c>
      <c r="AC595" s="5">
        <v>0</v>
      </c>
      <c r="AD595" s="5">
        <v>0</v>
      </c>
      <c r="AE595" t="s">
        <v>54</v>
      </c>
      <c r="AF595" s="5">
        <v>0</v>
      </c>
      <c r="AG595" s="5">
        <v>0</v>
      </c>
      <c r="AH595" s="5">
        <v>0</v>
      </c>
      <c r="AI595" s="5">
        <v>0</v>
      </c>
      <c r="AJ595" t="s">
        <v>57</v>
      </c>
      <c r="AK595" s="5">
        <v>0</v>
      </c>
      <c r="AL595" t="s">
        <v>55</v>
      </c>
      <c r="AM595" s="6">
        <v>0.18</v>
      </c>
      <c r="AN595" s="6">
        <v>0</v>
      </c>
      <c r="AO595" s="6">
        <v>9.0800000000000006E-2</v>
      </c>
      <c r="AP595" s="6">
        <v>0.27</v>
      </c>
      <c r="AQ595" t="s">
        <v>54</v>
      </c>
      <c r="AR595" t="s">
        <v>54</v>
      </c>
      <c r="AS595" t="s">
        <v>54</v>
      </c>
      <c r="AT595" t="s">
        <v>55</v>
      </c>
      <c r="AU595" s="5">
        <v>0</v>
      </c>
      <c r="AV595" s="5">
        <v>0</v>
      </c>
      <c r="AW595" s="5">
        <v>0</v>
      </c>
      <c r="AX595" s="5">
        <v>0</v>
      </c>
      <c r="AY595" t="s">
        <v>54</v>
      </c>
      <c r="AZ595" t="s">
        <v>54</v>
      </c>
      <c r="BA595" t="s">
        <v>54</v>
      </c>
      <c r="BB595" t="s">
        <v>54</v>
      </c>
      <c r="BC595" t="s">
        <v>58</v>
      </c>
      <c r="BE595" s="37" t="s">
        <v>1509</v>
      </c>
      <c r="BF595" s="37" t="str">
        <f t="shared" si="19"/>
        <v>PPISCV046</v>
      </c>
      <c r="BH595" s="37">
        <v>46</v>
      </c>
      <c r="BI595" s="37" t="s">
        <v>114</v>
      </c>
      <c r="BJ595" s="37">
        <v>460000</v>
      </c>
      <c r="BK595" s="37">
        <v>460000</v>
      </c>
      <c r="BL595" s="37">
        <v>24</v>
      </c>
      <c r="BM595" s="37" t="s">
        <v>184</v>
      </c>
      <c r="BN595" s="37">
        <v>1380</v>
      </c>
      <c r="BO595" s="37" t="s">
        <v>192</v>
      </c>
    </row>
    <row r="596" spans="1:67" x14ac:dyDescent="0.2">
      <c r="A596">
        <v>595</v>
      </c>
      <c r="B596" t="s">
        <v>53</v>
      </c>
      <c r="C596" s="37" t="str">
        <f t="shared" si="18"/>
        <v>ประกันคุ้มครองวงเงิน 046/30</v>
      </c>
      <c r="D596" t="s">
        <v>192</v>
      </c>
      <c r="E596" t="s">
        <v>2144</v>
      </c>
      <c r="F596" t="s">
        <v>789</v>
      </c>
      <c r="G596" s="4">
        <v>44927</v>
      </c>
      <c r="H596" s="4">
        <v>73050</v>
      </c>
      <c r="I596" t="s">
        <v>54</v>
      </c>
      <c r="J596" t="s">
        <v>54</v>
      </c>
      <c r="K596" t="s">
        <v>55</v>
      </c>
      <c r="L596">
        <v>460000</v>
      </c>
      <c r="M596">
        <v>1725</v>
      </c>
      <c r="N596">
        <v>1725</v>
      </c>
      <c r="O596" s="43" t="s">
        <v>1506</v>
      </c>
      <c r="P596" t="s">
        <v>56</v>
      </c>
      <c r="Q596" s="5">
        <v>0</v>
      </c>
      <c r="R596" s="6">
        <v>7.0000000000000007E-2</v>
      </c>
      <c r="S596" s="5">
        <v>0</v>
      </c>
      <c r="T596" s="6">
        <v>4.0000000000000001E-3</v>
      </c>
      <c r="U596" t="s">
        <v>54</v>
      </c>
      <c r="V596" s="5">
        <v>0</v>
      </c>
      <c r="W596" s="5">
        <v>0</v>
      </c>
      <c r="X596" s="5">
        <v>0</v>
      </c>
      <c r="Y596" s="5">
        <v>0</v>
      </c>
      <c r="Z596" t="s">
        <v>54</v>
      </c>
      <c r="AA596" s="5">
        <v>0</v>
      </c>
      <c r="AB596" s="5">
        <v>0</v>
      </c>
      <c r="AC596" s="5">
        <v>0</v>
      </c>
      <c r="AD596" s="5">
        <v>0</v>
      </c>
      <c r="AE596" t="s">
        <v>54</v>
      </c>
      <c r="AF596" s="5">
        <v>0</v>
      </c>
      <c r="AG596" s="5">
        <v>0</v>
      </c>
      <c r="AH596" s="5">
        <v>0</v>
      </c>
      <c r="AI596" s="5">
        <v>0</v>
      </c>
      <c r="AJ596" t="s">
        <v>57</v>
      </c>
      <c r="AK596" s="5">
        <v>0</v>
      </c>
      <c r="AL596" t="s">
        <v>55</v>
      </c>
      <c r="AM596" s="6">
        <v>0.18</v>
      </c>
      <c r="AN596" s="6">
        <v>0</v>
      </c>
      <c r="AO596" s="6">
        <v>9.0800000000000006E-2</v>
      </c>
      <c r="AP596" s="6">
        <v>0.27</v>
      </c>
      <c r="AQ596" t="s">
        <v>54</v>
      </c>
      <c r="AR596" t="s">
        <v>54</v>
      </c>
      <c r="AS596" t="s">
        <v>54</v>
      </c>
      <c r="AT596" t="s">
        <v>55</v>
      </c>
      <c r="AU596" s="5">
        <v>0</v>
      </c>
      <c r="AV596" s="5">
        <v>0</v>
      </c>
      <c r="AW596" s="5">
        <v>0</v>
      </c>
      <c r="AX596" s="5">
        <v>0</v>
      </c>
      <c r="AY596" t="s">
        <v>54</v>
      </c>
      <c r="AZ596" t="s">
        <v>54</v>
      </c>
      <c r="BA596" t="s">
        <v>54</v>
      </c>
      <c r="BB596" t="s">
        <v>54</v>
      </c>
      <c r="BC596" t="s">
        <v>58</v>
      </c>
      <c r="BE596" s="37" t="s">
        <v>1509</v>
      </c>
      <c r="BF596" s="37" t="str">
        <f t="shared" si="19"/>
        <v>PPISCV046</v>
      </c>
      <c r="BH596" s="37">
        <v>46</v>
      </c>
      <c r="BI596" s="37" t="s">
        <v>114</v>
      </c>
      <c r="BJ596" s="37">
        <v>460000</v>
      </c>
      <c r="BK596" s="37">
        <v>460000</v>
      </c>
      <c r="BL596" s="37">
        <v>30</v>
      </c>
      <c r="BM596" s="37" t="s">
        <v>185</v>
      </c>
      <c r="BN596" s="37">
        <v>1725</v>
      </c>
      <c r="BO596" s="37" t="s">
        <v>192</v>
      </c>
    </row>
    <row r="597" spans="1:67" x14ac:dyDescent="0.2">
      <c r="A597">
        <v>596</v>
      </c>
      <c r="B597" t="s">
        <v>53</v>
      </c>
      <c r="C597" s="37" t="str">
        <f t="shared" si="18"/>
        <v>ประกันคุ้มครองวงเงิน 046/36</v>
      </c>
      <c r="D597" t="s">
        <v>192</v>
      </c>
      <c r="E597" t="s">
        <v>2145</v>
      </c>
      <c r="F597" t="s">
        <v>790</v>
      </c>
      <c r="G597" s="4">
        <v>44927</v>
      </c>
      <c r="H597" s="4">
        <v>73050</v>
      </c>
      <c r="I597" t="s">
        <v>54</v>
      </c>
      <c r="J597" t="s">
        <v>54</v>
      </c>
      <c r="K597" t="s">
        <v>55</v>
      </c>
      <c r="L597">
        <v>460000</v>
      </c>
      <c r="M597">
        <v>2070</v>
      </c>
      <c r="N597">
        <v>2070</v>
      </c>
      <c r="O597" s="43" t="s">
        <v>1506</v>
      </c>
      <c r="P597" t="s">
        <v>56</v>
      </c>
      <c r="Q597" s="5">
        <v>0</v>
      </c>
      <c r="R597" s="6">
        <v>7.0000000000000007E-2</v>
      </c>
      <c r="S597" s="5">
        <v>0</v>
      </c>
      <c r="T597" s="6">
        <v>4.0000000000000001E-3</v>
      </c>
      <c r="U597" t="s">
        <v>54</v>
      </c>
      <c r="V597" s="5">
        <v>0</v>
      </c>
      <c r="W597" s="5">
        <v>0</v>
      </c>
      <c r="X597" s="5">
        <v>0</v>
      </c>
      <c r="Y597" s="5">
        <v>0</v>
      </c>
      <c r="Z597" t="s">
        <v>54</v>
      </c>
      <c r="AA597" s="5">
        <v>0</v>
      </c>
      <c r="AB597" s="5">
        <v>0</v>
      </c>
      <c r="AC597" s="5">
        <v>0</v>
      </c>
      <c r="AD597" s="5">
        <v>0</v>
      </c>
      <c r="AE597" t="s">
        <v>54</v>
      </c>
      <c r="AF597" s="5">
        <v>0</v>
      </c>
      <c r="AG597" s="5">
        <v>0</v>
      </c>
      <c r="AH597" s="5">
        <v>0</v>
      </c>
      <c r="AI597" s="5">
        <v>0</v>
      </c>
      <c r="AJ597" t="s">
        <v>57</v>
      </c>
      <c r="AK597" s="5">
        <v>0</v>
      </c>
      <c r="AL597" t="s">
        <v>55</v>
      </c>
      <c r="AM597" s="6">
        <v>0.18</v>
      </c>
      <c r="AN597" s="6">
        <v>0</v>
      </c>
      <c r="AO597" s="6">
        <v>9.0800000000000006E-2</v>
      </c>
      <c r="AP597" s="6">
        <v>0.27</v>
      </c>
      <c r="AQ597" t="s">
        <v>54</v>
      </c>
      <c r="AR597" t="s">
        <v>54</v>
      </c>
      <c r="AS597" t="s">
        <v>54</v>
      </c>
      <c r="AT597" t="s">
        <v>55</v>
      </c>
      <c r="AU597" s="5">
        <v>0</v>
      </c>
      <c r="AV597" s="5">
        <v>0</v>
      </c>
      <c r="AW597" s="5">
        <v>0</v>
      </c>
      <c r="AX597" s="5">
        <v>0</v>
      </c>
      <c r="AY597" t="s">
        <v>54</v>
      </c>
      <c r="AZ597" t="s">
        <v>54</v>
      </c>
      <c r="BA597" t="s">
        <v>54</v>
      </c>
      <c r="BB597" t="s">
        <v>54</v>
      </c>
      <c r="BC597" t="s">
        <v>58</v>
      </c>
      <c r="BE597" s="37" t="s">
        <v>1509</v>
      </c>
      <c r="BF597" s="37" t="str">
        <f t="shared" si="19"/>
        <v>PPISCV046</v>
      </c>
      <c r="BH597" s="37">
        <v>46</v>
      </c>
      <c r="BI597" s="37" t="s">
        <v>114</v>
      </c>
      <c r="BJ597" s="37">
        <v>460000</v>
      </c>
      <c r="BK597" s="37">
        <v>460000</v>
      </c>
      <c r="BL597" s="37">
        <v>36</v>
      </c>
      <c r="BM597" s="37" t="s">
        <v>186</v>
      </c>
      <c r="BN597" s="37">
        <v>2070</v>
      </c>
      <c r="BO597" s="37" t="s">
        <v>192</v>
      </c>
    </row>
    <row r="598" spans="1:67" x14ac:dyDescent="0.2">
      <c r="A598">
        <v>597</v>
      </c>
      <c r="B598" t="s">
        <v>53</v>
      </c>
      <c r="C598" s="37" t="str">
        <f t="shared" si="18"/>
        <v>ประกันคุ้มครองวงเงิน 046/42</v>
      </c>
      <c r="D598" t="s">
        <v>192</v>
      </c>
      <c r="E598" t="s">
        <v>2146</v>
      </c>
      <c r="F598" t="s">
        <v>791</v>
      </c>
      <c r="G598" s="4">
        <v>44927</v>
      </c>
      <c r="H598" s="4">
        <v>73050</v>
      </c>
      <c r="I598" t="s">
        <v>54</v>
      </c>
      <c r="J598" t="s">
        <v>54</v>
      </c>
      <c r="K598" t="s">
        <v>55</v>
      </c>
      <c r="L598">
        <v>460000</v>
      </c>
      <c r="M598">
        <v>2415</v>
      </c>
      <c r="N598">
        <v>2415</v>
      </c>
      <c r="O598" s="43" t="s">
        <v>1506</v>
      </c>
      <c r="P598" t="s">
        <v>56</v>
      </c>
      <c r="Q598" s="5">
        <v>0</v>
      </c>
      <c r="R598" s="6">
        <v>7.0000000000000007E-2</v>
      </c>
      <c r="S598" s="5">
        <v>0</v>
      </c>
      <c r="T598" s="6">
        <v>4.0000000000000001E-3</v>
      </c>
      <c r="U598" t="s">
        <v>54</v>
      </c>
      <c r="V598" s="5">
        <v>0</v>
      </c>
      <c r="W598" s="5">
        <v>0</v>
      </c>
      <c r="X598" s="5">
        <v>0</v>
      </c>
      <c r="Y598" s="5">
        <v>0</v>
      </c>
      <c r="Z598" t="s">
        <v>54</v>
      </c>
      <c r="AA598" s="5">
        <v>0</v>
      </c>
      <c r="AB598" s="5">
        <v>0</v>
      </c>
      <c r="AC598" s="5">
        <v>0</v>
      </c>
      <c r="AD598" s="5">
        <v>0</v>
      </c>
      <c r="AE598" t="s">
        <v>54</v>
      </c>
      <c r="AF598" s="5">
        <v>0</v>
      </c>
      <c r="AG598" s="5">
        <v>0</v>
      </c>
      <c r="AH598" s="5">
        <v>0</v>
      </c>
      <c r="AI598" s="5">
        <v>0</v>
      </c>
      <c r="AJ598" t="s">
        <v>57</v>
      </c>
      <c r="AK598" s="5">
        <v>0</v>
      </c>
      <c r="AL598" t="s">
        <v>55</v>
      </c>
      <c r="AM598" s="6">
        <v>0.18</v>
      </c>
      <c r="AN598" s="6">
        <v>0</v>
      </c>
      <c r="AO598" s="6">
        <v>9.0800000000000006E-2</v>
      </c>
      <c r="AP598" s="6">
        <v>0.27</v>
      </c>
      <c r="AQ598" t="s">
        <v>54</v>
      </c>
      <c r="AR598" t="s">
        <v>54</v>
      </c>
      <c r="AS598" t="s">
        <v>54</v>
      </c>
      <c r="AT598" t="s">
        <v>55</v>
      </c>
      <c r="AU598" s="5">
        <v>0</v>
      </c>
      <c r="AV598" s="5">
        <v>0</v>
      </c>
      <c r="AW598" s="5">
        <v>0</v>
      </c>
      <c r="AX598" s="5">
        <v>0</v>
      </c>
      <c r="AY598" t="s">
        <v>54</v>
      </c>
      <c r="AZ598" t="s">
        <v>54</v>
      </c>
      <c r="BA598" t="s">
        <v>54</v>
      </c>
      <c r="BB598" t="s">
        <v>54</v>
      </c>
      <c r="BC598" t="s">
        <v>58</v>
      </c>
      <c r="BE598" s="37" t="s">
        <v>1509</v>
      </c>
      <c r="BF598" s="37" t="str">
        <f t="shared" si="19"/>
        <v>PPISCV046</v>
      </c>
      <c r="BH598" s="37">
        <v>46</v>
      </c>
      <c r="BI598" s="37" t="s">
        <v>114</v>
      </c>
      <c r="BJ598" s="37">
        <v>460000</v>
      </c>
      <c r="BK598" s="37">
        <v>460000</v>
      </c>
      <c r="BL598" s="37">
        <v>42</v>
      </c>
      <c r="BM598" s="37" t="s">
        <v>187</v>
      </c>
      <c r="BN598" s="37">
        <v>2415</v>
      </c>
      <c r="BO598" s="37" t="s">
        <v>192</v>
      </c>
    </row>
    <row r="599" spans="1:67" x14ac:dyDescent="0.2">
      <c r="A599">
        <v>598</v>
      </c>
      <c r="B599" t="s">
        <v>53</v>
      </c>
      <c r="C599" s="37" t="str">
        <f t="shared" si="18"/>
        <v>ประกันคุ้มครองวงเงิน 046/48</v>
      </c>
      <c r="D599" t="s">
        <v>192</v>
      </c>
      <c r="E599" t="s">
        <v>2147</v>
      </c>
      <c r="F599" t="s">
        <v>792</v>
      </c>
      <c r="G599" s="4">
        <v>44927</v>
      </c>
      <c r="H599" s="4">
        <v>73050</v>
      </c>
      <c r="I599" t="s">
        <v>54</v>
      </c>
      <c r="J599" t="s">
        <v>54</v>
      </c>
      <c r="K599" t="s">
        <v>55</v>
      </c>
      <c r="L599">
        <v>460000</v>
      </c>
      <c r="M599">
        <v>2760</v>
      </c>
      <c r="N599">
        <v>2760</v>
      </c>
      <c r="O599" s="43" t="s">
        <v>1506</v>
      </c>
      <c r="P599" t="s">
        <v>56</v>
      </c>
      <c r="Q599" s="5">
        <v>0</v>
      </c>
      <c r="R599" s="6">
        <v>7.0000000000000007E-2</v>
      </c>
      <c r="S599" s="5">
        <v>0</v>
      </c>
      <c r="T599" s="6">
        <v>4.0000000000000001E-3</v>
      </c>
      <c r="U599" t="s">
        <v>54</v>
      </c>
      <c r="V599" s="5">
        <v>0</v>
      </c>
      <c r="W599" s="5">
        <v>0</v>
      </c>
      <c r="X599" s="5">
        <v>0</v>
      </c>
      <c r="Y599" s="5">
        <v>0</v>
      </c>
      <c r="Z599" t="s">
        <v>54</v>
      </c>
      <c r="AA599" s="5">
        <v>0</v>
      </c>
      <c r="AB599" s="5">
        <v>0</v>
      </c>
      <c r="AC599" s="5">
        <v>0</v>
      </c>
      <c r="AD599" s="5">
        <v>0</v>
      </c>
      <c r="AE599" t="s">
        <v>54</v>
      </c>
      <c r="AF599" s="5">
        <v>0</v>
      </c>
      <c r="AG599" s="5">
        <v>0</v>
      </c>
      <c r="AH599" s="5">
        <v>0</v>
      </c>
      <c r="AI599" s="5">
        <v>0</v>
      </c>
      <c r="AJ599" t="s">
        <v>57</v>
      </c>
      <c r="AK599" s="5">
        <v>0</v>
      </c>
      <c r="AL599" t="s">
        <v>55</v>
      </c>
      <c r="AM599" s="6">
        <v>0.18</v>
      </c>
      <c r="AN599" s="6">
        <v>0</v>
      </c>
      <c r="AO599" s="6">
        <v>9.0800000000000006E-2</v>
      </c>
      <c r="AP599" s="6">
        <v>0.27</v>
      </c>
      <c r="AQ599" t="s">
        <v>54</v>
      </c>
      <c r="AR599" t="s">
        <v>54</v>
      </c>
      <c r="AS599" t="s">
        <v>54</v>
      </c>
      <c r="AT599" t="s">
        <v>55</v>
      </c>
      <c r="AU599" s="5">
        <v>0</v>
      </c>
      <c r="AV599" s="5">
        <v>0</v>
      </c>
      <c r="AW599" s="5">
        <v>0</v>
      </c>
      <c r="AX599" s="5">
        <v>0</v>
      </c>
      <c r="AY599" t="s">
        <v>54</v>
      </c>
      <c r="AZ599" t="s">
        <v>54</v>
      </c>
      <c r="BA599" t="s">
        <v>54</v>
      </c>
      <c r="BB599" t="s">
        <v>54</v>
      </c>
      <c r="BC599" t="s">
        <v>58</v>
      </c>
      <c r="BE599" s="37" t="s">
        <v>1509</v>
      </c>
      <c r="BF599" s="37" t="str">
        <f t="shared" si="19"/>
        <v>PPISCV046</v>
      </c>
      <c r="BH599" s="37">
        <v>46</v>
      </c>
      <c r="BI599" s="37" t="s">
        <v>114</v>
      </c>
      <c r="BJ599" s="37">
        <v>460000</v>
      </c>
      <c r="BK599" s="37">
        <v>460000</v>
      </c>
      <c r="BL599" s="37">
        <v>48</v>
      </c>
      <c r="BM599" s="37" t="s">
        <v>188</v>
      </c>
      <c r="BN599" s="37">
        <v>2760</v>
      </c>
      <c r="BO599" s="37" t="s">
        <v>192</v>
      </c>
    </row>
    <row r="600" spans="1:67" x14ac:dyDescent="0.2">
      <c r="A600">
        <v>599</v>
      </c>
      <c r="B600" t="s">
        <v>53</v>
      </c>
      <c r="C600" s="37" t="str">
        <f t="shared" si="18"/>
        <v>ประกันคุ้มครองวงเงิน 047/01</v>
      </c>
      <c r="D600" t="s">
        <v>192</v>
      </c>
      <c r="E600" t="s">
        <v>2148</v>
      </c>
      <c r="F600" t="s">
        <v>793</v>
      </c>
      <c r="G600" s="4">
        <v>44927</v>
      </c>
      <c r="H600" s="4">
        <v>73050</v>
      </c>
      <c r="I600" t="s">
        <v>54</v>
      </c>
      <c r="J600" t="s">
        <v>54</v>
      </c>
      <c r="K600" t="s">
        <v>55</v>
      </c>
      <c r="L600">
        <v>470000</v>
      </c>
      <c r="M600">
        <v>58.75</v>
      </c>
      <c r="N600">
        <v>58.75</v>
      </c>
      <c r="O600" s="43" t="s">
        <v>1506</v>
      </c>
      <c r="P600" t="s">
        <v>56</v>
      </c>
      <c r="Q600" s="5">
        <v>0</v>
      </c>
      <c r="R600" s="6">
        <v>7.0000000000000007E-2</v>
      </c>
      <c r="S600" s="5">
        <v>0</v>
      </c>
      <c r="T600" s="6">
        <v>4.0000000000000001E-3</v>
      </c>
      <c r="U600" t="s">
        <v>54</v>
      </c>
      <c r="V600" s="5">
        <v>0</v>
      </c>
      <c r="W600" s="5">
        <v>0</v>
      </c>
      <c r="X600" s="5">
        <v>0</v>
      </c>
      <c r="Y600" s="5">
        <v>0</v>
      </c>
      <c r="Z600" t="s">
        <v>54</v>
      </c>
      <c r="AA600" s="5">
        <v>0</v>
      </c>
      <c r="AB600" s="5">
        <v>0</v>
      </c>
      <c r="AC600" s="5">
        <v>0</v>
      </c>
      <c r="AD600" s="5">
        <v>0</v>
      </c>
      <c r="AE600" t="s">
        <v>54</v>
      </c>
      <c r="AF600" s="5">
        <v>0</v>
      </c>
      <c r="AG600" s="5">
        <v>0</v>
      </c>
      <c r="AH600" s="5">
        <v>0</v>
      </c>
      <c r="AI600" s="5">
        <v>0</v>
      </c>
      <c r="AJ600" t="s">
        <v>57</v>
      </c>
      <c r="AK600" s="5">
        <v>0</v>
      </c>
      <c r="AL600" t="s">
        <v>55</v>
      </c>
      <c r="AM600" s="6">
        <v>0.18</v>
      </c>
      <c r="AN600" s="6">
        <v>0</v>
      </c>
      <c r="AO600" s="6">
        <v>9.0800000000000006E-2</v>
      </c>
      <c r="AP600" s="6">
        <v>0.27</v>
      </c>
      <c r="AQ600" t="s">
        <v>54</v>
      </c>
      <c r="AR600" t="s">
        <v>54</v>
      </c>
      <c r="AS600" t="s">
        <v>54</v>
      </c>
      <c r="AT600" t="s">
        <v>55</v>
      </c>
      <c r="AU600" s="5">
        <v>0</v>
      </c>
      <c r="AV600" s="5">
        <v>0</v>
      </c>
      <c r="AW600" s="5">
        <v>0</v>
      </c>
      <c r="AX600" s="5">
        <v>0</v>
      </c>
      <c r="AY600" t="s">
        <v>54</v>
      </c>
      <c r="AZ600" t="s">
        <v>54</v>
      </c>
      <c r="BA600" t="s">
        <v>54</v>
      </c>
      <c r="BB600" t="s">
        <v>54</v>
      </c>
      <c r="BC600" t="s">
        <v>58</v>
      </c>
      <c r="BE600" s="37" t="s">
        <v>1509</v>
      </c>
      <c r="BF600" s="37" t="str">
        <f t="shared" si="19"/>
        <v>PPISCV047</v>
      </c>
      <c r="BH600" s="37">
        <v>47</v>
      </c>
      <c r="BI600" s="37" t="s">
        <v>115</v>
      </c>
      <c r="BJ600" s="37">
        <v>470000</v>
      </c>
      <c r="BK600" s="37">
        <v>470000</v>
      </c>
      <c r="BL600" s="37">
        <v>1</v>
      </c>
      <c r="BM600" s="37" t="s">
        <v>176</v>
      </c>
      <c r="BN600" s="37">
        <v>58.75</v>
      </c>
      <c r="BO600" s="37" t="s">
        <v>192</v>
      </c>
    </row>
    <row r="601" spans="1:67" x14ac:dyDescent="0.2">
      <c r="A601">
        <v>600</v>
      </c>
      <c r="B601" t="s">
        <v>53</v>
      </c>
      <c r="C601" s="37" t="str">
        <f t="shared" si="18"/>
        <v>ประกันคุ้มครองวงเงิน 047/03</v>
      </c>
      <c r="D601" t="s">
        <v>192</v>
      </c>
      <c r="E601" t="s">
        <v>2149</v>
      </c>
      <c r="F601" t="s">
        <v>794</v>
      </c>
      <c r="G601" s="4">
        <v>44927</v>
      </c>
      <c r="H601" s="4">
        <v>73050</v>
      </c>
      <c r="I601" t="s">
        <v>54</v>
      </c>
      <c r="J601" t="s">
        <v>54</v>
      </c>
      <c r="K601" t="s">
        <v>55</v>
      </c>
      <c r="L601">
        <v>470000</v>
      </c>
      <c r="M601">
        <v>176.25</v>
      </c>
      <c r="N601">
        <v>176.25</v>
      </c>
      <c r="O601" s="43" t="s">
        <v>1506</v>
      </c>
      <c r="P601" t="s">
        <v>56</v>
      </c>
      <c r="Q601" s="5">
        <v>0</v>
      </c>
      <c r="R601" s="6">
        <v>7.0000000000000007E-2</v>
      </c>
      <c r="S601" s="5">
        <v>0</v>
      </c>
      <c r="T601" s="6">
        <v>4.0000000000000001E-3</v>
      </c>
      <c r="U601" t="s">
        <v>54</v>
      </c>
      <c r="V601" s="5">
        <v>0</v>
      </c>
      <c r="W601" s="5">
        <v>0</v>
      </c>
      <c r="X601" s="5">
        <v>0</v>
      </c>
      <c r="Y601" s="5">
        <v>0</v>
      </c>
      <c r="Z601" t="s">
        <v>54</v>
      </c>
      <c r="AA601" s="5">
        <v>0</v>
      </c>
      <c r="AB601" s="5">
        <v>0</v>
      </c>
      <c r="AC601" s="5">
        <v>0</v>
      </c>
      <c r="AD601" s="5">
        <v>0</v>
      </c>
      <c r="AE601" t="s">
        <v>54</v>
      </c>
      <c r="AF601" s="5">
        <v>0</v>
      </c>
      <c r="AG601" s="5">
        <v>0</v>
      </c>
      <c r="AH601" s="5">
        <v>0</v>
      </c>
      <c r="AI601" s="5">
        <v>0</v>
      </c>
      <c r="AJ601" t="s">
        <v>57</v>
      </c>
      <c r="AK601" s="5">
        <v>0</v>
      </c>
      <c r="AL601" t="s">
        <v>55</v>
      </c>
      <c r="AM601" s="6">
        <v>0.18</v>
      </c>
      <c r="AN601" s="6">
        <v>0</v>
      </c>
      <c r="AO601" s="6">
        <v>9.0800000000000006E-2</v>
      </c>
      <c r="AP601" s="6">
        <v>0.27</v>
      </c>
      <c r="AQ601" t="s">
        <v>54</v>
      </c>
      <c r="AR601" t="s">
        <v>54</v>
      </c>
      <c r="AS601" t="s">
        <v>54</v>
      </c>
      <c r="AT601" t="s">
        <v>55</v>
      </c>
      <c r="AU601" s="5">
        <v>0</v>
      </c>
      <c r="AV601" s="5">
        <v>0</v>
      </c>
      <c r="AW601" s="5">
        <v>0</v>
      </c>
      <c r="AX601" s="5">
        <v>0</v>
      </c>
      <c r="AY601" t="s">
        <v>54</v>
      </c>
      <c r="AZ601" t="s">
        <v>54</v>
      </c>
      <c r="BA601" t="s">
        <v>54</v>
      </c>
      <c r="BB601" t="s">
        <v>54</v>
      </c>
      <c r="BC601" t="s">
        <v>58</v>
      </c>
      <c r="BE601" s="37" t="s">
        <v>1509</v>
      </c>
      <c r="BF601" s="37" t="str">
        <f t="shared" si="19"/>
        <v>PPISCV047</v>
      </c>
      <c r="BH601" s="37">
        <v>47</v>
      </c>
      <c r="BI601" s="37" t="s">
        <v>115</v>
      </c>
      <c r="BJ601" s="37">
        <v>470000</v>
      </c>
      <c r="BK601" s="37">
        <v>470000</v>
      </c>
      <c r="BL601" s="37">
        <v>3</v>
      </c>
      <c r="BM601" s="37" t="s">
        <v>177</v>
      </c>
      <c r="BN601" s="37">
        <v>176.25</v>
      </c>
      <c r="BO601" s="37" t="s">
        <v>192</v>
      </c>
    </row>
    <row r="602" spans="1:67" x14ac:dyDescent="0.2">
      <c r="A602">
        <v>601</v>
      </c>
      <c r="B602" t="s">
        <v>53</v>
      </c>
      <c r="C602" s="37" t="str">
        <f t="shared" si="18"/>
        <v>ประกันคุ้มครองวงเงิน 047/05</v>
      </c>
      <c r="D602" t="s">
        <v>192</v>
      </c>
      <c r="E602" t="s">
        <v>2150</v>
      </c>
      <c r="F602" t="s">
        <v>795</v>
      </c>
      <c r="G602" s="4">
        <v>44927</v>
      </c>
      <c r="H602" s="4">
        <v>73050</v>
      </c>
      <c r="I602" t="s">
        <v>54</v>
      </c>
      <c r="J602" t="s">
        <v>54</v>
      </c>
      <c r="K602" t="s">
        <v>55</v>
      </c>
      <c r="L602">
        <v>470000</v>
      </c>
      <c r="M602">
        <v>293.75</v>
      </c>
      <c r="N602">
        <v>293.75</v>
      </c>
      <c r="O602" s="43" t="s">
        <v>1506</v>
      </c>
      <c r="P602" t="s">
        <v>56</v>
      </c>
      <c r="Q602" s="5">
        <v>0</v>
      </c>
      <c r="R602" s="6">
        <v>7.0000000000000007E-2</v>
      </c>
      <c r="S602" s="5">
        <v>0</v>
      </c>
      <c r="T602" s="6">
        <v>4.0000000000000001E-3</v>
      </c>
      <c r="U602" t="s">
        <v>54</v>
      </c>
      <c r="V602" s="5">
        <v>0</v>
      </c>
      <c r="W602" s="5">
        <v>0</v>
      </c>
      <c r="X602" s="5">
        <v>0</v>
      </c>
      <c r="Y602" s="5">
        <v>0</v>
      </c>
      <c r="Z602" t="s">
        <v>54</v>
      </c>
      <c r="AA602" s="5">
        <v>0</v>
      </c>
      <c r="AB602" s="5">
        <v>0</v>
      </c>
      <c r="AC602" s="5">
        <v>0</v>
      </c>
      <c r="AD602" s="5">
        <v>0</v>
      </c>
      <c r="AE602" t="s">
        <v>54</v>
      </c>
      <c r="AF602" s="5">
        <v>0</v>
      </c>
      <c r="AG602" s="5">
        <v>0</v>
      </c>
      <c r="AH602" s="5">
        <v>0</v>
      </c>
      <c r="AI602" s="5">
        <v>0</v>
      </c>
      <c r="AJ602" t="s">
        <v>57</v>
      </c>
      <c r="AK602" s="5">
        <v>0</v>
      </c>
      <c r="AL602" t="s">
        <v>55</v>
      </c>
      <c r="AM602" s="6">
        <v>0.18</v>
      </c>
      <c r="AN602" s="6">
        <v>0</v>
      </c>
      <c r="AO602" s="6">
        <v>2.12E-2</v>
      </c>
      <c r="AP602" s="6">
        <v>0.2</v>
      </c>
      <c r="AQ602" t="s">
        <v>54</v>
      </c>
      <c r="AR602" t="s">
        <v>54</v>
      </c>
      <c r="AS602" t="s">
        <v>54</v>
      </c>
      <c r="AT602" t="s">
        <v>54</v>
      </c>
      <c r="AU602" s="5">
        <v>0</v>
      </c>
      <c r="AV602" s="5">
        <v>0</v>
      </c>
      <c r="AW602" s="5">
        <v>0</v>
      </c>
      <c r="AX602" s="5">
        <v>0</v>
      </c>
      <c r="AY602" t="s">
        <v>54</v>
      </c>
      <c r="AZ602" t="s">
        <v>54</v>
      </c>
      <c r="BA602" t="s">
        <v>54</v>
      </c>
      <c r="BB602" t="s">
        <v>54</v>
      </c>
      <c r="BC602" t="s">
        <v>58</v>
      </c>
      <c r="BE602" s="37" t="s">
        <v>1509</v>
      </c>
      <c r="BF602" s="37" t="str">
        <f t="shared" si="19"/>
        <v>PPISCV047</v>
      </c>
      <c r="BH602" s="37">
        <v>47</v>
      </c>
      <c r="BI602" s="37" t="s">
        <v>115</v>
      </c>
      <c r="BJ602" s="37">
        <v>470000</v>
      </c>
      <c r="BK602" s="37">
        <v>470000</v>
      </c>
      <c r="BL602" s="37">
        <v>5</v>
      </c>
      <c r="BM602" s="37" t="s">
        <v>178</v>
      </c>
      <c r="BN602" s="37">
        <v>293.75</v>
      </c>
      <c r="BO602" s="37" t="s">
        <v>192</v>
      </c>
    </row>
    <row r="603" spans="1:67" x14ac:dyDescent="0.2">
      <c r="A603">
        <v>602</v>
      </c>
      <c r="B603" t="s">
        <v>53</v>
      </c>
      <c r="C603" s="37" t="str">
        <f t="shared" si="18"/>
        <v>ประกันคุ้มครองวงเงิน 047/06</v>
      </c>
      <c r="D603" t="s">
        <v>192</v>
      </c>
      <c r="E603" t="s">
        <v>2151</v>
      </c>
      <c r="F603" t="s">
        <v>796</v>
      </c>
      <c r="G603" s="4">
        <v>44927</v>
      </c>
      <c r="H603" s="4">
        <v>73050</v>
      </c>
      <c r="I603" t="s">
        <v>54</v>
      </c>
      <c r="J603" t="s">
        <v>54</v>
      </c>
      <c r="K603" t="s">
        <v>55</v>
      </c>
      <c r="L603">
        <v>470000</v>
      </c>
      <c r="M603">
        <v>352.5</v>
      </c>
      <c r="N603">
        <v>352.5</v>
      </c>
      <c r="O603" s="43" t="s">
        <v>1506</v>
      </c>
      <c r="P603" t="s">
        <v>56</v>
      </c>
      <c r="Q603" s="5">
        <v>0</v>
      </c>
      <c r="R603" s="6">
        <v>7.0000000000000007E-2</v>
      </c>
      <c r="S603" s="5">
        <v>0</v>
      </c>
      <c r="T603" s="6">
        <v>4.0000000000000001E-3</v>
      </c>
      <c r="U603" t="s">
        <v>54</v>
      </c>
      <c r="V603" s="5">
        <v>0</v>
      </c>
      <c r="W603" s="5">
        <v>0</v>
      </c>
      <c r="X603" s="5">
        <v>0</v>
      </c>
      <c r="Y603" s="5">
        <v>0</v>
      </c>
      <c r="Z603" t="s">
        <v>54</v>
      </c>
      <c r="AA603" s="5">
        <v>0</v>
      </c>
      <c r="AB603" s="5">
        <v>0</v>
      </c>
      <c r="AC603" s="5">
        <v>0</v>
      </c>
      <c r="AD603" s="5">
        <v>0</v>
      </c>
      <c r="AE603" t="s">
        <v>54</v>
      </c>
      <c r="AF603" s="5">
        <v>0</v>
      </c>
      <c r="AG603" s="5">
        <v>0</v>
      </c>
      <c r="AH603" s="5">
        <v>0</v>
      </c>
      <c r="AI603" s="5">
        <v>0</v>
      </c>
      <c r="AJ603" t="s">
        <v>57</v>
      </c>
      <c r="AK603" s="5">
        <v>0</v>
      </c>
      <c r="AL603" t="s">
        <v>55</v>
      </c>
      <c r="AM603" s="6">
        <v>0.18</v>
      </c>
      <c r="AN603" s="6">
        <v>0</v>
      </c>
      <c r="AO603" s="6">
        <v>2.12E-2</v>
      </c>
      <c r="AP603" s="6">
        <v>0.2</v>
      </c>
      <c r="AQ603" t="s">
        <v>54</v>
      </c>
      <c r="AR603" t="s">
        <v>54</v>
      </c>
      <c r="AS603" t="s">
        <v>54</v>
      </c>
      <c r="AT603" t="s">
        <v>54</v>
      </c>
      <c r="AU603" s="5">
        <v>0</v>
      </c>
      <c r="AV603" s="5">
        <v>0</v>
      </c>
      <c r="AW603" s="5">
        <v>0</v>
      </c>
      <c r="AX603" s="5">
        <v>0</v>
      </c>
      <c r="AY603" t="s">
        <v>54</v>
      </c>
      <c r="AZ603" t="s">
        <v>54</v>
      </c>
      <c r="BA603" t="s">
        <v>54</v>
      </c>
      <c r="BB603" t="s">
        <v>54</v>
      </c>
      <c r="BC603" t="s">
        <v>58</v>
      </c>
      <c r="BE603" s="37" t="s">
        <v>1509</v>
      </c>
      <c r="BF603" s="37" t="str">
        <f t="shared" si="19"/>
        <v>PPISCV047</v>
      </c>
      <c r="BH603" s="37">
        <v>47</v>
      </c>
      <c r="BI603" s="37" t="s">
        <v>115</v>
      </c>
      <c r="BJ603" s="37">
        <v>470000</v>
      </c>
      <c r="BK603" s="37">
        <v>470000</v>
      </c>
      <c r="BL603" s="37">
        <v>6</v>
      </c>
      <c r="BM603" s="37" t="s">
        <v>179</v>
      </c>
      <c r="BN603" s="37">
        <v>352.5</v>
      </c>
      <c r="BO603" s="37" t="s">
        <v>192</v>
      </c>
    </row>
    <row r="604" spans="1:67" x14ac:dyDescent="0.2">
      <c r="A604">
        <v>603</v>
      </c>
      <c r="B604" t="s">
        <v>53</v>
      </c>
      <c r="C604" s="37" t="str">
        <f t="shared" si="18"/>
        <v>ประกันคุ้มครองวงเงิน 047/09</v>
      </c>
      <c r="D604" t="s">
        <v>192</v>
      </c>
      <c r="E604" t="s">
        <v>2152</v>
      </c>
      <c r="F604" t="s">
        <v>797</v>
      </c>
      <c r="G604" s="4">
        <v>44927</v>
      </c>
      <c r="H604" s="4">
        <v>73050</v>
      </c>
      <c r="I604" t="s">
        <v>54</v>
      </c>
      <c r="J604" t="s">
        <v>54</v>
      </c>
      <c r="K604" t="s">
        <v>55</v>
      </c>
      <c r="L604">
        <v>470000</v>
      </c>
      <c r="M604">
        <v>528.75</v>
      </c>
      <c r="N604">
        <v>528.75</v>
      </c>
      <c r="O604" s="43" t="s">
        <v>1506</v>
      </c>
      <c r="P604" t="s">
        <v>56</v>
      </c>
      <c r="Q604" s="5">
        <v>0</v>
      </c>
      <c r="R604" s="6">
        <v>7.0000000000000007E-2</v>
      </c>
      <c r="S604" s="5">
        <v>0</v>
      </c>
      <c r="T604" s="6">
        <v>4.0000000000000001E-3</v>
      </c>
      <c r="U604" t="s">
        <v>54</v>
      </c>
      <c r="V604" s="5">
        <v>0</v>
      </c>
      <c r="W604" s="5">
        <v>0</v>
      </c>
      <c r="X604" s="5">
        <v>0</v>
      </c>
      <c r="Y604" s="5">
        <v>0</v>
      </c>
      <c r="Z604" t="s">
        <v>54</v>
      </c>
      <c r="AA604" s="5">
        <v>0</v>
      </c>
      <c r="AB604" s="5">
        <v>0</v>
      </c>
      <c r="AC604" s="5">
        <v>0</v>
      </c>
      <c r="AD604" s="5">
        <v>0</v>
      </c>
      <c r="AE604" t="s">
        <v>54</v>
      </c>
      <c r="AF604" s="5">
        <v>0</v>
      </c>
      <c r="AG604" s="5">
        <v>0</v>
      </c>
      <c r="AH604" s="5">
        <v>0</v>
      </c>
      <c r="AI604" s="5">
        <v>0</v>
      </c>
      <c r="AJ604" t="s">
        <v>57</v>
      </c>
      <c r="AK604" s="5">
        <v>0</v>
      </c>
      <c r="AL604" t="s">
        <v>55</v>
      </c>
      <c r="AM604" s="6">
        <v>0.18</v>
      </c>
      <c r="AN604" s="6">
        <v>0</v>
      </c>
      <c r="AO604" s="6">
        <v>2.12E-2</v>
      </c>
      <c r="AP604" s="6">
        <v>0.2</v>
      </c>
      <c r="AQ604" t="s">
        <v>54</v>
      </c>
      <c r="AR604" t="s">
        <v>54</v>
      </c>
      <c r="AS604" t="s">
        <v>54</v>
      </c>
      <c r="AT604" t="s">
        <v>54</v>
      </c>
      <c r="AU604" s="5">
        <v>0</v>
      </c>
      <c r="AV604" s="5">
        <v>0</v>
      </c>
      <c r="AW604" s="5">
        <v>0</v>
      </c>
      <c r="AX604" s="5">
        <v>0</v>
      </c>
      <c r="AY604" t="s">
        <v>54</v>
      </c>
      <c r="AZ604" t="s">
        <v>54</v>
      </c>
      <c r="BA604" t="s">
        <v>54</v>
      </c>
      <c r="BB604" t="s">
        <v>54</v>
      </c>
      <c r="BC604" t="s">
        <v>58</v>
      </c>
      <c r="BE604" s="37" t="s">
        <v>1509</v>
      </c>
      <c r="BF604" s="37" t="str">
        <f t="shared" si="19"/>
        <v>PPISCV047</v>
      </c>
      <c r="BH604" s="37">
        <v>47</v>
      </c>
      <c r="BI604" s="37" t="s">
        <v>115</v>
      </c>
      <c r="BJ604" s="37">
        <v>470000</v>
      </c>
      <c r="BK604" s="37">
        <v>470000</v>
      </c>
      <c r="BL604" s="37">
        <v>9</v>
      </c>
      <c r="BM604" s="37" t="s">
        <v>180</v>
      </c>
      <c r="BN604" s="37">
        <v>528.75</v>
      </c>
      <c r="BO604" s="37" t="s">
        <v>192</v>
      </c>
    </row>
    <row r="605" spans="1:67" x14ac:dyDescent="0.2">
      <c r="A605">
        <v>604</v>
      </c>
      <c r="B605" t="s">
        <v>53</v>
      </c>
      <c r="C605" s="37" t="str">
        <f t="shared" si="18"/>
        <v>ประกันคุ้มครองวงเงิน 047/10</v>
      </c>
      <c r="D605" t="s">
        <v>192</v>
      </c>
      <c r="E605" t="s">
        <v>2153</v>
      </c>
      <c r="F605" t="s">
        <v>798</v>
      </c>
      <c r="G605" s="4">
        <v>44927</v>
      </c>
      <c r="H605" s="4">
        <v>73050</v>
      </c>
      <c r="I605" t="s">
        <v>54</v>
      </c>
      <c r="J605" t="s">
        <v>54</v>
      </c>
      <c r="K605" t="s">
        <v>55</v>
      </c>
      <c r="L605">
        <v>470000</v>
      </c>
      <c r="M605">
        <v>587.5</v>
      </c>
      <c r="N605">
        <v>587.5</v>
      </c>
      <c r="O605" s="43" t="s">
        <v>1506</v>
      </c>
      <c r="P605" t="s">
        <v>56</v>
      </c>
      <c r="Q605" s="5">
        <v>0</v>
      </c>
      <c r="R605" s="6">
        <v>7.0000000000000007E-2</v>
      </c>
      <c r="S605" s="5">
        <v>0</v>
      </c>
      <c r="T605" s="6">
        <v>4.0000000000000001E-3</v>
      </c>
      <c r="U605" t="s">
        <v>54</v>
      </c>
      <c r="V605" s="5">
        <v>0</v>
      </c>
      <c r="W605" s="5">
        <v>0</v>
      </c>
      <c r="X605" s="5">
        <v>0</v>
      </c>
      <c r="Y605" s="5">
        <v>0</v>
      </c>
      <c r="Z605" t="s">
        <v>54</v>
      </c>
      <c r="AA605" s="5">
        <v>0</v>
      </c>
      <c r="AB605" s="5">
        <v>0</v>
      </c>
      <c r="AC605" s="5">
        <v>0</v>
      </c>
      <c r="AD605" s="5">
        <v>0</v>
      </c>
      <c r="AE605" t="s">
        <v>54</v>
      </c>
      <c r="AF605" s="5">
        <v>0</v>
      </c>
      <c r="AG605" s="5">
        <v>0</v>
      </c>
      <c r="AH605" s="5">
        <v>0</v>
      </c>
      <c r="AI605" s="5">
        <v>0</v>
      </c>
      <c r="AJ605" t="s">
        <v>57</v>
      </c>
      <c r="AK605" s="5">
        <v>0</v>
      </c>
      <c r="AL605" t="s">
        <v>55</v>
      </c>
      <c r="AM605" s="6">
        <v>0.18</v>
      </c>
      <c r="AN605" s="6">
        <v>0</v>
      </c>
      <c r="AO605" s="6">
        <v>2.12E-2</v>
      </c>
      <c r="AP605" s="6">
        <v>0.2</v>
      </c>
      <c r="AQ605" t="s">
        <v>54</v>
      </c>
      <c r="AR605" t="s">
        <v>54</v>
      </c>
      <c r="AS605" t="s">
        <v>54</v>
      </c>
      <c r="AT605" t="s">
        <v>54</v>
      </c>
      <c r="AU605" s="5">
        <v>0</v>
      </c>
      <c r="AV605" s="5">
        <v>0</v>
      </c>
      <c r="AW605" s="5">
        <v>0</v>
      </c>
      <c r="AX605" s="5">
        <v>0</v>
      </c>
      <c r="AY605" t="s">
        <v>54</v>
      </c>
      <c r="AZ605" t="s">
        <v>54</v>
      </c>
      <c r="BA605" t="s">
        <v>54</v>
      </c>
      <c r="BB605" t="s">
        <v>54</v>
      </c>
      <c r="BC605" t="s">
        <v>58</v>
      </c>
      <c r="BE605" s="37" t="s">
        <v>1509</v>
      </c>
      <c r="BF605" s="37" t="str">
        <f t="shared" si="19"/>
        <v>PPISCV047</v>
      </c>
      <c r="BH605" s="37">
        <v>47</v>
      </c>
      <c r="BI605" s="37" t="s">
        <v>115</v>
      </c>
      <c r="BJ605" s="37">
        <v>470000</v>
      </c>
      <c r="BK605" s="37">
        <v>470000</v>
      </c>
      <c r="BL605" s="37">
        <v>10</v>
      </c>
      <c r="BM605" s="37" t="s">
        <v>181</v>
      </c>
      <c r="BN605" s="37">
        <v>587.5</v>
      </c>
      <c r="BO605" s="37" t="s">
        <v>192</v>
      </c>
    </row>
    <row r="606" spans="1:67" x14ac:dyDescent="0.2">
      <c r="A606">
        <v>605</v>
      </c>
      <c r="B606" t="s">
        <v>53</v>
      </c>
      <c r="C606" s="37" t="str">
        <f t="shared" si="18"/>
        <v>ประกันคุ้มครองวงเงิน 047/12</v>
      </c>
      <c r="D606" t="s">
        <v>192</v>
      </c>
      <c r="E606" t="s">
        <v>2154</v>
      </c>
      <c r="F606" t="s">
        <v>799</v>
      </c>
      <c r="G606" s="4">
        <v>44927</v>
      </c>
      <c r="H606" s="4">
        <v>73050</v>
      </c>
      <c r="I606" t="s">
        <v>54</v>
      </c>
      <c r="J606" t="s">
        <v>54</v>
      </c>
      <c r="K606" t="s">
        <v>55</v>
      </c>
      <c r="L606">
        <v>470000</v>
      </c>
      <c r="M606">
        <v>705</v>
      </c>
      <c r="N606">
        <v>705</v>
      </c>
      <c r="O606" s="43" t="s">
        <v>1506</v>
      </c>
      <c r="P606" t="s">
        <v>56</v>
      </c>
      <c r="Q606" s="5">
        <v>0</v>
      </c>
      <c r="R606" s="6">
        <v>7.0000000000000007E-2</v>
      </c>
      <c r="S606" s="5">
        <v>0</v>
      </c>
      <c r="T606" s="6">
        <v>4.0000000000000001E-3</v>
      </c>
      <c r="U606" t="s">
        <v>54</v>
      </c>
      <c r="V606" s="5">
        <v>0</v>
      </c>
      <c r="W606" s="5">
        <v>0</v>
      </c>
      <c r="X606" s="5">
        <v>0</v>
      </c>
      <c r="Y606" s="5">
        <v>0</v>
      </c>
      <c r="Z606" t="s">
        <v>54</v>
      </c>
      <c r="AA606" s="5">
        <v>0</v>
      </c>
      <c r="AB606" s="5">
        <v>0</v>
      </c>
      <c r="AC606" s="5">
        <v>0</v>
      </c>
      <c r="AD606" s="5">
        <v>0</v>
      </c>
      <c r="AE606" t="s">
        <v>54</v>
      </c>
      <c r="AF606" s="5">
        <v>0</v>
      </c>
      <c r="AG606" s="5">
        <v>0</v>
      </c>
      <c r="AH606" s="5">
        <v>0</v>
      </c>
      <c r="AI606" s="5">
        <v>0</v>
      </c>
      <c r="AJ606" t="s">
        <v>57</v>
      </c>
      <c r="AK606" s="5">
        <v>0</v>
      </c>
      <c r="AL606" t="s">
        <v>55</v>
      </c>
      <c r="AM606" s="6">
        <v>0.18</v>
      </c>
      <c r="AN606" s="6">
        <v>0</v>
      </c>
      <c r="AO606" s="6">
        <v>2.12E-2</v>
      </c>
      <c r="AP606" s="6">
        <v>0.2</v>
      </c>
      <c r="AQ606" t="s">
        <v>54</v>
      </c>
      <c r="AR606" t="s">
        <v>54</v>
      </c>
      <c r="AS606" t="s">
        <v>54</v>
      </c>
      <c r="AT606" t="s">
        <v>54</v>
      </c>
      <c r="AU606" s="5">
        <v>0</v>
      </c>
      <c r="AV606" s="5">
        <v>0</v>
      </c>
      <c r="AW606" s="5">
        <v>0</v>
      </c>
      <c r="AX606" s="5">
        <v>0</v>
      </c>
      <c r="AY606" t="s">
        <v>54</v>
      </c>
      <c r="AZ606" t="s">
        <v>54</v>
      </c>
      <c r="BA606" t="s">
        <v>54</v>
      </c>
      <c r="BB606" t="s">
        <v>54</v>
      </c>
      <c r="BC606" t="s">
        <v>58</v>
      </c>
      <c r="BE606" s="37" t="s">
        <v>1509</v>
      </c>
      <c r="BF606" s="37" t="str">
        <f t="shared" si="19"/>
        <v>PPISCV047</v>
      </c>
      <c r="BH606" s="37">
        <v>47</v>
      </c>
      <c r="BI606" s="37" t="s">
        <v>115</v>
      </c>
      <c r="BJ606" s="37">
        <v>470000</v>
      </c>
      <c r="BK606" s="37">
        <v>470000</v>
      </c>
      <c r="BL606" s="37">
        <v>12</v>
      </c>
      <c r="BM606" s="37" t="s">
        <v>182</v>
      </c>
      <c r="BN606" s="37">
        <v>705</v>
      </c>
      <c r="BO606" s="37" t="s">
        <v>192</v>
      </c>
    </row>
    <row r="607" spans="1:67" x14ac:dyDescent="0.2">
      <c r="A607">
        <v>606</v>
      </c>
      <c r="B607" t="s">
        <v>53</v>
      </c>
      <c r="C607" s="37" t="str">
        <f t="shared" si="18"/>
        <v>ประกันคุ้มครองวงเงิน 047/18</v>
      </c>
      <c r="D607" t="s">
        <v>192</v>
      </c>
      <c r="E607" t="s">
        <v>2155</v>
      </c>
      <c r="F607" t="s">
        <v>800</v>
      </c>
      <c r="G607" s="4">
        <v>44927</v>
      </c>
      <c r="H607" s="4">
        <v>73050</v>
      </c>
      <c r="I607" t="s">
        <v>54</v>
      </c>
      <c r="J607" t="s">
        <v>54</v>
      </c>
      <c r="K607" t="s">
        <v>55</v>
      </c>
      <c r="L607">
        <v>470000</v>
      </c>
      <c r="M607">
        <v>1057.5</v>
      </c>
      <c r="N607">
        <v>1057.5</v>
      </c>
      <c r="O607" s="43" t="s">
        <v>1506</v>
      </c>
      <c r="P607" t="s">
        <v>56</v>
      </c>
      <c r="Q607" s="5">
        <v>0</v>
      </c>
      <c r="R607" s="6">
        <v>7.0000000000000007E-2</v>
      </c>
      <c r="S607" s="5">
        <v>0</v>
      </c>
      <c r="T607" s="6">
        <v>4.0000000000000001E-3</v>
      </c>
      <c r="U607" t="s">
        <v>54</v>
      </c>
      <c r="V607" s="5">
        <v>0</v>
      </c>
      <c r="W607" s="5">
        <v>0</v>
      </c>
      <c r="X607" s="5">
        <v>0</v>
      </c>
      <c r="Y607" s="5">
        <v>0</v>
      </c>
      <c r="Z607" t="s">
        <v>54</v>
      </c>
      <c r="AA607" s="5">
        <v>0</v>
      </c>
      <c r="AB607" s="5">
        <v>0</v>
      </c>
      <c r="AC607" s="5">
        <v>0</v>
      </c>
      <c r="AD607" s="5">
        <v>0</v>
      </c>
      <c r="AE607" t="s">
        <v>54</v>
      </c>
      <c r="AF607" s="5">
        <v>0</v>
      </c>
      <c r="AG607" s="5">
        <v>0</v>
      </c>
      <c r="AH607" s="5">
        <v>0</v>
      </c>
      <c r="AI607" s="5">
        <v>0</v>
      </c>
      <c r="AJ607" t="s">
        <v>57</v>
      </c>
      <c r="AK607" s="5">
        <v>0</v>
      </c>
      <c r="AL607" t="s">
        <v>55</v>
      </c>
      <c r="AM607" s="6">
        <v>0.18</v>
      </c>
      <c r="AN607" s="6">
        <v>0</v>
      </c>
      <c r="AO607" s="6">
        <v>2.12E-2</v>
      </c>
      <c r="AP607" s="6">
        <v>0.2</v>
      </c>
      <c r="AQ607" t="s">
        <v>54</v>
      </c>
      <c r="AR607" t="s">
        <v>54</v>
      </c>
      <c r="AS607" t="s">
        <v>54</v>
      </c>
      <c r="AT607" t="s">
        <v>54</v>
      </c>
      <c r="AU607" s="5">
        <v>0</v>
      </c>
      <c r="AV607" s="5">
        <v>0</v>
      </c>
      <c r="AW607" s="5">
        <v>0</v>
      </c>
      <c r="AX607" s="5">
        <v>0</v>
      </c>
      <c r="AY607" t="s">
        <v>54</v>
      </c>
      <c r="AZ607" t="s">
        <v>54</v>
      </c>
      <c r="BA607" t="s">
        <v>54</v>
      </c>
      <c r="BB607" t="s">
        <v>54</v>
      </c>
      <c r="BC607" t="s">
        <v>58</v>
      </c>
      <c r="BE607" s="37" t="s">
        <v>1509</v>
      </c>
      <c r="BF607" s="37" t="str">
        <f t="shared" si="19"/>
        <v>PPISCV047</v>
      </c>
      <c r="BH607" s="37">
        <v>47</v>
      </c>
      <c r="BI607" s="37" t="s">
        <v>115</v>
      </c>
      <c r="BJ607" s="37">
        <v>470000</v>
      </c>
      <c r="BK607" s="37">
        <v>470000</v>
      </c>
      <c r="BL607" s="37">
        <v>18</v>
      </c>
      <c r="BM607" s="37" t="s">
        <v>183</v>
      </c>
      <c r="BN607" s="37">
        <v>1057.5</v>
      </c>
      <c r="BO607" s="37" t="s">
        <v>192</v>
      </c>
    </row>
    <row r="608" spans="1:67" x14ac:dyDescent="0.2">
      <c r="A608">
        <v>607</v>
      </c>
      <c r="B608" t="s">
        <v>53</v>
      </c>
      <c r="C608" s="37" t="str">
        <f t="shared" si="18"/>
        <v>ประกันคุ้มครองวงเงิน 047/24</v>
      </c>
      <c r="D608" t="s">
        <v>192</v>
      </c>
      <c r="E608" t="s">
        <v>2156</v>
      </c>
      <c r="F608" t="s">
        <v>801</v>
      </c>
      <c r="G608" s="4">
        <v>44927</v>
      </c>
      <c r="H608" s="4">
        <v>73050</v>
      </c>
      <c r="I608" t="s">
        <v>54</v>
      </c>
      <c r="J608" t="s">
        <v>54</v>
      </c>
      <c r="K608" t="s">
        <v>55</v>
      </c>
      <c r="L608">
        <v>470000</v>
      </c>
      <c r="M608">
        <v>1410</v>
      </c>
      <c r="N608">
        <v>1410</v>
      </c>
      <c r="O608" s="43" t="s">
        <v>1506</v>
      </c>
      <c r="P608" t="s">
        <v>56</v>
      </c>
      <c r="Q608" s="5">
        <v>0</v>
      </c>
      <c r="R608" s="6">
        <v>7.0000000000000007E-2</v>
      </c>
      <c r="S608" s="5">
        <v>0</v>
      </c>
      <c r="T608" s="6">
        <v>4.0000000000000001E-3</v>
      </c>
      <c r="U608" t="s">
        <v>54</v>
      </c>
      <c r="V608" s="5">
        <v>0</v>
      </c>
      <c r="W608" s="5">
        <v>0</v>
      </c>
      <c r="X608" s="5">
        <v>0</v>
      </c>
      <c r="Y608" s="5">
        <v>0</v>
      </c>
      <c r="Z608" t="s">
        <v>54</v>
      </c>
      <c r="AA608" s="5">
        <v>0</v>
      </c>
      <c r="AB608" s="5">
        <v>0</v>
      </c>
      <c r="AC608" s="5">
        <v>0</v>
      </c>
      <c r="AD608" s="5">
        <v>0</v>
      </c>
      <c r="AE608" t="s">
        <v>54</v>
      </c>
      <c r="AF608" s="5">
        <v>0</v>
      </c>
      <c r="AG608" s="5">
        <v>0</v>
      </c>
      <c r="AH608" s="5">
        <v>0</v>
      </c>
      <c r="AI608" s="5">
        <v>0</v>
      </c>
      <c r="AJ608" t="s">
        <v>57</v>
      </c>
      <c r="AK608" s="5">
        <v>0</v>
      </c>
      <c r="AL608" t="s">
        <v>55</v>
      </c>
      <c r="AM608" s="6">
        <v>0.18</v>
      </c>
      <c r="AN608" s="6">
        <v>0</v>
      </c>
      <c r="AO608" s="6">
        <v>2.12E-2</v>
      </c>
      <c r="AP608" s="6">
        <v>0.2</v>
      </c>
      <c r="AQ608" t="s">
        <v>54</v>
      </c>
      <c r="AR608" t="s">
        <v>54</v>
      </c>
      <c r="AS608" t="s">
        <v>54</v>
      </c>
      <c r="AT608" t="s">
        <v>54</v>
      </c>
      <c r="AU608" s="5">
        <v>0</v>
      </c>
      <c r="AV608" s="5">
        <v>0</v>
      </c>
      <c r="AW608" s="5">
        <v>0</v>
      </c>
      <c r="AX608" s="5">
        <v>0</v>
      </c>
      <c r="AY608" t="s">
        <v>54</v>
      </c>
      <c r="AZ608" t="s">
        <v>54</v>
      </c>
      <c r="BA608" t="s">
        <v>54</v>
      </c>
      <c r="BB608" t="s">
        <v>54</v>
      </c>
      <c r="BC608" t="s">
        <v>58</v>
      </c>
      <c r="BE608" s="37" t="s">
        <v>1509</v>
      </c>
      <c r="BF608" s="37" t="str">
        <f t="shared" si="19"/>
        <v>PPISCV047</v>
      </c>
      <c r="BH608" s="37">
        <v>47</v>
      </c>
      <c r="BI608" s="37" t="s">
        <v>115</v>
      </c>
      <c r="BJ608" s="37">
        <v>470000</v>
      </c>
      <c r="BK608" s="37">
        <v>470000</v>
      </c>
      <c r="BL608" s="37">
        <v>24</v>
      </c>
      <c r="BM608" s="37" t="s">
        <v>184</v>
      </c>
      <c r="BN608" s="37">
        <v>1410</v>
      </c>
      <c r="BO608" s="37" t="s">
        <v>192</v>
      </c>
    </row>
    <row r="609" spans="1:67" x14ac:dyDescent="0.2">
      <c r="A609">
        <v>608</v>
      </c>
      <c r="B609" t="s">
        <v>53</v>
      </c>
      <c r="C609" s="37" t="str">
        <f t="shared" si="18"/>
        <v>ประกันคุ้มครองวงเงิน 047/30</v>
      </c>
      <c r="D609" t="s">
        <v>192</v>
      </c>
      <c r="E609" t="s">
        <v>2157</v>
      </c>
      <c r="F609" t="s">
        <v>802</v>
      </c>
      <c r="G609" s="4">
        <v>44927</v>
      </c>
      <c r="H609" s="4">
        <v>73050</v>
      </c>
      <c r="I609" t="s">
        <v>54</v>
      </c>
      <c r="J609" t="s">
        <v>54</v>
      </c>
      <c r="K609" t="s">
        <v>55</v>
      </c>
      <c r="L609">
        <v>470000</v>
      </c>
      <c r="M609">
        <v>1762.5</v>
      </c>
      <c r="N609">
        <v>1762.5</v>
      </c>
      <c r="O609" s="43" t="s">
        <v>1506</v>
      </c>
      <c r="P609" t="s">
        <v>56</v>
      </c>
      <c r="Q609" s="5">
        <v>0</v>
      </c>
      <c r="R609" s="6">
        <v>7.0000000000000007E-2</v>
      </c>
      <c r="S609" s="5">
        <v>0</v>
      </c>
      <c r="T609" s="6">
        <v>4.0000000000000001E-3</v>
      </c>
      <c r="U609" t="s">
        <v>54</v>
      </c>
      <c r="V609" s="5">
        <v>0</v>
      </c>
      <c r="W609" s="5">
        <v>0</v>
      </c>
      <c r="X609" s="5">
        <v>0</v>
      </c>
      <c r="Y609" s="5">
        <v>0</v>
      </c>
      <c r="Z609" t="s">
        <v>54</v>
      </c>
      <c r="AA609" s="5">
        <v>0</v>
      </c>
      <c r="AB609" s="5">
        <v>0</v>
      </c>
      <c r="AC609" s="5">
        <v>0</v>
      </c>
      <c r="AD609" s="5">
        <v>0</v>
      </c>
      <c r="AE609" t="s">
        <v>54</v>
      </c>
      <c r="AF609" s="5">
        <v>0</v>
      </c>
      <c r="AG609" s="5">
        <v>0</v>
      </c>
      <c r="AH609" s="5">
        <v>0</v>
      </c>
      <c r="AI609" s="5">
        <v>0</v>
      </c>
      <c r="AJ609" t="s">
        <v>57</v>
      </c>
      <c r="AK609" s="5">
        <v>0</v>
      </c>
      <c r="AL609" t="s">
        <v>55</v>
      </c>
      <c r="AM609" s="6">
        <v>0.18</v>
      </c>
      <c r="AN609" s="6">
        <v>0</v>
      </c>
      <c r="AO609" s="6">
        <v>2.12E-2</v>
      </c>
      <c r="AP609" s="6">
        <v>0.2</v>
      </c>
      <c r="AQ609" t="s">
        <v>54</v>
      </c>
      <c r="AR609" t="s">
        <v>54</v>
      </c>
      <c r="AS609" t="s">
        <v>54</v>
      </c>
      <c r="AT609" t="s">
        <v>54</v>
      </c>
      <c r="AU609" s="5">
        <v>0</v>
      </c>
      <c r="AV609" s="5">
        <v>0</v>
      </c>
      <c r="AW609" s="5">
        <v>0</v>
      </c>
      <c r="AX609" s="5">
        <v>0</v>
      </c>
      <c r="AY609" t="s">
        <v>54</v>
      </c>
      <c r="AZ609" t="s">
        <v>54</v>
      </c>
      <c r="BA609" t="s">
        <v>54</v>
      </c>
      <c r="BB609" t="s">
        <v>54</v>
      </c>
      <c r="BC609" t="s">
        <v>58</v>
      </c>
      <c r="BE609" s="37" t="s">
        <v>1509</v>
      </c>
      <c r="BF609" s="37" t="str">
        <f t="shared" si="19"/>
        <v>PPISCV047</v>
      </c>
      <c r="BH609" s="37">
        <v>47</v>
      </c>
      <c r="BI609" s="37" t="s">
        <v>115</v>
      </c>
      <c r="BJ609" s="37">
        <v>470000</v>
      </c>
      <c r="BK609" s="37">
        <v>470000</v>
      </c>
      <c r="BL609" s="37">
        <v>30</v>
      </c>
      <c r="BM609" s="37" t="s">
        <v>185</v>
      </c>
      <c r="BN609" s="37">
        <v>1762.5</v>
      </c>
      <c r="BO609" s="37" t="s">
        <v>192</v>
      </c>
    </row>
    <row r="610" spans="1:67" x14ac:dyDescent="0.2">
      <c r="A610">
        <v>609</v>
      </c>
      <c r="B610" t="s">
        <v>53</v>
      </c>
      <c r="C610" s="37" t="str">
        <f t="shared" si="18"/>
        <v>ประกันคุ้มครองวงเงิน 047/36</v>
      </c>
      <c r="D610" t="s">
        <v>192</v>
      </c>
      <c r="E610" t="s">
        <v>2158</v>
      </c>
      <c r="F610" t="s">
        <v>803</v>
      </c>
      <c r="G610" s="4">
        <v>44927</v>
      </c>
      <c r="H610" s="4">
        <v>73050</v>
      </c>
      <c r="I610" t="s">
        <v>54</v>
      </c>
      <c r="J610" t="s">
        <v>54</v>
      </c>
      <c r="K610" t="s">
        <v>55</v>
      </c>
      <c r="L610">
        <v>470000</v>
      </c>
      <c r="M610">
        <v>2115</v>
      </c>
      <c r="N610">
        <v>2115</v>
      </c>
      <c r="O610" s="43" t="s">
        <v>1506</v>
      </c>
      <c r="P610" t="s">
        <v>56</v>
      </c>
      <c r="Q610" s="5">
        <v>0</v>
      </c>
      <c r="R610" s="6">
        <v>7.0000000000000007E-2</v>
      </c>
      <c r="S610" s="5">
        <v>0</v>
      </c>
      <c r="T610" s="6">
        <v>4.0000000000000001E-3</v>
      </c>
      <c r="U610" t="s">
        <v>54</v>
      </c>
      <c r="V610" s="5">
        <v>0</v>
      </c>
      <c r="W610" s="5">
        <v>0</v>
      </c>
      <c r="X610" s="5">
        <v>0</v>
      </c>
      <c r="Y610" s="5">
        <v>0</v>
      </c>
      <c r="Z610" t="s">
        <v>54</v>
      </c>
      <c r="AA610" s="5">
        <v>0</v>
      </c>
      <c r="AB610" s="5">
        <v>0</v>
      </c>
      <c r="AC610" s="5">
        <v>0</v>
      </c>
      <c r="AD610" s="5">
        <v>0</v>
      </c>
      <c r="AE610" t="s">
        <v>54</v>
      </c>
      <c r="AF610" s="5">
        <v>0</v>
      </c>
      <c r="AG610" s="5">
        <v>0</v>
      </c>
      <c r="AH610" s="5">
        <v>0</v>
      </c>
      <c r="AI610" s="5">
        <v>0</v>
      </c>
      <c r="AJ610" t="s">
        <v>57</v>
      </c>
      <c r="AK610" s="5">
        <v>0</v>
      </c>
      <c r="AL610" t="s">
        <v>55</v>
      </c>
      <c r="AM610" s="6">
        <v>0.18</v>
      </c>
      <c r="AN610" s="6">
        <v>0</v>
      </c>
      <c r="AO610" s="6">
        <v>2.12E-2</v>
      </c>
      <c r="AP610" s="6">
        <v>0.2</v>
      </c>
      <c r="AQ610" t="s">
        <v>54</v>
      </c>
      <c r="AR610" t="s">
        <v>54</v>
      </c>
      <c r="AS610" t="s">
        <v>54</v>
      </c>
      <c r="AT610" t="s">
        <v>54</v>
      </c>
      <c r="AU610" s="5">
        <v>0</v>
      </c>
      <c r="AV610" s="5">
        <v>0</v>
      </c>
      <c r="AW610" s="5">
        <v>0</v>
      </c>
      <c r="AX610" s="5">
        <v>0</v>
      </c>
      <c r="AY610" t="s">
        <v>54</v>
      </c>
      <c r="AZ610" t="s">
        <v>54</v>
      </c>
      <c r="BA610" t="s">
        <v>54</v>
      </c>
      <c r="BB610" t="s">
        <v>54</v>
      </c>
      <c r="BC610" t="s">
        <v>58</v>
      </c>
      <c r="BE610" s="37" t="s">
        <v>1509</v>
      </c>
      <c r="BF610" s="37" t="str">
        <f t="shared" si="19"/>
        <v>PPISCV047</v>
      </c>
      <c r="BH610" s="37">
        <v>47</v>
      </c>
      <c r="BI610" s="37" t="s">
        <v>115</v>
      </c>
      <c r="BJ610" s="37">
        <v>470000</v>
      </c>
      <c r="BK610" s="37">
        <v>470000</v>
      </c>
      <c r="BL610" s="37">
        <v>36</v>
      </c>
      <c r="BM610" s="37" t="s">
        <v>186</v>
      </c>
      <c r="BN610" s="37">
        <v>2115</v>
      </c>
      <c r="BO610" s="37" t="s">
        <v>192</v>
      </c>
    </row>
    <row r="611" spans="1:67" x14ac:dyDescent="0.2">
      <c r="A611">
        <v>610</v>
      </c>
      <c r="B611" t="s">
        <v>53</v>
      </c>
      <c r="C611" s="37" t="str">
        <f t="shared" si="18"/>
        <v>ประกันคุ้มครองวงเงิน 047/42</v>
      </c>
      <c r="D611" t="s">
        <v>192</v>
      </c>
      <c r="E611" t="s">
        <v>2159</v>
      </c>
      <c r="F611" t="s">
        <v>804</v>
      </c>
      <c r="G611" s="4">
        <v>44927</v>
      </c>
      <c r="H611" s="4">
        <v>73050</v>
      </c>
      <c r="I611" t="s">
        <v>54</v>
      </c>
      <c r="J611" t="s">
        <v>54</v>
      </c>
      <c r="K611" t="s">
        <v>55</v>
      </c>
      <c r="L611">
        <v>470000</v>
      </c>
      <c r="M611">
        <v>2467.5</v>
      </c>
      <c r="N611">
        <v>2467.5</v>
      </c>
      <c r="O611" s="43" t="s">
        <v>1506</v>
      </c>
      <c r="P611" t="s">
        <v>56</v>
      </c>
      <c r="Q611" s="5">
        <v>0</v>
      </c>
      <c r="R611" s="6">
        <v>7.0000000000000007E-2</v>
      </c>
      <c r="S611" s="5">
        <v>0</v>
      </c>
      <c r="T611" s="6">
        <v>4.0000000000000001E-3</v>
      </c>
      <c r="U611" t="s">
        <v>54</v>
      </c>
      <c r="V611" s="5">
        <v>0</v>
      </c>
      <c r="W611" s="5">
        <v>0</v>
      </c>
      <c r="X611" s="5">
        <v>0</v>
      </c>
      <c r="Y611" s="5">
        <v>0</v>
      </c>
      <c r="Z611" t="s">
        <v>54</v>
      </c>
      <c r="AA611" s="5">
        <v>0</v>
      </c>
      <c r="AB611" s="5">
        <v>0</v>
      </c>
      <c r="AC611" s="5">
        <v>0</v>
      </c>
      <c r="AD611" s="5">
        <v>0</v>
      </c>
      <c r="AE611" t="s">
        <v>54</v>
      </c>
      <c r="AF611" s="5">
        <v>0</v>
      </c>
      <c r="AG611" s="5">
        <v>0</v>
      </c>
      <c r="AH611" s="5">
        <v>0</v>
      </c>
      <c r="AI611" s="5">
        <v>0</v>
      </c>
      <c r="AJ611" t="s">
        <v>57</v>
      </c>
      <c r="AK611" s="5">
        <v>0</v>
      </c>
      <c r="AL611" t="s">
        <v>55</v>
      </c>
      <c r="AM611" s="6">
        <v>0.18</v>
      </c>
      <c r="AN611" s="6">
        <v>0</v>
      </c>
      <c r="AO611" s="6">
        <v>2.12E-2</v>
      </c>
      <c r="AP611" s="6">
        <v>0.2</v>
      </c>
      <c r="AQ611" t="s">
        <v>54</v>
      </c>
      <c r="AR611" t="s">
        <v>54</v>
      </c>
      <c r="AS611" t="s">
        <v>54</v>
      </c>
      <c r="AT611" t="s">
        <v>54</v>
      </c>
      <c r="AU611" s="5">
        <v>0</v>
      </c>
      <c r="AV611" s="5">
        <v>0</v>
      </c>
      <c r="AW611" s="5">
        <v>0</v>
      </c>
      <c r="AX611" s="5">
        <v>0</v>
      </c>
      <c r="AY611" t="s">
        <v>54</v>
      </c>
      <c r="AZ611" t="s">
        <v>54</v>
      </c>
      <c r="BA611" t="s">
        <v>54</v>
      </c>
      <c r="BB611" t="s">
        <v>54</v>
      </c>
      <c r="BC611" t="s">
        <v>58</v>
      </c>
      <c r="BE611" s="37" t="s">
        <v>1509</v>
      </c>
      <c r="BF611" s="37" t="str">
        <f t="shared" si="19"/>
        <v>PPISCV047</v>
      </c>
      <c r="BH611" s="37">
        <v>47</v>
      </c>
      <c r="BI611" s="37" t="s">
        <v>115</v>
      </c>
      <c r="BJ611" s="37">
        <v>470000</v>
      </c>
      <c r="BK611" s="37">
        <v>470000</v>
      </c>
      <c r="BL611" s="37">
        <v>42</v>
      </c>
      <c r="BM611" s="37" t="s">
        <v>187</v>
      </c>
      <c r="BN611" s="37">
        <v>2467.5</v>
      </c>
      <c r="BO611" s="37" t="s">
        <v>192</v>
      </c>
    </row>
    <row r="612" spans="1:67" x14ac:dyDescent="0.2">
      <c r="A612">
        <v>611</v>
      </c>
      <c r="B612" t="s">
        <v>53</v>
      </c>
      <c r="C612" s="37" t="str">
        <f t="shared" si="18"/>
        <v>ประกันคุ้มครองวงเงิน 047/48</v>
      </c>
      <c r="D612" t="s">
        <v>192</v>
      </c>
      <c r="E612" t="s">
        <v>2160</v>
      </c>
      <c r="F612" t="s">
        <v>805</v>
      </c>
      <c r="G612" s="4">
        <v>44927</v>
      </c>
      <c r="H612" s="4">
        <v>73050</v>
      </c>
      <c r="I612" t="s">
        <v>54</v>
      </c>
      <c r="J612" t="s">
        <v>54</v>
      </c>
      <c r="K612" t="s">
        <v>55</v>
      </c>
      <c r="L612">
        <v>470000</v>
      </c>
      <c r="M612">
        <v>2820</v>
      </c>
      <c r="N612">
        <v>2820</v>
      </c>
      <c r="O612" s="43" t="s">
        <v>1506</v>
      </c>
      <c r="P612" t="s">
        <v>56</v>
      </c>
      <c r="Q612" s="5">
        <v>0</v>
      </c>
      <c r="R612" s="6">
        <v>7.0000000000000007E-2</v>
      </c>
      <c r="S612" s="5">
        <v>0</v>
      </c>
      <c r="T612" s="6">
        <v>4.0000000000000001E-3</v>
      </c>
      <c r="U612" t="s">
        <v>54</v>
      </c>
      <c r="V612" s="5">
        <v>0</v>
      </c>
      <c r="W612" s="5">
        <v>0</v>
      </c>
      <c r="X612" s="5">
        <v>0</v>
      </c>
      <c r="Y612" s="5">
        <v>0</v>
      </c>
      <c r="Z612" t="s">
        <v>54</v>
      </c>
      <c r="AA612" s="5">
        <v>0</v>
      </c>
      <c r="AB612" s="5">
        <v>0</v>
      </c>
      <c r="AC612" s="5">
        <v>0</v>
      </c>
      <c r="AD612" s="5">
        <v>0</v>
      </c>
      <c r="AE612" t="s">
        <v>54</v>
      </c>
      <c r="AF612" s="5">
        <v>0</v>
      </c>
      <c r="AG612" s="5">
        <v>0</v>
      </c>
      <c r="AH612" s="5">
        <v>0</v>
      </c>
      <c r="AI612" s="5">
        <v>0</v>
      </c>
      <c r="AJ612" t="s">
        <v>57</v>
      </c>
      <c r="AK612" s="5">
        <v>0</v>
      </c>
      <c r="AL612" t="s">
        <v>55</v>
      </c>
      <c r="AM612" s="6">
        <v>0.18</v>
      </c>
      <c r="AN612" s="6">
        <v>0</v>
      </c>
      <c r="AO612" s="6">
        <v>2.12E-2</v>
      </c>
      <c r="AP612" s="6">
        <v>0.2</v>
      </c>
      <c r="AQ612" t="s">
        <v>54</v>
      </c>
      <c r="AR612" t="s">
        <v>54</v>
      </c>
      <c r="AS612" t="s">
        <v>54</v>
      </c>
      <c r="AT612" t="s">
        <v>54</v>
      </c>
      <c r="AU612" s="5">
        <v>0</v>
      </c>
      <c r="AV612" s="5">
        <v>0</v>
      </c>
      <c r="AW612" s="5">
        <v>0</v>
      </c>
      <c r="AX612" s="5">
        <v>0</v>
      </c>
      <c r="AY612" t="s">
        <v>54</v>
      </c>
      <c r="AZ612" t="s">
        <v>54</v>
      </c>
      <c r="BA612" t="s">
        <v>54</v>
      </c>
      <c r="BB612" t="s">
        <v>54</v>
      </c>
      <c r="BC612" t="s">
        <v>58</v>
      </c>
      <c r="BE612" s="37" t="s">
        <v>1509</v>
      </c>
      <c r="BF612" s="37" t="str">
        <f t="shared" si="19"/>
        <v>PPISCV047</v>
      </c>
      <c r="BH612" s="37">
        <v>47</v>
      </c>
      <c r="BI612" s="37" t="s">
        <v>115</v>
      </c>
      <c r="BJ612" s="37">
        <v>470000</v>
      </c>
      <c r="BK612" s="37">
        <v>470000</v>
      </c>
      <c r="BL612" s="37">
        <v>48</v>
      </c>
      <c r="BM612" s="37" t="s">
        <v>188</v>
      </c>
      <c r="BN612" s="37">
        <v>2820</v>
      </c>
      <c r="BO612" s="37" t="s">
        <v>192</v>
      </c>
    </row>
    <row r="613" spans="1:67" x14ac:dyDescent="0.2">
      <c r="A613">
        <v>612</v>
      </c>
      <c r="B613" t="s">
        <v>53</v>
      </c>
      <c r="C613" s="37" t="str">
        <f t="shared" si="18"/>
        <v>ประกันคุ้มครองวงเงิน 048/01</v>
      </c>
      <c r="D613" t="s">
        <v>192</v>
      </c>
      <c r="E613" t="s">
        <v>2161</v>
      </c>
      <c r="F613" t="s">
        <v>806</v>
      </c>
      <c r="G613" s="4">
        <v>44927</v>
      </c>
      <c r="H613" s="4">
        <v>73050</v>
      </c>
      <c r="I613" t="s">
        <v>54</v>
      </c>
      <c r="J613" t="s">
        <v>54</v>
      </c>
      <c r="K613" t="s">
        <v>55</v>
      </c>
      <c r="L613">
        <v>480000</v>
      </c>
      <c r="M613">
        <v>60</v>
      </c>
      <c r="N613">
        <v>60</v>
      </c>
      <c r="O613" s="43" t="s">
        <v>1506</v>
      </c>
      <c r="P613" t="s">
        <v>56</v>
      </c>
      <c r="Q613" s="5">
        <v>0</v>
      </c>
      <c r="R613" s="6">
        <v>7.0000000000000007E-2</v>
      </c>
      <c r="S613" s="5">
        <v>0</v>
      </c>
      <c r="T613" s="6">
        <v>4.0000000000000001E-3</v>
      </c>
      <c r="U613" t="s">
        <v>54</v>
      </c>
      <c r="V613" s="5">
        <v>0</v>
      </c>
      <c r="W613" s="5">
        <v>0</v>
      </c>
      <c r="X613" s="5">
        <v>0</v>
      </c>
      <c r="Y613" s="5">
        <v>0</v>
      </c>
      <c r="Z613" t="s">
        <v>54</v>
      </c>
      <c r="AA613" s="5">
        <v>0</v>
      </c>
      <c r="AB613" s="5">
        <v>0</v>
      </c>
      <c r="AC613" s="5">
        <v>0</v>
      </c>
      <c r="AD613" s="5">
        <v>0</v>
      </c>
      <c r="AE613" t="s">
        <v>54</v>
      </c>
      <c r="AF613" s="5">
        <v>0</v>
      </c>
      <c r="AG613" s="5">
        <v>0</v>
      </c>
      <c r="AH613" s="5">
        <v>0</v>
      </c>
      <c r="AI613" s="5">
        <v>0</v>
      </c>
      <c r="AJ613" t="s">
        <v>57</v>
      </c>
      <c r="AK613" s="5">
        <v>0</v>
      </c>
      <c r="AL613" t="s">
        <v>55</v>
      </c>
      <c r="AM613" s="6">
        <v>0.18</v>
      </c>
      <c r="AN613" s="6">
        <v>0</v>
      </c>
      <c r="AO613" s="6">
        <v>2.12E-2</v>
      </c>
      <c r="AP613" s="6">
        <v>0.2</v>
      </c>
      <c r="AQ613" t="s">
        <v>54</v>
      </c>
      <c r="AR613" t="s">
        <v>54</v>
      </c>
      <c r="AS613" t="s">
        <v>54</v>
      </c>
      <c r="AT613" t="s">
        <v>54</v>
      </c>
      <c r="AU613" s="5">
        <v>0</v>
      </c>
      <c r="AV613" s="5">
        <v>0</v>
      </c>
      <c r="AW613" s="5">
        <v>0</v>
      </c>
      <c r="AX613" s="5">
        <v>0</v>
      </c>
      <c r="AY613" t="s">
        <v>54</v>
      </c>
      <c r="AZ613" t="s">
        <v>54</v>
      </c>
      <c r="BA613" t="s">
        <v>54</v>
      </c>
      <c r="BB613" t="s">
        <v>54</v>
      </c>
      <c r="BC613" t="s">
        <v>58</v>
      </c>
      <c r="BE613" s="37" t="s">
        <v>1509</v>
      </c>
      <c r="BF613" s="37" t="str">
        <f t="shared" si="19"/>
        <v>PPISCV048</v>
      </c>
      <c r="BH613" s="37">
        <v>48</v>
      </c>
      <c r="BI613" s="37" t="s">
        <v>116</v>
      </c>
      <c r="BJ613" s="37">
        <v>480000</v>
      </c>
      <c r="BK613" s="37">
        <v>480000</v>
      </c>
      <c r="BL613" s="37">
        <v>1</v>
      </c>
      <c r="BM613" s="37" t="s">
        <v>176</v>
      </c>
      <c r="BN613" s="37">
        <v>60</v>
      </c>
      <c r="BO613" s="37" t="s">
        <v>192</v>
      </c>
    </row>
    <row r="614" spans="1:67" x14ac:dyDescent="0.2">
      <c r="A614">
        <v>613</v>
      </c>
      <c r="B614" t="s">
        <v>53</v>
      </c>
      <c r="C614" s="37" t="str">
        <f t="shared" si="18"/>
        <v>ประกันคุ้มครองวงเงิน 048/03</v>
      </c>
      <c r="D614" t="s">
        <v>192</v>
      </c>
      <c r="E614" t="s">
        <v>2162</v>
      </c>
      <c r="F614" t="s">
        <v>807</v>
      </c>
      <c r="G614" s="4">
        <v>44927</v>
      </c>
      <c r="H614" s="4">
        <v>73050</v>
      </c>
      <c r="I614" t="s">
        <v>54</v>
      </c>
      <c r="J614" t="s">
        <v>54</v>
      </c>
      <c r="K614" t="s">
        <v>55</v>
      </c>
      <c r="L614">
        <v>480000</v>
      </c>
      <c r="M614">
        <v>180</v>
      </c>
      <c r="N614">
        <v>180</v>
      </c>
      <c r="O614" s="43" t="s">
        <v>1506</v>
      </c>
      <c r="P614" t="s">
        <v>56</v>
      </c>
      <c r="Q614" s="5">
        <v>0</v>
      </c>
      <c r="R614" s="6">
        <v>7.0000000000000007E-2</v>
      </c>
      <c r="S614" s="5">
        <v>0</v>
      </c>
      <c r="T614" s="6">
        <v>4.0000000000000001E-3</v>
      </c>
      <c r="U614" t="s">
        <v>54</v>
      </c>
      <c r="V614" s="5">
        <v>0</v>
      </c>
      <c r="W614" s="5">
        <v>0</v>
      </c>
      <c r="X614" s="5">
        <v>0</v>
      </c>
      <c r="Y614" s="5">
        <v>0</v>
      </c>
      <c r="Z614" t="s">
        <v>54</v>
      </c>
      <c r="AA614" s="5">
        <v>0</v>
      </c>
      <c r="AB614" s="5">
        <v>0</v>
      </c>
      <c r="AC614" s="5">
        <v>0</v>
      </c>
      <c r="AD614" s="5">
        <v>0</v>
      </c>
      <c r="AE614" t="s">
        <v>54</v>
      </c>
      <c r="AF614" s="5">
        <v>0</v>
      </c>
      <c r="AG614" s="5">
        <v>0</v>
      </c>
      <c r="AH614" s="5">
        <v>0</v>
      </c>
      <c r="AI614" s="5">
        <v>0</v>
      </c>
      <c r="AJ614" t="s">
        <v>57</v>
      </c>
      <c r="AK614" s="5">
        <v>0</v>
      </c>
      <c r="AL614" t="s">
        <v>55</v>
      </c>
      <c r="AM614" s="6">
        <v>0.18</v>
      </c>
      <c r="AN614" s="6">
        <v>0</v>
      </c>
      <c r="AO614" s="6">
        <v>2.12E-2</v>
      </c>
      <c r="AP614" s="6">
        <v>0.2</v>
      </c>
      <c r="AQ614" t="s">
        <v>54</v>
      </c>
      <c r="AR614" t="s">
        <v>54</v>
      </c>
      <c r="AS614" t="s">
        <v>54</v>
      </c>
      <c r="AT614" t="s">
        <v>54</v>
      </c>
      <c r="AU614" s="5">
        <v>0</v>
      </c>
      <c r="AV614" s="5">
        <v>0</v>
      </c>
      <c r="AW614" s="5">
        <v>0</v>
      </c>
      <c r="AX614" s="5">
        <v>0</v>
      </c>
      <c r="AY614" t="s">
        <v>54</v>
      </c>
      <c r="AZ614" t="s">
        <v>54</v>
      </c>
      <c r="BA614" t="s">
        <v>54</v>
      </c>
      <c r="BB614" t="s">
        <v>54</v>
      </c>
      <c r="BC614" t="s">
        <v>58</v>
      </c>
      <c r="BE614" s="37" t="s">
        <v>1509</v>
      </c>
      <c r="BF614" s="37" t="str">
        <f t="shared" si="19"/>
        <v>PPISCV048</v>
      </c>
      <c r="BH614" s="37">
        <v>48</v>
      </c>
      <c r="BI614" s="37" t="s">
        <v>116</v>
      </c>
      <c r="BJ614" s="37">
        <v>480000</v>
      </c>
      <c r="BK614" s="37">
        <v>480000</v>
      </c>
      <c r="BL614" s="37">
        <v>3</v>
      </c>
      <c r="BM614" s="37" t="s">
        <v>177</v>
      </c>
      <c r="BN614" s="37">
        <v>180</v>
      </c>
      <c r="BO614" s="37" t="s">
        <v>192</v>
      </c>
    </row>
    <row r="615" spans="1:67" x14ac:dyDescent="0.2">
      <c r="A615">
        <v>614</v>
      </c>
      <c r="B615" t="s">
        <v>53</v>
      </c>
      <c r="C615" s="37" t="str">
        <f t="shared" si="18"/>
        <v>ประกันคุ้มครองวงเงิน 048/05</v>
      </c>
      <c r="D615" t="s">
        <v>192</v>
      </c>
      <c r="E615" t="s">
        <v>2163</v>
      </c>
      <c r="F615" t="s">
        <v>808</v>
      </c>
      <c r="G615" s="4">
        <v>44927</v>
      </c>
      <c r="H615" s="4">
        <v>73050</v>
      </c>
      <c r="I615" t="s">
        <v>54</v>
      </c>
      <c r="J615" t="s">
        <v>54</v>
      </c>
      <c r="K615" t="s">
        <v>55</v>
      </c>
      <c r="L615">
        <v>480000</v>
      </c>
      <c r="M615">
        <v>300</v>
      </c>
      <c r="N615">
        <v>300</v>
      </c>
      <c r="O615" s="43" t="s">
        <v>1506</v>
      </c>
      <c r="P615" t="s">
        <v>56</v>
      </c>
      <c r="Q615" s="5">
        <v>0</v>
      </c>
      <c r="R615" s="6">
        <v>7.0000000000000007E-2</v>
      </c>
      <c r="S615" s="5">
        <v>0</v>
      </c>
      <c r="T615" s="6">
        <v>4.0000000000000001E-3</v>
      </c>
      <c r="U615" t="s">
        <v>54</v>
      </c>
      <c r="V615" s="5">
        <v>0</v>
      </c>
      <c r="W615" s="5">
        <v>0</v>
      </c>
      <c r="X615" s="5">
        <v>0</v>
      </c>
      <c r="Y615" s="5">
        <v>0</v>
      </c>
      <c r="Z615" t="s">
        <v>54</v>
      </c>
      <c r="AA615" s="5">
        <v>0</v>
      </c>
      <c r="AB615" s="5">
        <v>0</v>
      </c>
      <c r="AC615" s="5">
        <v>0</v>
      </c>
      <c r="AD615" s="5">
        <v>0</v>
      </c>
      <c r="AE615" t="s">
        <v>54</v>
      </c>
      <c r="AF615" s="5">
        <v>0</v>
      </c>
      <c r="AG615" s="5">
        <v>0</v>
      </c>
      <c r="AH615" s="5">
        <v>0</v>
      </c>
      <c r="AI615" s="5">
        <v>0</v>
      </c>
      <c r="AJ615" t="s">
        <v>57</v>
      </c>
      <c r="AK615" s="5">
        <v>0</v>
      </c>
      <c r="AL615" t="s">
        <v>55</v>
      </c>
      <c r="AM615" s="6">
        <v>0.18</v>
      </c>
      <c r="AN615" s="6">
        <v>0</v>
      </c>
      <c r="AO615" s="6">
        <v>2.12E-2</v>
      </c>
      <c r="AP615" s="6">
        <v>0.2</v>
      </c>
      <c r="AQ615" t="s">
        <v>54</v>
      </c>
      <c r="AR615" t="s">
        <v>54</v>
      </c>
      <c r="AS615" t="s">
        <v>54</v>
      </c>
      <c r="AT615" t="s">
        <v>54</v>
      </c>
      <c r="AU615" s="5">
        <v>0</v>
      </c>
      <c r="AV615" s="5">
        <v>0</v>
      </c>
      <c r="AW615" s="5">
        <v>0</v>
      </c>
      <c r="AX615" s="5">
        <v>0</v>
      </c>
      <c r="AY615" t="s">
        <v>54</v>
      </c>
      <c r="AZ615" t="s">
        <v>54</v>
      </c>
      <c r="BA615" t="s">
        <v>54</v>
      </c>
      <c r="BB615" t="s">
        <v>54</v>
      </c>
      <c r="BC615" t="s">
        <v>58</v>
      </c>
      <c r="BE615" s="37" t="s">
        <v>1509</v>
      </c>
      <c r="BF615" s="37" t="str">
        <f t="shared" si="19"/>
        <v>PPISCV048</v>
      </c>
      <c r="BH615" s="37">
        <v>48</v>
      </c>
      <c r="BI615" s="37" t="s">
        <v>116</v>
      </c>
      <c r="BJ615" s="37">
        <v>480000</v>
      </c>
      <c r="BK615" s="37">
        <v>480000</v>
      </c>
      <c r="BL615" s="37">
        <v>5</v>
      </c>
      <c r="BM615" s="37" t="s">
        <v>178</v>
      </c>
      <c r="BN615" s="37">
        <v>300</v>
      </c>
      <c r="BO615" s="37" t="s">
        <v>192</v>
      </c>
    </row>
    <row r="616" spans="1:67" x14ac:dyDescent="0.2">
      <c r="A616">
        <v>615</v>
      </c>
      <c r="B616" t="s">
        <v>53</v>
      </c>
      <c r="C616" s="37" t="str">
        <f t="shared" si="18"/>
        <v>ประกันคุ้มครองวงเงิน 048/06</v>
      </c>
      <c r="D616" t="s">
        <v>192</v>
      </c>
      <c r="E616" t="s">
        <v>2164</v>
      </c>
      <c r="F616" t="s">
        <v>809</v>
      </c>
      <c r="G616" s="4">
        <v>44927</v>
      </c>
      <c r="H616" s="4">
        <v>73050</v>
      </c>
      <c r="I616" t="s">
        <v>54</v>
      </c>
      <c r="J616" t="s">
        <v>54</v>
      </c>
      <c r="K616" t="s">
        <v>55</v>
      </c>
      <c r="L616">
        <v>480000</v>
      </c>
      <c r="M616">
        <v>360</v>
      </c>
      <c r="N616">
        <v>360</v>
      </c>
      <c r="O616" s="43" t="s">
        <v>1506</v>
      </c>
      <c r="P616" t="s">
        <v>56</v>
      </c>
      <c r="Q616" s="5">
        <v>0</v>
      </c>
      <c r="R616" s="6">
        <v>7.0000000000000007E-2</v>
      </c>
      <c r="S616" s="5">
        <v>0</v>
      </c>
      <c r="T616" s="6">
        <v>4.0000000000000001E-3</v>
      </c>
      <c r="U616" t="s">
        <v>54</v>
      </c>
      <c r="V616" s="5">
        <v>0</v>
      </c>
      <c r="W616" s="5">
        <v>0</v>
      </c>
      <c r="X616" s="5">
        <v>0</v>
      </c>
      <c r="Y616" s="5">
        <v>0</v>
      </c>
      <c r="Z616" t="s">
        <v>54</v>
      </c>
      <c r="AA616" s="5">
        <v>0</v>
      </c>
      <c r="AB616" s="5">
        <v>0</v>
      </c>
      <c r="AC616" s="5">
        <v>0</v>
      </c>
      <c r="AD616" s="5">
        <v>0</v>
      </c>
      <c r="AE616" t="s">
        <v>54</v>
      </c>
      <c r="AF616" s="5">
        <v>0</v>
      </c>
      <c r="AG616" s="5">
        <v>0</v>
      </c>
      <c r="AH616" s="5">
        <v>0</v>
      </c>
      <c r="AI616" s="5">
        <v>0</v>
      </c>
      <c r="AJ616" t="s">
        <v>57</v>
      </c>
      <c r="AK616" s="5">
        <v>0</v>
      </c>
      <c r="AL616" t="s">
        <v>55</v>
      </c>
      <c r="AM616" s="6">
        <v>0.18</v>
      </c>
      <c r="AN616" s="6">
        <v>0</v>
      </c>
      <c r="AO616" s="6">
        <v>2.12E-2</v>
      </c>
      <c r="AP616" s="6">
        <v>0.2</v>
      </c>
      <c r="AQ616" t="s">
        <v>54</v>
      </c>
      <c r="AR616" t="s">
        <v>54</v>
      </c>
      <c r="AS616" t="s">
        <v>54</v>
      </c>
      <c r="AT616" t="s">
        <v>54</v>
      </c>
      <c r="AU616" s="5">
        <v>0</v>
      </c>
      <c r="AV616" s="5">
        <v>0</v>
      </c>
      <c r="AW616" s="5">
        <v>0</v>
      </c>
      <c r="AX616" s="5">
        <v>0</v>
      </c>
      <c r="AY616" t="s">
        <v>54</v>
      </c>
      <c r="AZ616" t="s">
        <v>54</v>
      </c>
      <c r="BA616" t="s">
        <v>54</v>
      </c>
      <c r="BB616" t="s">
        <v>54</v>
      </c>
      <c r="BC616" t="s">
        <v>58</v>
      </c>
      <c r="BE616" s="37" t="s">
        <v>1509</v>
      </c>
      <c r="BF616" s="37" t="str">
        <f t="shared" si="19"/>
        <v>PPISCV048</v>
      </c>
      <c r="BH616" s="37">
        <v>48</v>
      </c>
      <c r="BI616" s="37" t="s">
        <v>116</v>
      </c>
      <c r="BJ616" s="37">
        <v>480000</v>
      </c>
      <c r="BK616" s="37">
        <v>480000</v>
      </c>
      <c r="BL616" s="37">
        <v>6</v>
      </c>
      <c r="BM616" s="37" t="s">
        <v>179</v>
      </c>
      <c r="BN616" s="37">
        <v>360</v>
      </c>
      <c r="BO616" s="37" t="s">
        <v>192</v>
      </c>
    </row>
    <row r="617" spans="1:67" x14ac:dyDescent="0.2">
      <c r="A617">
        <v>616</v>
      </c>
      <c r="B617" t="s">
        <v>53</v>
      </c>
      <c r="C617" s="37" t="str">
        <f t="shared" si="18"/>
        <v>ประกันคุ้มครองวงเงิน 048/09</v>
      </c>
      <c r="D617" t="s">
        <v>192</v>
      </c>
      <c r="E617" t="s">
        <v>2165</v>
      </c>
      <c r="F617" t="s">
        <v>810</v>
      </c>
      <c r="G617" s="4">
        <v>44927</v>
      </c>
      <c r="H617" s="4">
        <v>73050</v>
      </c>
      <c r="I617" t="s">
        <v>54</v>
      </c>
      <c r="J617" t="s">
        <v>54</v>
      </c>
      <c r="K617" t="s">
        <v>55</v>
      </c>
      <c r="L617">
        <v>480000</v>
      </c>
      <c r="M617">
        <v>540</v>
      </c>
      <c r="N617">
        <v>540</v>
      </c>
      <c r="O617" s="43" t="s">
        <v>1506</v>
      </c>
      <c r="P617" t="s">
        <v>56</v>
      </c>
      <c r="Q617" s="5">
        <v>0</v>
      </c>
      <c r="R617" s="6">
        <v>7.0000000000000007E-2</v>
      </c>
      <c r="S617" s="5">
        <v>0</v>
      </c>
      <c r="T617" s="6">
        <v>4.0000000000000001E-3</v>
      </c>
      <c r="U617" t="s">
        <v>54</v>
      </c>
      <c r="V617" s="5">
        <v>0</v>
      </c>
      <c r="W617" s="5">
        <v>0</v>
      </c>
      <c r="X617" s="5">
        <v>0</v>
      </c>
      <c r="Y617" s="5">
        <v>0</v>
      </c>
      <c r="Z617" t="s">
        <v>54</v>
      </c>
      <c r="AA617" s="5">
        <v>0</v>
      </c>
      <c r="AB617" s="5">
        <v>0</v>
      </c>
      <c r="AC617" s="5">
        <v>0</v>
      </c>
      <c r="AD617" s="5">
        <v>0</v>
      </c>
      <c r="AE617" t="s">
        <v>54</v>
      </c>
      <c r="AF617" s="5">
        <v>0</v>
      </c>
      <c r="AG617" s="5">
        <v>0</v>
      </c>
      <c r="AH617" s="5">
        <v>0</v>
      </c>
      <c r="AI617" s="5">
        <v>0</v>
      </c>
      <c r="AJ617" t="s">
        <v>57</v>
      </c>
      <c r="AK617" s="5">
        <v>0</v>
      </c>
      <c r="AL617" t="s">
        <v>55</v>
      </c>
      <c r="AM617" s="6">
        <v>0.18</v>
      </c>
      <c r="AN617" s="6">
        <v>0</v>
      </c>
      <c r="AO617" s="6">
        <v>2.12E-2</v>
      </c>
      <c r="AP617" s="6">
        <v>0.2</v>
      </c>
      <c r="AQ617" t="s">
        <v>54</v>
      </c>
      <c r="AR617" t="s">
        <v>54</v>
      </c>
      <c r="AS617" t="s">
        <v>54</v>
      </c>
      <c r="AT617" t="s">
        <v>54</v>
      </c>
      <c r="AU617" s="5">
        <v>0</v>
      </c>
      <c r="AV617" s="5">
        <v>0</v>
      </c>
      <c r="AW617" s="5">
        <v>0</v>
      </c>
      <c r="AX617" s="5">
        <v>0</v>
      </c>
      <c r="AY617" t="s">
        <v>54</v>
      </c>
      <c r="AZ617" t="s">
        <v>54</v>
      </c>
      <c r="BA617" t="s">
        <v>54</v>
      </c>
      <c r="BB617" t="s">
        <v>54</v>
      </c>
      <c r="BC617" t="s">
        <v>58</v>
      </c>
      <c r="BE617" s="37" t="s">
        <v>1509</v>
      </c>
      <c r="BF617" s="37" t="str">
        <f t="shared" si="19"/>
        <v>PPISCV048</v>
      </c>
      <c r="BH617" s="37">
        <v>48</v>
      </c>
      <c r="BI617" s="37" t="s">
        <v>116</v>
      </c>
      <c r="BJ617" s="37">
        <v>480000</v>
      </c>
      <c r="BK617" s="37">
        <v>480000</v>
      </c>
      <c r="BL617" s="37">
        <v>9</v>
      </c>
      <c r="BM617" s="37" t="s">
        <v>180</v>
      </c>
      <c r="BN617" s="37">
        <v>540</v>
      </c>
      <c r="BO617" s="37" t="s">
        <v>192</v>
      </c>
    </row>
    <row r="618" spans="1:67" x14ac:dyDescent="0.2">
      <c r="A618">
        <v>617</v>
      </c>
      <c r="B618" t="s">
        <v>53</v>
      </c>
      <c r="C618" s="37" t="str">
        <f t="shared" si="18"/>
        <v>ประกันคุ้มครองวงเงิน 048/10</v>
      </c>
      <c r="D618" t="s">
        <v>192</v>
      </c>
      <c r="E618" t="s">
        <v>2166</v>
      </c>
      <c r="F618" t="s">
        <v>811</v>
      </c>
      <c r="G618" s="4">
        <v>44927</v>
      </c>
      <c r="H618" s="4">
        <v>73050</v>
      </c>
      <c r="I618" t="s">
        <v>54</v>
      </c>
      <c r="J618" t="s">
        <v>54</v>
      </c>
      <c r="K618" t="s">
        <v>55</v>
      </c>
      <c r="L618">
        <v>480000</v>
      </c>
      <c r="M618">
        <v>600</v>
      </c>
      <c r="N618">
        <v>600</v>
      </c>
      <c r="O618" s="43" t="s">
        <v>1506</v>
      </c>
      <c r="P618" t="s">
        <v>56</v>
      </c>
      <c r="Q618" s="5">
        <v>0</v>
      </c>
      <c r="R618" s="6">
        <v>7.0000000000000007E-2</v>
      </c>
      <c r="S618" s="5">
        <v>0</v>
      </c>
      <c r="T618" s="6">
        <v>4.0000000000000001E-3</v>
      </c>
      <c r="U618" t="s">
        <v>54</v>
      </c>
      <c r="V618" s="5">
        <v>0</v>
      </c>
      <c r="W618" s="5">
        <v>0</v>
      </c>
      <c r="X618" s="5">
        <v>0</v>
      </c>
      <c r="Y618" s="5">
        <v>0</v>
      </c>
      <c r="Z618" t="s">
        <v>54</v>
      </c>
      <c r="AA618" s="5">
        <v>0</v>
      </c>
      <c r="AB618" s="5">
        <v>0</v>
      </c>
      <c r="AC618" s="5">
        <v>0</v>
      </c>
      <c r="AD618" s="5">
        <v>0</v>
      </c>
      <c r="AE618" t="s">
        <v>54</v>
      </c>
      <c r="AF618" s="5">
        <v>0</v>
      </c>
      <c r="AG618" s="5">
        <v>0</v>
      </c>
      <c r="AH618" s="5">
        <v>0</v>
      </c>
      <c r="AI618" s="5">
        <v>0</v>
      </c>
      <c r="AJ618" t="s">
        <v>57</v>
      </c>
      <c r="AK618" s="5">
        <v>0</v>
      </c>
      <c r="AL618" t="s">
        <v>55</v>
      </c>
      <c r="AM618" s="6">
        <v>0.18</v>
      </c>
      <c r="AN618" s="6">
        <v>0</v>
      </c>
      <c r="AO618" s="6">
        <v>2.12E-2</v>
      </c>
      <c r="AP618" s="6">
        <v>0.2</v>
      </c>
      <c r="AQ618" t="s">
        <v>54</v>
      </c>
      <c r="AR618" t="s">
        <v>54</v>
      </c>
      <c r="AS618" t="s">
        <v>54</v>
      </c>
      <c r="AT618" t="s">
        <v>54</v>
      </c>
      <c r="AU618" s="5">
        <v>0</v>
      </c>
      <c r="AV618" s="5">
        <v>0</v>
      </c>
      <c r="AW618" s="5">
        <v>0</v>
      </c>
      <c r="AX618" s="5">
        <v>0</v>
      </c>
      <c r="AY618" t="s">
        <v>54</v>
      </c>
      <c r="AZ618" t="s">
        <v>54</v>
      </c>
      <c r="BA618" t="s">
        <v>54</v>
      </c>
      <c r="BB618" t="s">
        <v>54</v>
      </c>
      <c r="BC618" t="s">
        <v>58</v>
      </c>
      <c r="BE618" s="37" t="s">
        <v>1509</v>
      </c>
      <c r="BF618" s="37" t="str">
        <f t="shared" si="19"/>
        <v>PPISCV048</v>
      </c>
      <c r="BH618" s="37">
        <v>48</v>
      </c>
      <c r="BI618" s="37" t="s">
        <v>116</v>
      </c>
      <c r="BJ618" s="37">
        <v>480000</v>
      </c>
      <c r="BK618" s="37">
        <v>480000</v>
      </c>
      <c r="BL618" s="37">
        <v>10</v>
      </c>
      <c r="BM618" s="37" t="s">
        <v>181</v>
      </c>
      <c r="BN618" s="37">
        <v>600</v>
      </c>
      <c r="BO618" s="37" t="s">
        <v>192</v>
      </c>
    </row>
    <row r="619" spans="1:67" x14ac:dyDescent="0.2">
      <c r="A619">
        <v>618</v>
      </c>
      <c r="B619" t="s">
        <v>53</v>
      </c>
      <c r="C619" s="37" t="str">
        <f t="shared" si="18"/>
        <v>ประกันคุ้มครองวงเงิน 048/12</v>
      </c>
      <c r="D619" t="s">
        <v>192</v>
      </c>
      <c r="E619" t="s">
        <v>2167</v>
      </c>
      <c r="F619" t="s">
        <v>812</v>
      </c>
      <c r="G619" s="4">
        <v>44927</v>
      </c>
      <c r="H619" s="4">
        <v>73050</v>
      </c>
      <c r="I619" t="s">
        <v>54</v>
      </c>
      <c r="J619" t="s">
        <v>54</v>
      </c>
      <c r="K619" t="s">
        <v>55</v>
      </c>
      <c r="L619">
        <v>480000</v>
      </c>
      <c r="M619">
        <v>720</v>
      </c>
      <c r="N619">
        <v>720</v>
      </c>
      <c r="O619" s="43" t="s">
        <v>1506</v>
      </c>
      <c r="P619" t="s">
        <v>56</v>
      </c>
      <c r="Q619" s="5">
        <v>0</v>
      </c>
      <c r="R619" s="6">
        <v>7.0000000000000007E-2</v>
      </c>
      <c r="S619" s="5">
        <v>0</v>
      </c>
      <c r="T619" s="6">
        <v>4.0000000000000001E-3</v>
      </c>
      <c r="U619" t="s">
        <v>54</v>
      </c>
      <c r="V619" s="5">
        <v>0</v>
      </c>
      <c r="W619" s="5">
        <v>0</v>
      </c>
      <c r="X619" s="5">
        <v>0</v>
      </c>
      <c r="Y619" s="5">
        <v>0</v>
      </c>
      <c r="Z619" t="s">
        <v>54</v>
      </c>
      <c r="AA619" s="5">
        <v>0</v>
      </c>
      <c r="AB619" s="5">
        <v>0</v>
      </c>
      <c r="AC619" s="5">
        <v>0</v>
      </c>
      <c r="AD619" s="5">
        <v>0</v>
      </c>
      <c r="AE619" t="s">
        <v>54</v>
      </c>
      <c r="AF619" s="5">
        <v>0</v>
      </c>
      <c r="AG619" s="5">
        <v>0</v>
      </c>
      <c r="AH619" s="5">
        <v>0</v>
      </c>
      <c r="AI619" s="5">
        <v>0</v>
      </c>
      <c r="AJ619" t="s">
        <v>57</v>
      </c>
      <c r="AK619" s="5">
        <v>0</v>
      </c>
      <c r="AL619" t="s">
        <v>55</v>
      </c>
      <c r="AM619" s="6">
        <v>0.18</v>
      </c>
      <c r="AN619" s="6">
        <v>0</v>
      </c>
      <c r="AO619" s="6">
        <v>2.12E-2</v>
      </c>
      <c r="AP619" s="6">
        <v>0.2</v>
      </c>
      <c r="AQ619" t="s">
        <v>54</v>
      </c>
      <c r="AR619" t="s">
        <v>54</v>
      </c>
      <c r="AS619" t="s">
        <v>54</v>
      </c>
      <c r="AT619" t="s">
        <v>54</v>
      </c>
      <c r="AU619" s="5">
        <v>0</v>
      </c>
      <c r="AV619" s="5">
        <v>0</v>
      </c>
      <c r="AW619" s="5">
        <v>0</v>
      </c>
      <c r="AX619" s="5">
        <v>0</v>
      </c>
      <c r="AY619" t="s">
        <v>54</v>
      </c>
      <c r="AZ619" t="s">
        <v>54</v>
      </c>
      <c r="BA619" t="s">
        <v>54</v>
      </c>
      <c r="BB619" t="s">
        <v>54</v>
      </c>
      <c r="BC619" t="s">
        <v>58</v>
      </c>
      <c r="BE619" s="37" t="s">
        <v>1509</v>
      </c>
      <c r="BF619" s="37" t="str">
        <f t="shared" si="19"/>
        <v>PPISCV048</v>
      </c>
      <c r="BH619" s="37">
        <v>48</v>
      </c>
      <c r="BI619" s="37" t="s">
        <v>116</v>
      </c>
      <c r="BJ619" s="37">
        <v>480000</v>
      </c>
      <c r="BK619" s="37">
        <v>480000</v>
      </c>
      <c r="BL619" s="37">
        <v>12</v>
      </c>
      <c r="BM619" s="37" t="s">
        <v>182</v>
      </c>
      <c r="BN619" s="37">
        <v>720</v>
      </c>
      <c r="BO619" s="37" t="s">
        <v>192</v>
      </c>
    </row>
    <row r="620" spans="1:67" x14ac:dyDescent="0.2">
      <c r="A620">
        <v>619</v>
      </c>
      <c r="B620" t="s">
        <v>53</v>
      </c>
      <c r="C620" s="37" t="str">
        <f t="shared" si="18"/>
        <v>ประกันคุ้มครองวงเงิน 048/18</v>
      </c>
      <c r="D620" t="s">
        <v>192</v>
      </c>
      <c r="E620" t="s">
        <v>2168</v>
      </c>
      <c r="F620" t="s">
        <v>813</v>
      </c>
      <c r="G620" s="4">
        <v>44927</v>
      </c>
      <c r="H620" s="4">
        <v>73050</v>
      </c>
      <c r="I620" t="s">
        <v>54</v>
      </c>
      <c r="J620" t="s">
        <v>54</v>
      </c>
      <c r="K620" t="s">
        <v>55</v>
      </c>
      <c r="L620">
        <v>480000</v>
      </c>
      <c r="M620">
        <v>1080</v>
      </c>
      <c r="N620">
        <v>1080</v>
      </c>
      <c r="O620" s="43" t="s">
        <v>1506</v>
      </c>
      <c r="P620" t="s">
        <v>56</v>
      </c>
      <c r="Q620" s="5">
        <v>0</v>
      </c>
      <c r="R620" s="6">
        <v>7.0000000000000007E-2</v>
      </c>
      <c r="S620" s="5">
        <v>0</v>
      </c>
      <c r="T620" s="6">
        <v>4.0000000000000001E-3</v>
      </c>
      <c r="U620" t="s">
        <v>54</v>
      </c>
      <c r="V620" s="5">
        <v>0</v>
      </c>
      <c r="W620" s="5">
        <v>0</v>
      </c>
      <c r="X620" s="5">
        <v>0</v>
      </c>
      <c r="Y620" s="5">
        <v>0</v>
      </c>
      <c r="Z620" t="s">
        <v>54</v>
      </c>
      <c r="AA620" s="5">
        <v>0</v>
      </c>
      <c r="AB620" s="5">
        <v>0</v>
      </c>
      <c r="AC620" s="5">
        <v>0</v>
      </c>
      <c r="AD620" s="5">
        <v>0</v>
      </c>
      <c r="AE620" t="s">
        <v>54</v>
      </c>
      <c r="AF620" s="5">
        <v>0</v>
      </c>
      <c r="AG620" s="5">
        <v>0</v>
      </c>
      <c r="AH620" s="5">
        <v>0</v>
      </c>
      <c r="AI620" s="5">
        <v>0</v>
      </c>
      <c r="AJ620" t="s">
        <v>57</v>
      </c>
      <c r="AK620" s="5">
        <v>0</v>
      </c>
      <c r="AL620" t="s">
        <v>55</v>
      </c>
      <c r="AM620" s="6">
        <v>0.18</v>
      </c>
      <c r="AN620" s="6">
        <v>0</v>
      </c>
      <c r="AO620" s="6">
        <v>2.12E-2</v>
      </c>
      <c r="AP620" s="6">
        <v>0.2</v>
      </c>
      <c r="AQ620" t="s">
        <v>54</v>
      </c>
      <c r="AR620" t="s">
        <v>54</v>
      </c>
      <c r="AS620" t="s">
        <v>54</v>
      </c>
      <c r="AT620" t="s">
        <v>54</v>
      </c>
      <c r="AU620" s="5">
        <v>0</v>
      </c>
      <c r="AV620" s="5">
        <v>0</v>
      </c>
      <c r="AW620" s="5">
        <v>0</v>
      </c>
      <c r="AX620" s="5">
        <v>0</v>
      </c>
      <c r="AY620" t="s">
        <v>54</v>
      </c>
      <c r="AZ620" t="s">
        <v>54</v>
      </c>
      <c r="BA620" t="s">
        <v>54</v>
      </c>
      <c r="BB620" t="s">
        <v>54</v>
      </c>
      <c r="BC620" t="s">
        <v>58</v>
      </c>
      <c r="BE620" s="37" t="s">
        <v>1509</v>
      </c>
      <c r="BF620" s="37" t="str">
        <f t="shared" si="19"/>
        <v>PPISCV048</v>
      </c>
      <c r="BH620" s="37">
        <v>48</v>
      </c>
      <c r="BI620" s="37" t="s">
        <v>116</v>
      </c>
      <c r="BJ620" s="37">
        <v>480000</v>
      </c>
      <c r="BK620" s="37">
        <v>480000</v>
      </c>
      <c r="BL620" s="37">
        <v>18</v>
      </c>
      <c r="BM620" s="37" t="s">
        <v>183</v>
      </c>
      <c r="BN620" s="37">
        <v>1080</v>
      </c>
      <c r="BO620" s="37" t="s">
        <v>192</v>
      </c>
    </row>
    <row r="621" spans="1:67" x14ac:dyDescent="0.2">
      <c r="A621">
        <v>620</v>
      </c>
      <c r="B621" t="s">
        <v>53</v>
      </c>
      <c r="C621" s="37" t="str">
        <f t="shared" si="18"/>
        <v>ประกันคุ้มครองวงเงิน 048/24</v>
      </c>
      <c r="D621" t="s">
        <v>192</v>
      </c>
      <c r="E621" t="s">
        <v>2169</v>
      </c>
      <c r="F621" t="s">
        <v>814</v>
      </c>
      <c r="G621" s="4">
        <v>44927</v>
      </c>
      <c r="H621" s="4">
        <v>73050</v>
      </c>
      <c r="I621" t="s">
        <v>54</v>
      </c>
      <c r="J621" t="s">
        <v>54</v>
      </c>
      <c r="K621" t="s">
        <v>55</v>
      </c>
      <c r="L621">
        <v>480000</v>
      </c>
      <c r="M621">
        <v>1440</v>
      </c>
      <c r="N621">
        <v>1440</v>
      </c>
      <c r="O621" s="43" t="s">
        <v>1506</v>
      </c>
      <c r="P621" t="s">
        <v>56</v>
      </c>
      <c r="Q621" s="5">
        <v>0</v>
      </c>
      <c r="R621" s="6">
        <v>7.0000000000000007E-2</v>
      </c>
      <c r="S621" s="5">
        <v>0</v>
      </c>
      <c r="T621" s="6">
        <v>4.0000000000000001E-3</v>
      </c>
      <c r="U621" t="s">
        <v>54</v>
      </c>
      <c r="V621" s="5">
        <v>0</v>
      </c>
      <c r="W621" s="5">
        <v>0</v>
      </c>
      <c r="X621" s="5">
        <v>0</v>
      </c>
      <c r="Y621" s="5">
        <v>0</v>
      </c>
      <c r="Z621" t="s">
        <v>54</v>
      </c>
      <c r="AA621" s="5">
        <v>0</v>
      </c>
      <c r="AB621" s="5">
        <v>0</v>
      </c>
      <c r="AC621" s="5">
        <v>0</v>
      </c>
      <c r="AD621" s="5">
        <v>0</v>
      </c>
      <c r="AE621" t="s">
        <v>54</v>
      </c>
      <c r="AF621" s="5">
        <v>0</v>
      </c>
      <c r="AG621" s="5">
        <v>0</v>
      </c>
      <c r="AH621" s="5">
        <v>0</v>
      </c>
      <c r="AI621" s="5">
        <v>0</v>
      </c>
      <c r="AJ621" t="s">
        <v>57</v>
      </c>
      <c r="AK621" s="5">
        <v>0</v>
      </c>
      <c r="AL621" t="s">
        <v>55</v>
      </c>
      <c r="AM621" s="6">
        <v>0.18</v>
      </c>
      <c r="AN621" s="6">
        <v>0</v>
      </c>
      <c r="AO621" s="6">
        <v>2.12E-2</v>
      </c>
      <c r="AP621" s="6">
        <v>0.2</v>
      </c>
      <c r="AQ621" t="s">
        <v>54</v>
      </c>
      <c r="AR621" t="s">
        <v>54</v>
      </c>
      <c r="AS621" t="s">
        <v>54</v>
      </c>
      <c r="AT621" t="s">
        <v>54</v>
      </c>
      <c r="AU621" s="5">
        <v>0</v>
      </c>
      <c r="AV621" s="5">
        <v>0</v>
      </c>
      <c r="AW621" s="5">
        <v>0</v>
      </c>
      <c r="AX621" s="5">
        <v>0</v>
      </c>
      <c r="AY621" t="s">
        <v>54</v>
      </c>
      <c r="AZ621" t="s">
        <v>54</v>
      </c>
      <c r="BA621" t="s">
        <v>54</v>
      </c>
      <c r="BB621" t="s">
        <v>54</v>
      </c>
      <c r="BC621" t="s">
        <v>58</v>
      </c>
      <c r="BE621" s="37" t="s">
        <v>1509</v>
      </c>
      <c r="BF621" s="37" t="str">
        <f t="shared" si="19"/>
        <v>PPISCV048</v>
      </c>
      <c r="BH621" s="37">
        <v>48</v>
      </c>
      <c r="BI621" s="37" t="s">
        <v>116</v>
      </c>
      <c r="BJ621" s="37">
        <v>480000</v>
      </c>
      <c r="BK621" s="37">
        <v>480000</v>
      </c>
      <c r="BL621" s="37">
        <v>24</v>
      </c>
      <c r="BM621" s="37" t="s">
        <v>184</v>
      </c>
      <c r="BN621" s="37">
        <v>1440</v>
      </c>
      <c r="BO621" s="37" t="s">
        <v>192</v>
      </c>
    </row>
    <row r="622" spans="1:67" x14ac:dyDescent="0.2">
      <c r="A622">
        <v>621</v>
      </c>
      <c r="B622" t="s">
        <v>53</v>
      </c>
      <c r="C622" s="37" t="str">
        <f t="shared" si="18"/>
        <v>ประกันคุ้มครองวงเงิน 048/30</v>
      </c>
      <c r="D622" t="s">
        <v>192</v>
      </c>
      <c r="E622" t="s">
        <v>2170</v>
      </c>
      <c r="F622" t="s">
        <v>815</v>
      </c>
      <c r="G622" s="4">
        <v>44927</v>
      </c>
      <c r="H622" s="4">
        <v>73050</v>
      </c>
      <c r="I622" t="s">
        <v>54</v>
      </c>
      <c r="J622" t="s">
        <v>54</v>
      </c>
      <c r="K622" t="s">
        <v>55</v>
      </c>
      <c r="L622">
        <v>480000</v>
      </c>
      <c r="M622">
        <v>1800</v>
      </c>
      <c r="N622">
        <v>1800</v>
      </c>
      <c r="O622" s="43" t="s">
        <v>1506</v>
      </c>
      <c r="P622" t="s">
        <v>56</v>
      </c>
      <c r="Q622" s="5">
        <v>0</v>
      </c>
      <c r="R622" s="6">
        <v>7.0000000000000007E-2</v>
      </c>
      <c r="S622" s="5">
        <v>0</v>
      </c>
      <c r="T622" s="6">
        <v>4.0000000000000001E-3</v>
      </c>
      <c r="U622" t="s">
        <v>54</v>
      </c>
      <c r="V622" s="5">
        <v>0</v>
      </c>
      <c r="W622" s="5">
        <v>0</v>
      </c>
      <c r="X622" s="5">
        <v>0</v>
      </c>
      <c r="Y622" s="5">
        <v>0</v>
      </c>
      <c r="Z622" t="s">
        <v>54</v>
      </c>
      <c r="AA622" s="5">
        <v>0</v>
      </c>
      <c r="AB622" s="5">
        <v>0</v>
      </c>
      <c r="AC622" s="5">
        <v>0</v>
      </c>
      <c r="AD622" s="5">
        <v>0</v>
      </c>
      <c r="AE622" t="s">
        <v>54</v>
      </c>
      <c r="AF622" s="5">
        <v>0</v>
      </c>
      <c r="AG622" s="5">
        <v>0</v>
      </c>
      <c r="AH622" s="5">
        <v>0</v>
      </c>
      <c r="AI622" s="5">
        <v>0</v>
      </c>
      <c r="AJ622" t="s">
        <v>57</v>
      </c>
      <c r="AK622" s="5">
        <v>0</v>
      </c>
      <c r="AL622" t="s">
        <v>55</v>
      </c>
      <c r="AM622" s="6">
        <v>0.18</v>
      </c>
      <c r="AN622" s="6">
        <v>0</v>
      </c>
      <c r="AO622" s="6">
        <v>2.12E-2</v>
      </c>
      <c r="AP622" s="6">
        <v>0.2</v>
      </c>
      <c r="AQ622" t="s">
        <v>54</v>
      </c>
      <c r="AR622" t="s">
        <v>54</v>
      </c>
      <c r="AS622" t="s">
        <v>54</v>
      </c>
      <c r="AT622" t="s">
        <v>54</v>
      </c>
      <c r="AU622" s="5">
        <v>0</v>
      </c>
      <c r="AV622" s="5">
        <v>0</v>
      </c>
      <c r="AW622" s="5">
        <v>0</v>
      </c>
      <c r="AX622" s="5">
        <v>0</v>
      </c>
      <c r="AY622" t="s">
        <v>54</v>
      </c>
      <c r="AZ622" t="s">
        <v>54</v>
      </c>
      <c r="BA622" t="s">
        <v>54</v>
      </c>
      <c r="BB622" t="s">
        <v>54</v>
      </c>
      <c r="BC622" t="s">
        <v>58</v>
      </c>
      <c r="BE622" s="37" t="s">
        <v>1509</v>
      </c>
      <c r="BF622" s="37" t="str">
        <f t="shared" si="19"/>
        <v>PPISCV048</v>
      </c>
      <c r="BH622" s="37">
        <v>48</v>
      </c>
      <c r="BI622" s="37" t="s">
        <v>116</v>
      </c>
      <c r="BJ622" s="37">
        <v>480000</v>
      </c>
      <c r="BK622" s="37">
        <v>480000</v>
      </c>
      <c r="BL622" s="37">
        <v>30</v>
      </c>
      <c r="BM622" s="37" t="s">
        <v>185</v>
      </c>
      <c r="BN622" s="37">
        <v>1800</v>
      </c>
      <c r="BO622" s="37" t="s">
        <v>192</v>
      </c>
    </row>
    <row r="623" spans="1:67" x14ac:dyDescent="0.2">
      <c r="A623">
        <v>622</v>
      </c>
      <c r="B623" t="s">
        <v>53</v>
      </c>
      <c r="C623" s="37" t="str">
        <f t="shared" si="18"/>
        <v>ประกันคุ้มครองวงเงิน 048/36</v>
      </c>
      <c r="D623" t="s">
        <v>192</v>
      </c>
      <c r="E623" t="s">
        <v>2171</v>
      </c>
      <c r="F623" t="s">
        <v>816</v>
      </c>
      <c r="G623" s="4">
        <v>44927</v>
      </c>
      <c r="H623" s="4">
        <v>73050</v>
      </c>
      <c r="I623" t="s">
        <v>54</v>
      </c>
      <c r="J623" t="s">
        <v>54</v>
      </c>
      <c r="K623" t="s">
        <v>55</v>
      </c>
      <c r="L623">
        <v>480000</v>
      </c>
      <c r="M623">
        <v>2160</v>
      </c>
      <c r="N623">
        <v>2160</v>
      </c>
      <c r="O623" s="43" t="s">
        <v>1506</v>
      </c>
      <c r="P623" t="s">
        <v>56</v>
      </c>
      <c r="Q623" s="5">
        <v>0</v>
      </c>
      <c r="R623" s="6">
        <v>7.0000000000000007E-2</v>
      </c>
      <c r="S623" s="5">
        <v>0</v>
      </c>
      <c r="T623" s="6">
        <v>4.0000000000000001E-3</v>
      </c>
      <c r="U623" t="s">
        <v>54</v>
      </c>
      <c r="V623" s="5">
        <v>0</v>
      </c>
      <c r="W623" s="5">
        <v>0</v>
      </c>
      <c r="X623" s="5">
        <v>0</v>
      </c>
      <c r="Y623" s="5">
        <v>0</v>
      </c>
      <c r="Z623" t="s">
        <v>54</v>
      </c>
      <c r="AA623" s="5">
        <v>0</v>
      </c>
      <c r="AB623" s="5">
        <v>0</v>
      </c>
      <c r="AC623" s="5">
        <v>0</v>
      </c>
      <c r="AD623" s="5">
        <v>0</v>
      </c>
      <c r="AE623" t="s">
        <v>54</v>
      </c>
      <c r="AF623" s="5">
        <v>0</v>
      </c>
      <c r="AG623" s="5">
        <v>0</v>
      </c>
      <c r="AH623" s="5">
        <v>0</v>
      </c>
      <c r="AI623" s="5">
        <v>0</v>
      </c>
      <c r="AJ623" t="s">
        <v>57</v>
      </c>
      <c r="AK623" s="5">
        <v>0</v>
      </c>
      <c r="AL623" t="s">
        <v>55</v>
      </c>
      <c r="AM623" s="6">
        <v>0.18</v>
      </c>
      <c r="AN623" s="6">
        <v>0</v>
      </c>
      <c r="AO623" s="6">
        <v>2.12E-2</v>
      </c>
      <c r="AP623" s="6">
        <v>0.2</v>
      </c>
      <c r="AQ623" t="s">
        <v>54</v>
      </c>
      <c r="AR623" t="s">
        <v>54</v>
      </c>
      <c r="AS623" t="s">
        <v>54</v>
      </c>
      <c r="AT623" t="s">
        <v>54</v>
      </c>
      <c r="AU623" s="5">
        <v>0</v>
      </c>
      <c r="AV623" s="5">
        <v>0</v>
      </c>
      <c r="AW623" s="5">
        <v>0</v>
      </c>
      <c r="AX623" s="5">
        <v>0</v>
      </c>
      <c r="AY623" t="s">
        <v>54</v>
      </c>
      <c r="AZ623" t="s">
        <v>54</v>
      </c>
      <c r="BA623" t="s">
        <v>54</v>
      </c>
      <c r="BB623" t="s">
        <v>54</v>
      </c>
      <c r="BC623" t="s">
        <v>58</v>
      </c>
      <c r="BE623" s="37" t="s">
        <v>1509</v>
      </c>
      <c r="BF623" s="37" t="str">
        <f t="shared" si="19"/>
        <v>PPISCV048</v>
      </c>
      <c r="BH623" s="37">
        <v>48</v>
      </c>
      <c r="BI623" s="37" t="s">
        <v>116</v>
      </c>
      <c r="BJ623" s="37">
        <v>480000</v>
      </c>
      <c r="BK623" s="37">
        <v>480000</v>
      </c>
      <c r="BL623" s="37">
        <v>36</v>
      </c>
      <c r="BM623" s="37" t="s">
        <v>186</v>
      </c>
      <c r="BN623" s="37">
        <v>2160</v>
      </c>
      <c r="BO623" s="37" t="s">
        <v>192</v>
      </c>
    </row>
    <row r="624" spans="1:67" x14ac:dyDescent="0.2">
      <c r="A624">
        <v>623</v>
      </c>
      <c r="B624" t="s">
        <v>53</v>
      </c>
      <c r="C624" s="37" t="str">
        <f t="shared" si="18"/>
        <v>ประกันคุ้มครองวงเงิน 048/42</v>
      </c>
      <c r="D624" t="s">
        <v>192</v>
      </c>
      <c r="E624" t="s">
        <v>2172</v>
      </c>
      <c r="F624" t="s">
        <v>817</v>
      </c>
      <c r="G624" s="4">
        <v>44927</v>
      </c>
      <c r="H624" s="4">
        <v>73050</v>
      </c>
      <c r="I624" t="s">
        <v>54</v>
      </c>
      <c r="J624" t="s">
        <v>54</v>
      </c>
      <c r="K624" t="s">
        <v>55</v>
      </c>
      <c r="L624">
        <v>480000</v>
      </c>
      <c r="M624">
        <v>2520</v>
      </c>
      <c r="N624">
        <v>2520</v>
      </c>
      <c r="O624" s="43" t="s">
        <v>1506</v>
      </c>
      <c r="P624" t="s">
        <v>56</v>
      </c>
      <c r="Q624" s="5">
        <v>0</v>
      </c>
      <c r="R624" s="6">
        <v>7.0000000000000007E-2</v>
      </c>
      <c r="S624" s="5">
        <v>0</v>
      </c>
      <c r="T624" s="6">
        <v>4.0000000000000001E-3</v>
      </c>
      <c r="U624" t="s">
        <v>54</v>
      </c>
      <c r="V624" s="5">
        <v>0</v>
      </c>
      <c r="W624" s="5">
        <v>0</v>
      </c>
      <c r="X624" s="5">
        <v>0</v>
      </c>
      <c r="Y624" s="5">
        <v>0</v>
      </c>
      <c r="Z624" t="s">
        <v>54</v>
      </c>
      <c r="AA624" s="5">
        <v>0</v>
      </c>
      <c r="AB624" s="5">
        <v>0</v>
      </c>
      <c r="AC624" s="5">
        <v>0</v>
      </c>
      <c r="AD624" s="5">
        <v>0</v>
      </c>
      <c r="AE624" t="s">
        <v>54</v>
      </c>
      <c r="AF624" s="5">
        <v>0</v>
      </c>
      <c r="AG624" s="5">
        <v>0</v>
      </c>
      <c r="AH624" s="5">
        <v>0</v>
      </c>
      <c r="AI624" s="5">
        <v>0</v>
      </c>
      <c r="AJ624" t="s">
        <v>57</v>
      </c>
      <c r="AK624" s="5">
        <v>0</v>
      </c>
      <c r="AL624" t="s">
        <v>55</v>
      </c>
      <c r="AM624" s="6">
        <v>0.18</v>
      </c>
      <c r="AN624" s="6">
        <v>0</v>
      </c>
      <c r="AO624" s="6">
        <v>2.12E-2</v>
      </c>
      <c r="AP624" s="6">
        <v>0.2</v>
      </c>
      <c r="AQ624" t="s">
        <v>54</v>
      </c>
      <c r="AR624" t="s">
        <v>54</v>
      </c>
      <c r="AS624" t="s">
        <v>54</v>
      </c>
      <c r="AT624" t="s">
        <v>54</v>
      </c>
      <c r="AU624" s="5">
        <v>0</v>
      </c>
      <c r="AV624" s="5">
        <v>0</v>
      </c>
      <c r="AW624" s="5">
        <v>0</v>
      </c>
      <c r="AX624" s="5">
        <v>0</v>
      </c>
      <c r="AY624" t="s">
        <v>54</v>
      </c>
      <c r="AZ624" t="s">
        <v>54</v>
      </c>
      <c r="BA624" t="s">
        <v>54</v>
      </c>
      <c r="BB624" t="s">
        <v>54</v>
      </c>
      <c r="BC624" t="s">
        <v>58</v>
      </c>
      <c r="BE624" s="37" t="s">
        <v>1509</v>
      </c>
      <c r="BF624" s="37" t="str">
        <f t="shared" si="19"/>
        <v>PPISCV048</v>
      </c>
      <c r="BH624" s="37">
        <v>48</v>
      </c>
      <c r="BI624" s="37" t="s">
        <v>116</v>
      </c>
      <c r="BJ624" s="37">
        <v>480000</v>
      </c>
      <c r="BK624" s="37">
        <v>480000</v>
      </c>
      <c r="BL624" s="37">
        <v>42</v>
      </c>
      <c r="BM624" s="37" t="s">
        <v>187</v>
      </c>
      <c r="BN624" s="37">
        <v>2520</v>
      </c>
      <c r="BO624" s="37" t="s">
        <v>192</v>
      </c>
    </row>
    <row r="625" spans="1:67" x14ac:dyDescent="0.2">
      <c r="A625">
        <v>624</v>
      </c>
      <c r="B625" t="s">
        <v>53</v>
      </c>
      <c r="C625" s="37" t="str">
        <f t="shared" si="18"/>
        <v>ประกันคุ้มครองวงเงิน 048/48</v>
      </c>
      <c r="D625" t="s">
        <v>192</v>
      </c>
      <c r="E625" t="s">
        <v>2173</v>
      </c>
      <c r="F625" t="s">
        <v>818</v>
      </c>
      <c r="G625" s="4">
        <v>44927</v>
      </c>
      <c r="H625" s="4">
        <v>73050</v>
      </c>
      <c r="I625" t="s">
        <v>54</v>
      </c>
      <c r="J625" t="s">
        <v>54</v>
      </c>
      <c r="K625" t="s">
        <v>55</v>
      </c>
      <c r="L625">
        <v>480000</v>
      </c>
      <c r="M625">
        <v>2880</v>
      </c>
      <c r="N625">
        <v>2880</v>
      </c>
      <c r="O625" s="43" t="s">
        <v>1506</v>
      </c>
      <c r="P625" t="s">
        <v>56</v>
      </c>
      <c r="Q625" s="5">
        <v>0</v>
      </c>
      <c r="R625" s="6">
        <v>7.0000000000000007E-2</v>
      </c>
      <c r="S625" s="5">
        <v>0</v>
      </c>
      <c r="T625" s="6">
        <v>4.0000000000000001E-3</v>
      </c>
      <c r="U625" t="s">
        <v>54</v>
      </c>
      <c r="V625" s="5">
        <v>0</v>
      </c>
      <c r="W625" s="5">
        <v>0</v>
      </c>
      <c r="X625" s="5">
        <v>0</v>
      </c>
      <c r="Y625" s="5">
        <v>0</v>
      </c>
      <c r="Z625" t="s">
        <v>54</v>
      </c>
      <c r="AA625" s="5">
        <v>0</v>
      </c>
      <c r="AB625" s="5">
        <v>0</v>
      </c>
      <c r="AC625" s="5">
        <v>0</v>
      </c>
      <c r="AD625" s="5">
        <v>0</v>
      </c>
      <c r="AE625" t="s">
        <v>54</v>
      </c>
      <c r="AF625" s="5">
        <v>0</v>
      </c>
      <c r="AG625" s="5">
        <v>0</v>
      </c>
      <c r="AH625" s="5">
        <v>0</v>
      </c>
      <c r="AI625" s="5">
        <v>0</v>
      </c>
      <c r="AJ625" t="s">
        <v>57</v>
      </c>
      <c r="AK625" s="5">
        <v>0</v>
      </c>
      <c r="AL625" t="s">
        <v>55</v>
      </c>
      <c r="AM625" s="6">
        <v>0.18</v>
      </c>
      <c r="AN625" s="6">
        <v>0</v>
      </c>
      <c r="AO625" s="6">
        <v>2.12E-2</v>
      </c>
      <c r="AP625" s="6">
        <v>0.2</v>
      </c>
      <c r="AQ625" t="s">
        <v>54</v>
      </c>
      <c r="AR625" t="s">
        <v>54</v>
      </c>
      <c r="AS625" t="s">
        <v>54</v>
      </c>
      <c r="AT625" t="s">
        <v>54</v>
      </c>
      <c r="AU625" s="5">
        <v>0</v>
      </c>
      <c r="AV625" s="5">
        <v>0</v>
      </c>
      <c r="AW625" s="5">
        <v>0</v>
      </c>
      <c r="AX625" s="5">
        <v>0</v>
      </c>
      <c r="AY625" t="s">
        <v>54</v>
      </c>
      <c r="AZ625" t="s">
        <v>54</v>
      </c>
      <c r="BA625" t="s">
        <v>54</v>
      </c>
      <c r="BB625" t="s">
        <v>54</v>
      </c>
      <c r="BC625" t="s">
        <v>58</v>
      </c>
      <c r="BE625" s="37" t="s">
        <v>1509</v>
      </c>
      <c r="BF625" s="37" t="str">
        <f t="shared" si="19"/>
        <v>PPISCV048</v>
      </c>
      <c r="BH625" s="37">
        <v>48</v>
      </c>
      <c r="BI625" s="37" t="s">
        <v>116</v>
      </c>
      <c r="BJ625" s="37">
        <v>480000</v>
      </c>
      <c r="BK625" s="37">
        <v>480000</v>
      </c>
      <c r="BL625" s="37">
        <v>48</v>
      </c>
      <c r="BM625" s="37" t="s">
        <v>188</v>
      </c>
      <c r="BN625" s="37">
        <v>2880</v>
      </c>
      <c r="BO625" s="37" t="s">
        <v>192</v>
      </c>
    </row>
    <row r="626" spans="1:67" x14ac:dyDescent="0.2">
      <c r="A626">
        <v>625</v>
      </c>
      <c r="B626" t="s">
        <v>53</v>
      </c>
      <c r="C626" s="37" t="str">
        <f t="shared" si="18"/>
        <v>ประกันคุ้มครองวงเงิน 049/01</v>
      </c>
      <c r="D626" t="s">
        <v>192</v>
      </c>
      <c r="E626" t="s">
        <v>2174</v>
      </c>
      <c r="F626" t="s">
        <v>819</v>
      </c>
      <c r="G626" s="4">
        <v>44927</v>
      </c>
      <c r="H626" s="4">
        <v>73050</v>
      </c>
      <c r="I626" t="s">
        <v>54</v>
      </c>
      <c r="J626" t="s">
        <v>54</v>
      </c>
      <c r="K626" t="s">
        <v>55</v>
      </c>
      <c r="L626">
        <v>490000</v>
      </c>
      <c r="M626">
        <v>61.25</v>
      </c>
      <c r="N626">
        <v>61.25</v>
      </c>
      <c r="O626" s="43" t="s">
        <v>1506</v>
      </c>
      <c r="P626" t="s">
        <v>56</v>
      </c>
      <c r="Q626" s="5">
        <v>0</v>
      </c>
      <c r="R626" s="6">
        <v>7.0000000000000007E-2</v>
      </c>
      <c r="S626" s="5">
        <v>0</v>
      </c>
      <c r="T626" s="6">
        <v>4.0000000000000001E-3</v>
      </c>
      <c r="U626" t="s">
        <v>54</v>
      </c>
      <c r="V626" s="5">
        <v>0</v>
      </c>
      <c r="W626" s="5">
        <v>0</v>
      </c>
      <c r="X626" s="5">
        <v>0</v>
      </c>
      <c r="Y626" s="5">
        <v>0</v>
      </c>
      <c r="Z626" t="s">
        <v>54</v>
      </c>
      <c r="AA626" s="5">
        <v>0</v>
      </c>
      <c r="AB626" s="5">
        <v>0</v>
      </c>
      <c r="AC626" s="5">
        <v>0</v>
      </c>
      <c r="AD626" s="5">
        <v>0</v>
      </c>
      <c r="AE626" t="s">
        <v>54</v>
      </c>
      <c r="AF626" s="5">
        <v>0</v>
      </c>
      <c r="AG626" s="5">
        <v>0</v>
      </c>
      <c r="AH626" s="5">
        <v>0</v>
      </c>
      <c r="AI626" s="5">
        <v>0</v>
      </c>
      <c r="AJ626" t="s">
        <v>57</v>
      </c>
      <c r="AK626" s="5">
        <v>0</v>
      </c>
      <c r="AL626" t="s">
        <v>55</v>
      </c>
      <c r="AM626" s="6">
        <v>0.18</v>
      </c>
      <c r="AN626" s="6">
        <v>0</v>
      </c>
      <c r="AO626" s="6">
        <v>2.12E-2</v>
      </c>
      <c r="AP626" s="6">
        <v>0.2</v>
      </c>
      <c r="AQ626" t="s">
        <v>54</v>
      </c>
      <c r="AR626" t="s">
        <v>54</v>
      </c>
      <c r="AS626" t="s">
        <v>54</v>
      </c>
      <c r="AT626" t="s">
        <v>54</v>
      </c>
      <c r="AU626" s="5">
        <v>0</v>
      </c>
      <c r="AV626" s="5">
        <v>0</v>
      </c>
      <c r="AW626" s="5">
        <v>0</v>
      </c>
      <c r="AX626" s="5">
        <v>0</v>
      </c>
      <c r="AY626" t="s">
        <v>54</v>
      </c>
      <c r="AZ626" t="s">
        <v>54</v>
      </c>
      <c r="BA626" t="s">
        <v>54</v>
      </c>
      <c r="BB626" t="s">
        <v>54</v>
      </c>
      <c r="BC626" t="s">
        <v>58</v>
      </c>
      <c r="BE626" s="37" t="s">
        <v>1509</v>
      </c>
      <c r="BF626" s="37" t="str">
        <f t="shared" si="19"/>
        <v>PPISCV049</v>
      </c>
      <c r="BH626" s="37">
        <v>49</v>
      </c>
      <c r="BI626" s="37" t="s">
        <v>117</v>
      </c>
      <c r="BJ626" s="37">
        <v>490000</v>
      </c>
      <c r="BK626" s="37">
        <v>490000</v>
      </c>
      <c r="BL626" s="37">
        <v>1</v>
      </c>
      <c r="BM626" s="37" t="s">
        <v>176</v>
      </c>
      <c r="BN626" s="37">
        <v>61.25</v>
      </c>
      <c r="BO626" s="37" t="s">
        <v>192</v>
      </c>
    </row>
    <row r="627" spans="1:67" x14ac:dyDescent="0.2">
      <c r="A627">
        <v>626</v>
      </c>
      <c r="B627" t="s">
        <v>53</v>
      </c>
      <c r="C627" s="37" t="str">
        <f t="shared" si="18"/>
        <v>ประกันคุ้มครองวงเงิน 049/03</v>
      </c>
      <c r="D627" t="s">
        <v>192</v>
      </c>
      <c r="E627" t="s">
        <v>2175</v>
      </c>
      <c r="F627" t="s">
        <v>820</v>
      </c>
      <c r="G627" s="4">
        <v>44927</v>
      </c>
      <c r="H627" s="4">
        <v>73050</v>
      </c>
      <c r="I627" t="s">
        <v>54</v>
      </c>
      <c r="J627" t="s">
        <v>54</v>
      </c>
      <c r="K627" t="s">
        <v>55</v>
      </c>
      <c r="L627">
        <v>490000</v>
      </c>
      <c r="M627">
        <v>183.75</v>
      </c>
      <c r="N627">
        <v>183.75</v>
      </c>
      <c r="O627" s="43" t="s">
        <v>1506</v>
      </c>
      <c r="P627" t="s">
        <v>56</v>
      </c>
      <c r="Q627" s="5">
        <v>0</v>
      </c>
      <c r="R627" s="6">
        <v>7.0000000000000007E-2</v>
      </c>
      <c r="S627" s="5">
        <v>0</v>
      </c>
      <c r="T627" s="6">
        <v>4.0000000000000001E-3</v>
      </c>
      <c r="U627" t="s">
        <v>54</v>
      </c>
      <c r="V627" s="5">
        <v>0</v>
      </c>
      <c r="W627" s="5">
        <v>0</v>
      </c>
      <c r="X627" s="5">
        <v>0</v>
      </c>
      <c r="Y627" s="5">
        <v>0</v>
      </c>
      <c r="Z627" t="s">
        <v>54</v>
      </c>
      <c r="AA627" s="5">
        <v>0</v>
      </c>
      <c r="AB627" s="5">
        <v>0</v>
      </c>
      <c r="AC627" s="5">
        <v>0</v>
      </c>
      <c r="AD627" s="5">
        <v>0</v>
      </c>
      <c r="AE627" t="s">
        <v>54</v>
      </c>
      <c r="AF627" s="5">
        <v>0</v>
      </c>
      <c r="AG627" s="5">
        <v>0</v>
      </c>
      <c r="AH627" s="5">
        <v>0</v>
      </c>
      <c r="AI627" s="5">
        <v>0</v>
      </c>
      <c r="AJ627" t="s">
        <v>57</v>
      </c>
      <c r="AK627" s="5">
        <v>0</v>
      </c>
      <c r="AL627" t="s">
        <v>55</v>
      </c>
      <c r="AM627" s="6">
        <v>0.18</v>
      </c>
      <c r="AN627" s="6">
        <v>0</v>
      </c>
      <c r="AO627" s="6">
        <v>2.12E-2</v>
      </c>
      <c r="AP627" s="6">
        <v>0.2</v>
      </c>
      <c r="AQ627" t="s">
        <v>54</v>
      </c>
      <c r="AR627" t="s">
        <v>54</v>
      </c>
      <c r="AS627" t="s">
        <v>54</v>
      </c>
      <c r="AT627" t="s">
        <v>54</v>
      </c>
      <c r="AU627" s="5">
        <v>0</v>
      </c>
      <c r="AV627" s="5">
        <v>0</v>
      </c>
      <c r="AW627" s="5">
        <v>0</v>
      </c>
      <c r="AX627" s="5">
        <v>0</v>
      </c>
      <c r="AY627" t="s">
        <v>54</v>
      </c>
      <c r="AZ627" t="s">
        <v>54</v>
      </c>
      <c r="BA627" t="s">
        <v>54</v>
      </c>
      <c r="BB627" t="s">
        <v>54</v>
      </c>
      <c r="BC627" t="s">
        <v>58</v>
      </c>
      <c r="BE627" s="37" t="s">
        <v>1509</v>
      </c>
      <c r="BF627" s="37" t="str">
        <f t="shared" si="19"/>
        <v>PPISCV049</v>
      </c>
      <c r="BH627" s="37">
        <v>49</v>
      </c>
      <c r="BI627" s="37" t="s">
        <v>117</v>
      </c>
      <c r="BJ627" s="37">
        <v>490000</v>
      </c>
      <c r="BK627" s="37">
        <v>490000</v>
      </c>
      <c r="BL627" s="37">
        <v>3</v>
      </c>
      <c r="BM627" s="37" t="s">
        <v>177</v>
      </c>
      <c r="BN627" s="37">
        <v>183.75</v>
      </c>
      <c r="BO627" s="37" t="s">
        <v>192</v>
      </c>
    </row>
    <row r="628" spans="1:67" x14ac:dyDescent="0.2">
      <c r="A628">
        <v>627</v>
      </c>
      <c r="B628" t="s">
        <v>53</v>
      </c>
      <c r="C628" s="37" t="str">
        <f t="shared" si="18"/>
        <v>ประกันคุ้มครองวงเงิน 049/05</v>
      </c>
      <c r="D628" t="s">
        <v>192</v>
      </c>
      <c r="E628" t="s">
        <v>2176</v>
      </c>
      <c r="F628" t="s">
        <v>821</v>
      </c>
      <c r="G628" s="4">
        <v>44927</v>
      </c>
      <c r="H628" s="4">
        <v>73050</v>
      </c>
      <c r="I628" t="s">
        <v>54</v>
      </c>
      <c r="J628" t="s">
        <v>54</v>
      </c>
      <c r="K628" t="s">
        <v>55</v>
      </c>
      <c r="L628">
        <v>490000</v>
      </c>
      <c r="M628">
        <v>306.25</v>
      </c>
      <c r="N628">
        <v>306.25</v>
      </c>
      <c r="O628" s="43" t="s">
        <v>1506</v>
      </c>
      <c r="P628" t="s">
        <v>56</v>
      </c>
      <c r="Q628" s="5">
        <v>0</v>
      </c>
      <c r="R628" s="6">
        <v>7.0000000000000007E-2</v>
      </c>
      <c r="S628" s="5">
        <v>0</v>
      </c>
      <c r="T628" s="6">
        <v>4.0000000000000001E-3</v>
      </c>
      <c r="U628" t="s">
        <v>54</v>
      </c>
      <c r="V628" s="5">
        <v>0</v>
      </c>
      <c r="W628" s="5">
        <v>0</v>
      </c>
      <c r="X628" s="5">
        <v>0</v>
      </c>
      <c r="Y628" s="5">
        <v>0</v>
      </c>
      <c r="Z628" t="s">
        <v>54</v>
      </c>
      <c r="AA628" s="5">
        <v>0</v>
      </c>
      <c r="AB628" s="5">
        <v>0</v>
      </c>
      <c r="AC628" s="5">
        <v>0</v>
      </c>
      <c r="AD628" s="5">
        <v>0</v>
      </c>
      <c r="AE628" t="s">
        <v>54</v>
      </c>
      <c r="AF628" s="5">
        <v>0</v>
      </c>
      <c r="AG628" s="5">
        <v>0</v>
      </c>
      <c r="AH628" s="5">
        <v>0</v>
      </c>
      <c r="AI628" s="5">
        <v>0</v>
      </c>
      <c r="AJ628" t="s">
        <v>57</v>
      </c>
      <c r="AK628" s="5">
        <v>0</v>
      </c>
      <c r="AL628" t="s">
        <v>55</v>
      </c>
      <c r="AM628" s="6">
        <v>0.18</v>
      </c>
      <c r="AN628" s="6">
        <v>0</v>
      </c>
      <c r="AO628" s="6">
        <v>2.12E-2</v>
      </c>
      <c r="AP628" s="6">
        <v>0.2</v>
      </c>
      <c r="AQ628" t="s">
        <v>54</v>
      </c>
      <c r="AR628" t="s">
        <v>54</v>
      </c>
      <c r="AS628" t="s">
        <v>54</v>
      </c>
      <c r="AT628" t="s">
        <v>54</v>
      </c>
      <c r="AU628" s="5">
        <v>0</v>
      </c>
      <c r="AV628" s="5">
        <v>0</v>
      </c>
      <c r="AW628" s="5">
        <v>0</v>
      </c>
      <c r="AX628" s="5">
        <v>0</v>
      </c>
      <c r="AY628" t="s">
        <v>54</v>
      </c>
      <c r="AZ628" t="s">
        <v>54</v>
      </c>
      <c r="BA628" t="s">
        <v>54</v>
      </c>
      <c r="BB628" t="s">
        <v>54</v>
      </c>
      <c r="BC628" t="s">
        <v>58</v>
      </c>
      <c r="BE628" s="37" t="s">
        <v>1509</v>
      </c>
      <c r="BF628" s="37" t="str">
        <f t="shared" si="19"/>
        <v>PPISCV049</v>
      </c>
      <c r="BH628" s="37">
        <v>49</v>
      </c>
      <c r="BI628" s="37" t="s">
        <v>117</v>
      </c>
      <c r="BJ628" s="37">
        <v>490000</v>
      </c>
      <c r="BK628" s="37">
        <v>490000</v>
      </c>
      <c r="BL628" s="37">
        <v>5</v>
      </c>
      <c r="BM628" s="37" t="s">
        <v>178</v>
      </c>
      <c r="BN628" s="37">
        <v>306.25</v>
      </c>
      <c r="BO628" s="37" t="s">
        <v>192</v>
      </c>
    </row>
    <row r="629" spans="1:67" x14ac:dyDescent="0.2">
      <c r="A629">
        <v>628</v>
      </c>
      <c r="B629" t="s">
        <v>53</v>
      </c>
      <c r="C629" s="37" t="str">
        <f t="shared" si="18"/>
        <v>ประกันคุ้มครองวงเงิน 049/06</v>
      </c>
      <c r="D629" t="s">
        <v>192</v>
      </c>
      <c r="E629" t="s">
        <v>2177</v>
      </c>
      <c r="F629" t="s">
        <v>822</v>
      </c>
      <c r="G629" s="4">
        <v>44927</v>
      </c>
      <c r="H629" s="4">
        <v>73050</v>
      </c>
      <c r="I629" t="s">
        <v>54</v>
      </c>
      <c r="J629" t="s">
        <v>54</v>
      </c>
      <c r="K629" t="s">
        <v>55</v>
      </c>
      <c r="L629">
        <v>490000</v>
      </c>
      <c r="M629">
        <v>367.5</v>
      </c>
      <c r="N629">
        <v>367.5</v>
      </c>
      <c r="O629" s="43" t="s">
        <v>1506</v>
      </c>
      <c r="P629" t="s">
        <v>56</v>
      </c>
      <c r="Q629" s="5">
        <v>0</v>
      </c>
      <c r="R629" s="6">
        <v>7.0000000000000007E-2</v>
      </c>
      <c r="S629" s="5">
        <v>0</v>
      </c>
      <c r="T629" s="6">
        <v>4.0000000000000001E-3</v>
      </c>
      <c r="U629" t="s">
        <v>54</v>
      </c>
      <c r="V629" s="5">
        <v>0</v>
      </c>
      <c r="W629" s="5">
        <v>0</v>
      </c>
      <c r="X629" s="5">
        <v>0</v>
      </c>
      <c r="Y629" s="5">
        <v>0</v>
      </c>
      <c r="Z629" t="s">
        <v>54</v>
      </c>
      <c r="AA629" s="5">
        <v>0</v>
      </c>
      <c r="AB629" s="5">
        <v>0</v>
      </c>
      <c r="AC629" s="5">
        <v>0</v>
      </c>
      <c r="AD629" s="5">
        <v>0</v>
      </c>
      <c r="AE629" t="s">
        <v>54</v>
      </c>
      <c r="AF629" s="5">
        <v>0</v>
      </c>
      <c r="AG629" s="5">
        <v>0</v>
      </c>
      <c r="AH629" s="5">
        <v>0</v>
      </c>
      <c r="AI629" s="5">
        <v>0</v>
      </c>
      <c r="AJ629" t="s">
        <v>57</v>
      </c>
      <c r="AK629" s="5">
        <v>0</v>
      </c>
      <c r="AL629" t="s">
        <v>55</v>
      </c>
      <c r="AM629" s="6">
        <v>0.18</v>
      </c>
      <c r="AN629" s="6">
        <v>0</v>
      </c>
      <c r="AO629" s="6">
        <v>2.12E-2</v>
      </c>
      <c r="AP629" s="6">
        <v>0.2</v>
      </c>
      <c r="AQ629" t="s">
        <v>54</v>
      </c>
      <c r="AR629" t="s">
        <v>54</v>
      </c>
      <c r="AS629" t="s">
        <v>54</v>
      </c>
      <c r="AT629" t="s">
        <v>54</v>
      </c>
      <c r="AU629" s="5">
        <v>0</v>
      </c>
      <c r="AV629" s="5">
        <v>0</v>
      </c>
      <c r="AW629" s="5">
        <v>0</v>
      </c>
      <c r="AX629" s="5">
        <v>0</v>
      </c>
      <c r="AY629" t="s">
        <v>54</v>
      </c>
      <c r="AZ629" t="s">
        <v>54</v>
      </c>
      <c r="BA629" t="s">
        <v>54</v>
      </c>
      <c r="BB629" t="s">
        <v>54</v>
      </c>
      <c r="BC629" t="s">
        <v>58</v>
      </c>
      <c r="BE629" s="37" t="s">
        <v>1509</v>
      </c>
      <c r="BF629" s="37" t="str">
        <f t="shared" si="19"/>
        <v>PPISCV049</v>
      </c>
      <c r="BH629" s="37">
        <v>49</v>
      </c>
      <c r="BI629" s="37" t="s">
        <v>117</v>
      </c>
      <c r="BJ629" s="37">
        <v>490000</v>
      </c>
      <c r="BK629" s="37">
        <v>490000</v>
      </c>
      <c r="BL629" s="37">
        <v>6</v>
      </c>
      <c r="BM629" s="37" t="s">
        <v>179</v>
      </c>
      <c r="BN629" s="37">
        <v>367.5</v>
      </c>
      <c r="BO629" s="37" t="s">
        <v>192</v>
      </c>
    </row>
    <row r="630" spans="1:67" x14ac:dyDescent="0.2">
      <c r="A630">
        <v>629</v>
      </c>
      <c r="B630" t="s">
        <v>53</v>
      </c>
      <c r="C630" s="37" t="str">
        <f t="shared" si="18"/>
        <v>ประกันคุ้มครองวงเงิน 049/09</v>
      </c>
      <c r="D630" t="s">
        <v>192</v>
      </c>
      <c r="E630" t="s">
        <v>2178</v>
      </c>
      <c r="F630" t="s">
        <v>823</v>
      </c>
      <c r="G630" s="4">
        <v>44927</v>
      </c>
      <c r="H630" s="4">
        <v>73050</v>
      </c>
      <c r="I630" t="s">
        <v>54</v>
      </c>
      <c r="J630" t="s">
        <v>54</v>
      </c>
      <c r="K630" t="s">
        <v>55</v>
      </c>
      <c r="L630">
        <v>490000</v>
      </c>
      <c r="M630">
        <v>551.25</v>
      </c>
      <c r="N630">
        <v>551.25</v>
      </c>
      <c r="O630" s="43" t="s">
        <v>1506</v>
      </c>
      <c r="P630" t="s">
        <v>56</v>
      </c>
      <c r="Q630" s="5">
        <v>0</v>
      </c>
      <c r="R630" s="6">
        <v>7.0000000000000007E-2</v>
      </c>
      <c r="S630" s="5">
        <v>0</v>
      </c>
      <c r="T630" s="6">
        <v>4.0000000000000001E-3</v>
      </c>
      <c r="U630" t="s">
        <v>54</v>
      </c>
      <c r="V630" s="5">
        <v>0</v>
      </c>
      <c r="W630" s="5">
        <v>0</v>
      </c>
      <c r="X630" s="5">
        <v>0</v>
      </c>
      <c r="Y630" s="5">
        <v>0</v>
      </c>
      <c r="Z630" t="s">
        <v>54</v>
      </c>
      <c r="AA630" s="5">
        <v>0</v>
      </c>
      <c r="AB630" s="5">
        <v>0</v>
      </c>
      <c r="AC630" s="5">
        <v>0</v>
      </c>
      <c r="AD630" s="5">
        <v>0</v>
      </c>
      <c r="AE630" t="s">
        <v>54</v>
      </c>
      <c r="AF630" s="5">
        <v>0</v>
      </c>
      <c r="AG630" s="5">
        <v>0</v>
      </c>
      <c r="AH630" s="5">
        <v>0</v>
      </c>
      <c r="AI630" s="5">
        <v>0</v>
      </c>
      <c r="AJ630" t="s">
        <v>57</v>
      </c>
      <c r="AK630" s="5">
        <v>0</v>
      </c>
      <c r="AL630" t="s">
        <v>55</v>
      </c>
      <c r="AM630" s="6">
        <v>0.18</v>
      </c>
      <c r="AN630" s="6">
        <v>0</v>
      </c>
      <c r="AO630" s="6">
        <v>2.12E-2</v>
      </c>
      <c r="AP630" s="6">
        <v>0.2</v>
      </c>
      <c r="AQ630" t="s">
        <v>54</v>
      </c>
      <c r="AR630" t="s">
        <v>54</v>
      </c>
      <c r="AS630" t="s">
        <v>54</v>
      </c>
      <c r="AT630" t="s">
        <v>54</v>
      </c>
      <c r="AU630" s="5">
        <v>0</v>
      </c>
      <c r="AV630" s="5">
        <v>0</v>
      </c>
      <c r="AW630" s="5">
        <v>0</v>
      </c>
      <c r="AX630" s="5">
        <v>0</v>
      </c>
      <c r="AY630" t="s">
        <v>54</v>
      </c>
      <c r="AZ630" t="s">
        <v>54</v>
      </c>
      <c r="BA630" t="s">
        <v>54</v>
      </c>
      <c r="BB630" t="s">
        <v>54</v>
      </c>
      <c r="BC630" t="s">
        <v>58</v>
      </c>
      <c r="BE630" s="37" t="s">
        <v>1509</v>
      </c>
      <c r="BF630" s="37" t="str">
        <f t="shared" si="19"/>
        <v>PPISCV049</v>
      </c>
      <c r="BH630" s="37">
        <v>49</v>
      </c>
      <c r="BI630" s="37" t="s">
        <v>117</v>
      </c>
      <c r="BJ630" s="37">
        <v>490000</v>
      </c>
      <c r="BK630" s="37">
        <v>490000</v>
      </c>
      <c r="BL630" s="37">
        <v>9</v>
      </c>
      <c r="BM630" s="37" t="s">
        <v>180</v>
      </c>
      <c r="BN630" s="37">
        <v>551.25</v>
      </c>
      <c r="BO630" s="37" t="s">
        <v>192</v>
      </c>
    </row>
    <row r="631" spans="1:67" x14ac:dyDescent="0.2">
      <c r="A631">
        <v>630</v>
      </c>
      <c r="B631" t="s">
        <v>53</v>
      </c>
      <c r="C631" s="37" t="str">
        <f t="shared" si="18"/>
        <v>ประกันคุ้มครองวงเงิน 049/10</v>
      </c>
      <c r="D631" t="s">
        <v>192</v>
      </c>
      <c r="E631" t="s">
        <v>2179</v>
      </c>
      <c r="F631" t="s">
        <v>824</v>
      </c>
      <c r="G631" s="4">
        <v>44927</v>
      </c>
      <c r="H631" s="4">
        <v>73050</v>
      </c>
      <c r="I631" t="s">
        <v>54</v>
      </c>
      <c r="J631" t="s">
        <v>54</v>
      </c>
      <c r="K631" t="s">
        <v>55</v>
      </c>
      <c r="L631">
        <v>490000</v>
      </c>
      <c r="M631">
        <v>612.5</v>
      </c>
      <c r="N631">
        <v>612.5</v>
      </c>
      <c r="O631" s="43" t="s">
        <v>1506</v>
      </c>
      <c r="P631" t="s">
        <v>56</v>
      </c>
      <c r="Q631" s="5">
        <v>0</v>
      </c>
      <c r="R631" s="6">
        <v>7.0000000000000007E-2</v>
      </c>
      <c r="S631" s="5">
        <v>0</v>
      </c>
      <c r="T631" s="6">
        <v>4.0000000000000001E-3</v>
      </c>
      <c r="U631" t="s">
        <v>54</v>
      </c>
      <c r="V631" s="5">
        <v>0</v>
      </c>
      <c r="W631" s="5">
        <v>0</v>
      </c>
      <c r="X631" s="5">
        <v>0</v>
      </c>
      <c r="Y631" s="5">
        <v>0</v>
      </c>
      <c r="Z631" t="s">
        <v>54</v>
      </c>
      <c r="AA631" s="5">
        <v>0</v>
      </c>
      <c r="AB631" s="5">
        <v>0</v>
      </c>
      <c r="AC631" s="5">
        <v>0</v>
      </c>
      <c r="AD631" s="5">
        <v>0</v>
      </c>
      <c r="AE631" t="s">
        <v>54</v>
      </c>
      <c r="AF631" s="5">
        <v>0</v>
      </c>
      <c r="AG631" s="5">
        <v>0</v>
      </c>
      <c r="AH631" s="5">
        <v>0</v>
      </c>
      <c r="AI631" s="5">
        <v>0</v>
      </c>
      <c r="AJ631" t="s">
        <v>57</v>
      </c>
      <c r="AK631" s="5">
        <v>0</v>
      </c>
      <c r="AL631" t="s">
        <v>55</v>
      </c>
      <c r="AM631" s="6">
        <v>0.18</v>
      </c>
      <c r="AN631" s="6">
        <v>0</v>
      </c>
      <c r="AO631" s="6">
        <v>2.12E-2</v>
      </c>
      <c r="AP631" s="6">
        <v>0.2</v>
      </c>
      <c r="AQ631" t="s">
        <v>54</v>
      </c>
      <c r="AR631" t="s">
        <v>54</v>
      </c>
      <c r="AS631" t="s">
        <v>54</v>
      </c>
      <c r="AT631" t="s">
        <v>54</v>
      </c>
      <c r="AU631" s="5">
        <v>0</v>
      </c>
      <c r="AV631" s="5">
        <v>0</v>
      </c>
      <c r="AW631" s="5">
        <v>0</v>
      </c>
      <c r="AX631" s="5">
        <v>0</v>
      </c>
      <c r="AY631" t="s">
        <v>54</v>
      </c>
      <c r="AZ631" t="s">
        <v>54</v>
      </c>
      <c r="BA631" t="s">
        <v>54</v>
      </c>
      <c r="BB631" t="s">
        <v>54</v>
      </c>
      <c r="BC631" t="s">
        <v>58</v>
      </c>
      <c r="BE631" s="37" t="s">
        <v>1509</v>
      </c>
      <c r="BF631" s="37" t="str">
        <f t="shared" si="19"/>
        <v>PPISCV049</v>
      </c>
      <c r="BH631" s="37">
        <v>49</v>
      </c>
      <c r="BI631" s="37" t="s">
        <v>117</v>
      </c>
      <c r="BJ631" s="37">
        <v>490000</v>
      </c>
      <c r="BK631" s="37">
        <v>490000</v>
      </c>
      <c r="BL631" s="37">
        <v>10</v>
      </c>
      <c r="BM631" s="37" t="s">
        <v>181</v>
      </c>
      <c r="BN631" s="37">
        <v>612.5</v>
      </c>
      <c r="BO631" s="37" t="s">
        <v>192</v>
      </c>
    </row>
    <row r="632" spans="1:67" x14ac:dyDescent="0.2">
      <c r="A632">
        <v>631</v>
      </c>
      <c r="B632" t="s">
        <v>53</v>
      </c>
      <c r="C632" s="37" t="str">
        <f t="shared" si="18"/>
        <v>ประกันคุ้มครองวงเงิน 049/12</v>
      </c>
      <c r="D632" t="s">
        <v>192</v>
      </c>
      <c r="E632" t="s">
        <v>2180</v>
      </c>
      <c r="F632" t="s">
        <v>825</v>
      </c>
      <c r="G632" s="4">
        <v>44927</v>
      </c>
      <c r="H632" s="4">
        <v>73050</v>
      </c>
      <c r="I632" t="s">
        <v>54</v>
      </c>
      <c r="J632" t="s">
        <v>54</v>
      </c>
      <c r="K632" t="s">
        <v>55</v>
      </c>
      <c r="L632">
        <v>490000</v>
      </c>
      <c r="M632">
        <v>735</v>
      </c>
      <c r="N632">
        <v>735</v>
      </c>
      <c r="O632" s="43" t="s">
        <v>1506</v>
      </c>
      <c r="P632" t="s">
        <v>56</v>
      </c>
      <c r="Q632" s="5">
        <v>0</v>
      </c>
      <c r="R632" s="6">
        <v>7.0000000000000007E-2</v>
      </c>
      <c r="S632" s="5">
        <v>0</v>
      </c>
      <c r="T632" s="6">
        <v>4.0000000000000001E-3</v>
      </c>
      <c r="U632" t="s">
        <v>54</v>
      </c>
      <c r="V632" s="5">
        <v>0</v>
      </c>
      <c r="W632" s="5">
        <v>0</v>
      </c>
      <c r="X632" s="5">
        <v>0</v>
      </c>
      <c r="Y632" s="5">
        <v>0</v>
      </c>
      <c r="Z632" t="s">
        <v>54</v>
      </c>
      <c r="AA632" s="5">
        <v>0</v>
      </c>
      <c r="AB632" s="5">
        <v>0</v>
      </c>
      <c r="AC632" s="5">
        <v>0</v>
      </c>
      <c r="AD632" s="5">
        <v>0</v>
      </c>
      <c r="AE632" t="s">
        <v>54</v>
      </c>
      <c r="AF632" s="5">
        <v>0</v>
      </c>
      <c r="AG632" s="5">
        <v>0</v>
      </c>
      <c r="AH632" s="5">
        <v>0</v>
      </c>
      <c r="AI632" s="5">
        <v>0</v>
      </c>
      <c r="AJ632" t="s">
        <v>57</v>
      </c>
      <c r="AK632" s="5">
        <v>0</v>
      </c>
      <c r="AL632" t="s">
        <v>55</v>
      </c>
      <c r="AM632" s="6">
        <v>0.18</v>
      </c>
      <c r="AN632" s="6">
        <v>0</v>
      </c>
      <c r="AO632" s="6">
        <v>2.12E-2</v>
      </c>
      <c r="AP632" s="6">
        <v>0.2</v>
      </c>
      <c r="AQ632" t="s">
        <v>54</v>
      </c>
      <c r="AR632" t="s">
        <v>54</v>
      </c>
      <c r="AS632" t="s">
        <v>54</v>
      </c>
      <c r="AT632" t="s">
        <v>54</v>
      </c>
      <c r="AU632" s="5">
        <v>0</v>
      </c>
      <c r="AV632" s="5">
        <v>0</v>
      </c>
      <c r="AW632" s="5">
        <v>0</v>
      </c>
      <c r="AX632" s="5">
        <v>0</v>
      </c>
      <c r="AY632" t="s">
        <v>54</v>
      </c>
      <c r="AZ632" t="s">
        <v>54</v>
      </c>
      <c r="BA632" t="s">
        <v>54</v>
      </c>
      <c r="BB632" t="s">
        <v>54</v>
      </c>
      <c r="BC632" t="s">
        <v>58</v>
      </c>
      <c r="BE632" s="37" t="s">
        <v>1509</v>
      </c>
      <c r="BF632" s="37" t="str">
        <f t="shared" si="19"/>
        <v>PPISCV049</v>
      </c>
      <c r="BH632" s="37">
        <v>49</v>
      </c>
      <c r="BI632" s="37" t="s">
        <v>117</v>
      </c>
      <c r="BJ632" s="37">
        <v>490000</v>
      </c>
      <c r="BK632" s="37">
        <v>490000</v>
      </c>
      <c r="BL632" s="37">
        <v>12</v>
      </c>
      <c r="BM632" s="37" t="s">
        <v>182</v>
      </c>
      <c r="BN632" s="37">
        <v>735</v>
      </c>
      <c r="BO632" s="37" t="s">
        <v>192</v>
      </c>
    </row>
    <row r="633" spans="1:67" x14ac:dyDescent="0.2">
      <c r="A633">
        <v>632</v>
      </c>
      <c r="B633" t="s">
        <v>53</v>
      </c>
      <c r="C633" s="37" t="str">
        <f t="shared" si="18"/>
        <v>ประกันคุ้มครองวงเงิน 049/18</v>
      </c>
      <c r="D633" t="s">
        <v>192</v>
      </c>
      <c r="E633" t="s">
        <v>2181</v>
      </c>
      <c r="F633" t="s">
        <v>826</v>
      </c>
      <c r="G633" s="4">
        <v>44927</v>
      </c>
      <c r="H633" s="4">
        <v>73050</v>
      </c>
      <c r="I633" t="s">
        <v>54</v>
      </c>
      <c r="J633" t="s">
        <v>54</v>
      </c>
      <c r="K633" t="s">
        <v>55</v>
      </c>
      <c r="L633">
        <v>490000</v>
      </c>
      <c r="M633">
        <v>1102.5</v>
      </c>
      <c r="N633">
        <v>1102.5</v>
      </c>
      <c r="O633" s="43" t="s">
        <v>1506</v>
      </c>
      <c r="P633" t="s">
        <v>56</v>
      </c>
      <c r="Q633" s="5">
        <v>0</v>
      </c>
      <c r="R633" s="6">
        <v>7.0000000000000007E-2</v>
      </c>
      <c r="S633" s="5">
        <v>0</v>
      </c>
      <c r="T633" s="6">
        <v>4.0000000000000001E-3</v>
      </c>
      <c r="U633" t="s">
        <v>54</v>
      </c>
      <c r="V633" s="5">
        <v>0</v>
      </c>
      <c r="W633" s="5">
        <v>0</v>
      </c>
      <c r="X633" s="5">
        <v>0</v>
      </c>
      <c r="Y633" s="5">
        <v>0</v>
      </c>
      <c r="Z633" t="s">
        <v>54</v>
      </c>
      <c r="AA633" s="5">
        <v>0</v>
      </c>
      <c r="AB633" s="5">
        <v>0</v>
      </c>
      <c r="AC633" s="5">
        <v>0</v>
      </c>
      <c r="AD633" s="5">
        <v>0</v>
      </c>
      <c r="AE633" t="s">
        <v>54</v>
      </c>
      <c r="AF633" s="5">
        <v>0</v>
      </c>
      <c r="AG633" s="5">
        <v>0</v>
      </c>
      <c r="AH633" s="5">
        <v>0</v>
      </c>
      <c r="AI633" s="5">
        <v>0</v>
      </c>
      <c r="AJ633" t="s">
        <v>57</v>
      </c>
      <c r="AK633" s="5">
        <v>0</v>
      </c>
      <c r="AL633" t="s">
        <v>55</v>
      </c>
      <c r="AM633" s="6">
        <v>0.18</v>
      </c>
      <c r="AN633" s="6">
        <v>0</v>
      </c>
      <c r="AO633" s="6">
        <v>2.12E-2</v>
      </c>
      <c r="AP633" s="6">
        <v>0.2</v>
      </c>
      <c r="AQ633" t="s">
        <v>54</v>
      </c>
      <c r="AR633" t="s">
        <v>54</v>
      </c>
      <c r="AS633" t="s">
        <v>54</v>
      </c>
      <c r="AT633" t="s">
        <v>54</v>
      </c>
      <c r="AU633" s="5">
        <v>0</v>
      </c>
      <c r="AV633" s="5">
        <v>0</v>
      </c>
      <c r="AW633" s="5">
        <v>0</v>
      </c>
      <c r="AX633" s="5">
        <v>0</v>
      </c>
      <c r="AY633" t="s">
        <v>54</v>
      </c>
      <c r="AZ633" t="s">
        <v>54</v>
      </c>
      <c r="BA633" t="s">
        <v>54</v>
      </c>
      <c r="BB633" t="s">
        <v>54</v>
      </c>
      <c r="BC633" t="s">
        <v>58</v>
      </c>
      <c r="BE633" s="37" t="s">
        <v>1509</v>
      </c>
      <c r="BF633" s="37" t="str">
        <f t="shared" si="19"/>
        <v>PPISCV049</v>
      </c>
      <c r="BH633" s="37">
        <v>49</v>
      </c>
      <c r="BI633" s="37" t="s">
        <v>117</v>
      </c>
      <c r="BJ633" s="37">
        <v>490000</v>
      </c>
      <c r="BK633" s="37">
        <v>490000</v>
      </c>
      <c r="BL633" s="37">
        <v>18</v>
      </c>
      <c r="BM633" s="37" t="s">
        <v>183</v>
      </c>
      <c r="BN633" s="37">
        <v>1102.5</v>
      </c>
      <c r="BO633" s="37" t="s">
        <v>192</v>
      </c>
    </row>
    <row r="634" spans="1:67" x14ac:dyDescent="0.2">
      <c r="A634">
        <v>633</v>
      </c>
      <c r="B634" t="s">
        <v>53</v>
      </c>
      <c r="C634" s="37" t="str">
        <f t="shared" si="18"/>
        <v>ประกันคุ้มครองวงเงิน 049/24</v>
      </c>
      <c r="D634" t="s">
        <v>192</v>
      </c>
      <c r="E634" t="s">
        <v>2182</v>
      </c>
      <c r="F634" t="s">
        <v>827</v>
      </c>
      <c r="G634" s="4">
        <v>44927</v>
      </c>
      <c r="H634" s="4">
        <v>73050</v>
      </c>
      <c r="I634" t="s">
        <v>54</v>
      </c>
      <c r="J634" t="s">
        <v>54</v>
      </c>
      <c r="K634" t="s">
        <v>55</v>
      </c>
      <c r="L634">
        <v>490000</v>
      </c>
      <c r="M634">
        <v>1470</v>
      </c>
      <c r="N634">
        <v>1470</v>
      </c>
      <c r="O634" s="43" t="s">
        <v>1506</v>
      </c>
      <c r="P634" t="s">
        <v>56</v>
      </c>
      <c r="Q634" s="5">
        <v>0</v>
      </c>
      <c r="R634" s="6">
        <v>7.0000000000000007E-2</v>
      </c>
      <c r="S634" s="5">
        <v>0</v>
      </c>
      <c r="T634" s="6">
        <v>4.0000000000000001E-3</v>
      </c>
      <c r="U634" t="s">
        <v>54</v>
      </c>
      <c r="V634" s="5">
        <v>0</v>
      </c>
      <c r="W634" s="5">
        <v>0</v>
      </c>
      <c r="X634" s="5">
        <v>0</v>
      </c>
      <c r="Y634" s="5">
        <v>0</v>
      </c>
      <c r="Z634" t="s">
        <v>54</v>
      </c>
      <c r="AA634" s="5">
        <v>0</v>
      </c>
      <c r="AB634" s="5">
        <v>0</v>
      </c>
      <c r="AC634" s="5">
        <v>0</v>
      </c>
      <c r="AD634" s="5">
        <v>0</v>
      </c>
      <c r="AE634" t="s">
        <v>54</v>
      </c>
      <c r="AF634" s="5">
        <v>0</v>
      </c>
      <c r="AG634" s="5">
        <v>0</v>
      </c>
      <c r="AH634" s="5">
        <v>0</v>
      </c>
      <c r="AI634" s="5">
        <v>0</v>
      </c>
      <c r="AJ634" t="s">
        <v>57</v>
      </c>
      <c r="AK634" s="5">
        <v>0</v>
      </c>
      <c r="AL634" t="s">
        <v>55</v>
      </c>
      <c r="AM634" s="6">
        <v>0.18</v>
      </c>
      <c r="AN634" s="6">
        <v>0</v>
      </c>
      <c r="AO634" s="6">
        <v>2.12E-2</v>
      </c>
      <c r="AP634" s="6">
        <v>0.2</v>
      </c>
      <c r="AQ634" t="s">
        <v>54</v>
      </c>
      <c r="AR634" t="s">
        <v>54</v>
      </c>
      <c r="AS634" t="s">
        <v>54</v>
      </c>
      <c r="AT634" t="s">
        <v>54</v>
      </c>
      <c r="AU634" s="5">
        <v>0</v>
      </c>
      <c r="AV634" s="5">
        <v>0</v>
      </c>
      <c r="AW634" s="5">
        <v>0</v>
      </c>
      <c r="AX634" s="5">
        <v>0</v>
      </c>
      <c r="AY634" t="s">
        <v>54</v>
      </c>
      <c r="AZ634" t="s">
        <v>54</v>
      </c>
      <c r="BA634" t="s">
        <v>54</v>
      </c>
      <c r="BB634" t="s">
        <v>54</v>
      </c>
      <c r="BC634" t="s">
        <v>58</v>
      </c>
      <c r="BE634" s="37" t="s">
        <v>1509</v>
      </c>
      <c r="BF634" s="37" t="str">
        <f t="shared" si="19"/>
        <v>PPISCV049</v>
      </c>
      <c r="BH634" s="37">
        <v>49</v>
      </c>
      <c r="BI634" s="37" t="s">
        <v>117</v>
      </c>
      <c r="BJ634" s="37">
        <v>490000</v>
      </c>
      <c r="BK634" s="37">
        <v>490000</v>
      </c>
      <c r="BL634" s="37">
        <v>24</v>
      </c>
      <c r="BM634" s="37" t="s">
        <v>184</v>
      </c>
      <c r="BN634" s="37">
        <v>1470</v>
      </c>
      <c r="BO634" s="37" t="s">
        <v>192</v>
      </c>
    </row>
    <row r="635" spans="1:67" x14ac:dyDescent="0.2">
      <c r="A635">
        <v>634</v>
      </c>
      <c r="B635" t="s">
        <v>53</v>
      </c>
      <c r="C635" s="37" t="str">
        <f t="shared" si="18"/>
        <v>ประกันคุ้มครองวงเงิน 049/30</v>
      </c>
      <c r="D635" t="s">
        <v>192</v>
      </c>
      <c r="E635" t="s">
        <v>2183</v>
      </c>
      <c r="F635" t="s">
        <v>828</v>
      </c>
      <c r="G635" s="4">
        <v>44927</v>
      </c>
      <c r="H635" s="4">
        <v>73050</v>
      </c>
      <c r="I635" t="s">
        <v>54</v>
      </c>
      <c r="J635" t="s">
        <v>54</v>
      </c>
      <c r="K635" t="s">
        <v>55</v>
      </c>
      <c r="L635">
        <v>490000</v>
      </c>
      <c r="M635">
        <v>1837.5</v>
      </c>
      <c r="N635">
        <v>1837.5</v>
      </c>
      <c r="O635" s="43" t="s">
        <v>1506</v>
      </c>
      <c r="P635" t="s">
        <v>56</v>
      </c>
      <c r="Q635" s="5">
        <v>0</v>
      </c>
      <c r="R635" s="6">
        <v>7.0000000000000007E-2</v>
      </c>
      <c r="S635" s="5">
        <v>0</v>
      </c>
      <c r="T635" s="6">
        <v>4.0000000000000001E-3</v>
      </c>
      <c r="U635" t="s">
        <v>54</v>
      </c>
      <c r="V635" s="5">
        <v>0</v>
      </c>
      <c r="W635" s="5">
        <v>0</v>
      </c>
      <c r="X635" s="5">
        <v>0</v>
      </c>
      <c r="Y635" s="5">
        <v>0</v>
      </c>
      <c r="Z635" t="s">
        <v>54</v>
      </c>
      <c r="AA635" s="5">
        <v>0</v>
      </c>
      <c r="AB635" s="5">
        <v>0</v>
      </c>
      <c r="AC635" s="5">
        <v>0</v>
      </c>
      <c r="AD635" s="5">
        <v>0</v>
      </c>
      <c r="AE635" t="s">
        <v>54</v>
      </c>
      <c r="AF635" s="5">
        <v>0</v>
      </c>
      <c r="AG635" s="5">
        <v>0</v>
      </c>
      <c r="AH635" s="5">
        <v>0</v>
      </c>
      <c r="AI635" s="5">
        <v>0</v>
      </c>
      <c r="AJ635" t="s">
        <v>57</v>
      </c>
      <c r="AK635" s="5">
        <v>0</v>
      </c>
      <c r="AL635" t="s">
        <v>55</v>
      </c>
      <c r="AM635" s="6">
        <v>0.18</v>
      </c>
      <c r="AN635" s="6">
        <v>0</v>
      </c>
      <c r="AO635" s="6">
        <v>2.12E-2</v>
      </c>
      <c r="AP635" s="6">
        <v>0.2</v>
      </c>
      <c r="AQ635" t="s">
        <v>54</v>
      </c>
      <c r="AR635" t="s">
        <v>54</v>
      </c>
      <c r="AS635" t="s">
        <v>54</v>
      </c>
      <c r="AT635" t="s">
        <v>54</v>
      </c>
      <c r="AU635" s="5">
        <v>0</v>
      </c>
      <c r="AV635" s="5">
        <v>0</v>
      </c>
      <c r="AW635" s="5">
        <v>0</v>
      </c>
      <c r="AX635" s="5">
        <v>0</v>
      </c>
      <c r="AY635" t="s">
        <v>54</v>
      </c>
      <c r="AZ635" t="s">
        <v>54</v>
      </c>
      <c r="BA635" t="s">
        <v>54</v>
      </c>
      <c r="BB635" t="s">
        <v>54</v>
      </c>
      <c r="BC635" t="s">
        <v>58</v>
      </c>
      <c r="BE635" s="37" t="s">
        <v>1509</v>
      </c>
      <c r="BF635" s="37" t="str">
        <f t="shared" si="19"/>
        <v>PPISCV049</v>
      </c>
      <c r="BH635" s="37">
        <v>49</v>
      </c>
      <c r="BI635" s="37" t="s">
        <v>117</v>
      </c>
      <c r="BJ635" s="37">
        <v>490000</v>
      </c>
      <c r="BK635" s="37">
        <v>490000</v>
      </c>
      <c r="BL635" s="37">
        <v>30</v>
      </c>
      <c r="BM635" s="37" t="s">
        <v>185</v>
      </c>
      <c r="BN635" s="37">
        <v>1837.5</v>
      </c>
      <c r="BO635" s="37" t="s">
        <v>192</v>
      </c>
    </row>
    <row r="636" spans="1:67" x14ac:dyDescent="0.2">
      <c r="A636">
        <v>635</v>
      </c>
      <c r="B636" t="s">
        <v>53</v>
      </c>
      <c r="C636" s="37" t="str">
        <f t="shared" si="18"/>
        <v>ประกันคุ้มครองวงเงิน 049/36</v>
      </c>
      <c r="D636" t="s">
        <v>192</v>
      </c>
      <c r="E636" t="s">
        <v>2184</v>
      </c>
      <c r="F636" t="s">
        <v>829</v>
      </c>
      <c r="G636" s="4">
        <v>44927</v>
      </c>
      <c r="H636" s="4">
        <v>73050</v>
      </c>
      <c r="I636" t="s">
        <v>54</v>
      </c>
      <c r="J636" t="s">
        <v>54</v>
      </c>
      <c r="K636" t="s">
        <v>55</v>
      </c>
      <c r="L636">
        <v>490000</v>
      </c>
      <c r="M636">
        <v>2205</v>
      </c>
      <c r="N636">
        <v>2205</v>
      </c>
      <c r="O636" s="43" t="s">
        <v>1506</v>
      </c>
      <c r="P636" t="s">
        <v>56</v>
      </c>
      <c r="Q636" s="5">
        <v>0</v>
      </c>
      <c r="R636" s="6">
        <v>7.0000000000000007E-2</v>
      </c>
      <c r="S636" s="5">
        <v>0</v>
      </c>
      <c r="T636" s="6">
        <v>4.0000000000000001E-3</v>
      </c>
      <c r="U636" t="s">
        <v>54</v>
      </c>
      <c r="V636" s="5">
        <v>0</v>
      </c>
      <c r="W636" s="5">
        <v>0</v>
      </c>
      <c r="X636" s="5">
        <v>0</v>
      </c>
      <c r="Y636" s="5">
        <v>0</v>
      </c>
      <c r="Z636" t="s">
        <v>54</v>
      </c>
      <c r="AA636" s="5">
        <v>0</v>
      </c>
      <c r="AB636" s="5">
        <v>0</v>
      </c>
      <c r="AC636" s="5">
        <v>0</v>
      </c>
      <c r="AD636" s="5">
        <v>0</v>
      </c>
      <c r="AE636" t="s">
        <v>54</v>
      </c>
      <c r="AF636" s="5">
        <v>0</v>
      </c>
      <c r="AG636" s="5">
        <v>0</v>
      </c>
      <c r="AH636" s="5">
        <v>0</v>
      </c>
      <c r="AI636" s="5">
        <v>0</v>
      </c>
      <c r="AJ636" t="s">
        <v>57</v>
      </c>
      <c r="AK636" s="5">
        <v>0</v>
      </c>
      <c r="AL636" t="s">
        <v>55</v>
      </c>
      <c r="AM636" s="6">
        <v>0.18</v>
      </c>
      <c r="AN636" s="6">
        <v>0</v>
      </c>
      <c r="AO636" s="6">
        <v>2.12E-2</v>
      </c>
      <c r="AP636" s="6">
        <v>0.2</v>
      </c>
      <c r="AQ636" t="s">
        <v>54</v>
      </c>
      <c r="AR636" t="s">
        <v>54</v>
      </c>
      <c r="AS636" t="s">
        <v>54</v>
      </c>
      <c r="AT636" t="s">
        <v>54</v>
      </c>
      <c r="AU636" s="5">
        <v>0</v>
      </c>
      <c r="AV636" s="5">
        <v>0</v>
      </c>
      <c r="AW636" s="5">
        <v>0</v>
      </c>
      <c r="AX636" s="5">
        <v>0</v>
      </c>
      <c r="AY636" t="s">
        <v>54</v>
      </c>
      <c r="AZ636" t="s">
        <v>54</v>
      </c>
      <c r="BA636" t="s">
        <v>54</v>
      </c>
      <c r="BB636" t="s">
        <v>54</v>
      </c>
      <c r="BC636" t="s">
        <v>58</v>
      </c>
      <c r="BE636" s="37" t="s">
        <v>1509</v>
      </c>
      <c r="BF636" s="37" t="str">
        <f t="shared" si="19"/>
        <v>PPISCV049</v>
      </c>
      <c r="BH636" s="37">
        <v>49</v>
      </c>
      <c r="BI636" s="37" t="s">
        <v>117</v>
      </c>
      <c r="BJ636" s="37">
        <v>490000</v>
      </c>
      <c r="BK636" s="37">
        <v>490000</v>
      </c>
      <c r="BL636" s="37">
        <v>36</v>
      </c>
      <c r="BM636" s="37" t="s">
        <v>186</v>
      </c>
      <c r="BN636" s="37">
        <v>2205</v>
      </c>
      <c r="BO636" s="37" t="s">
        <v>192</v>
      </c>
    </row>
    <row r="637" spans="1:67" x14ac:dyDescent="0.2">
      <c r="A637">
        <v>636</v>
      </c>
      <c r="B637" t="s">
        <v>53</v>
      </c>
      <c r="C637" s="37" t="str">
        <f t="shared" si="18"/>
        <v>ประกันคุ้มครองวงเงิน 049/42</v>
      </c>
      <c r="D637" t="s">
        <v>192</v>
      </c>
      <c r="E637" t="s">
        <v>2185</v>
      </c>
      <c r="F637" t="s">
        <v>830</v>
      </c>
      <c r="G637" s="4">
        <v>44927</v>
      </c>
      <c r="H637" s="4">
        <v>73050</v>
      </c>
      <c r="I637" t="s">
        <v>54</v>
      </c>
      <c r="J637" t="s">
        <v>54</v>
      </c>
      <c r="K637" t="s">
        <v>55</v>
      </c>
      <c r="L637">
        <v>490000</v>
      </c>
      <c r="M637">
        <v>2572.5</v>
      </c>
      <c r="N637">
        <v>2572.5</v>
      </c>
      <c r="O637" s="43" t="s">
        <v>1506</v>
      </c>
      <c r="P637" t="s">
        <v>56</v>
      </c>
      <c r="Q637" s="5">
        <v>0</v>
      </c>
      <c r="R637" s="6">
        <v>7.0000000000000007E-2</v>
      </c>
      <c r="S637" s="5">
        <v>0</v>
      </c>
      <c r="T637" s="6">
        <v>4.0000000000000001E-3</v>
      </c>
      <c r="U637" t="s">
        <v>54</v>
      </c>
      <c r="V637" s="5">
        <v>0</v>
      </c>
      <c r="W637" s="5">
        <v>0</v>
      </c>
      <c r="X637" s="5">
        <v>0</v>
      </c>
      <c r="Y637" s="5">
        <v>0</v>
      </c>
      <c r="Z637" t="s">
        <v>54</v>
      </c>
      <c r="AA637" s="5">
        <v>0</v>
      </c>
      <c r="AB637" s="5">
        <v>0</v>
      </c>
      <c r="AC637" s="5">
        <v>0</v>
      </c>
      <c r="AD637" s="5">
        <v>0</v>
      </c>
      <c r="AE637" t="s">
        <v>54</v>
      </c>
      <c r="AF637" s="5">
        <v>0</v>
      </c>
      <c r="AG637" s="5">
        <v>0</v>
      </c>
      <c r="AH637" s="5">
        <v>0</v>
      </c>
      <c r="AI637" s="5">
        <v>0</v>
      </c>
      <c r="AJ637" t="s">
        <v>57</v>
      </c>
      <c r="AK637" s="5">
        <v>0</v>
      </c>
      <c r="AL637" t="s">
        <v>55</v>
      </c>
      <c r="AM637" s="6">
        <v>0.18</v>
      </c>
      <c r="AN637" s="6">
        <v>0</v>
      </c>
      <c r="AO637" s="6">
        <v>2.12E-2</v>
      </c>
      <c r="AP637" s="6">
        <v>0.2</v>
      </c>
      <c r="AQ637" t="s">
        <v>54</v>
      </c>
      <c r="AR637" t="s">
        <v>54</v>
      </c>
      <c r="AS637" t="s">
        <v>54</v>
      </c>
      <c r="AT637" t="s">
        <v>54</v>
      </c>
      <c r="AU637" s="5">
        <v>0</v>
      </c>
      <c r="AV637" s="5">
        <v>0</v>
      </c>
      <c r="AW637" s="5">
        <v>0</v>
      </c>
      <c r="AX637" s="5">
        <v>0</v>
      </c>
      <c r="AY637" t="s">
        <v>54</v>
      </c>
      <c r="AZ637" t="s">
        <v>54</v>
      </c>
      <c r="BA637" t="s">
        <v>54</v>
      </c>
      <c r="BB637" t="s">
        <v>54</v>
      </c>
      <c r="BC637" t="s">
        <v>58</v>
      </c>
      <c r="BE637" s="37" t="s">
        <v>1509</v>
      </c>
      <c r="BF637" s="37" t="str">
        <f t="shared" si="19"/>
        <v>PPISCV049</v>
      </c>
      <c r="BH637" s="37">
        <v>49</v>
      </c>
      <c r="BI637" s="37" t="s">
        <v>117</v>
      </c>
      <c r="BJ637" s="37">
        <v>490000</v>
      </c>
      <c r="BK637" s="37">
        <v>490000</v>
      </c>
      <c r="BL637" s="37">
        <v>42</v>
      </c>
      <c r="BM637" s="37" t="s">
        <v>187</v>
      </c>
      <c r="BN637" s="37">
        <v>2572.5</v>
      </c>
      <c r="BO637" s="37" t="s">
        <v>192</v>
      </c>
    </row>
    <row r="638" spans="1:67" x14ac:dyDescent="0.2">
      <c r="A638">
        <v>637</v>
      </c>
      <c r="B638" t="s">
        <v>53</v>
      </c>
      <c r="C638" s="37" t="str">
        <f t="shared" si="18"/>
        <v>ประกันคุ้มครองวงเงิน 049/48</v>
      </c>
      <c r="D638" t="s">
        <v>192</v>
      </c>
      <c r="E638" t="s">
        <v>2186</v>
      </c>
      <c r="F638" t="s">
        <v>831</v>
      </c>
      <c r="G638" s="4">
        <v>44927</v>
      </c>
      <c r="H638" s="4">
        <v>73050</v>
      </c>
      <c r="I638" t="s">
        <v>54</v>
      </c>
      <c r="J638" t="s">
        <v>54</v>
      </c>
      <c r="K638" t="s">
        <v>55</v>
      </c>
      <c r="L638">
        <v>490000</v>
      </c>
      <c r="M638">
        <v>2940</v>
      </c>
      <c r="N638">
        <v>2940</v>
      </c>
      <c r="O638" s="43" t="s">
        <v>1506</v>
      </c>
      <c r="P638" t="s">
        <v>56</v>
      </c>
      <c r="Q638" s="5">
        <v>0</v>
      </c>
      <c r="R638" s="6">
        <v>7.0000000000000007E-2</v>
      </c>
      <c r="S638" s="5">
        <v>0</v>
      </c>
      <c r="T638" s="6">
        <v>4.0000000000000001E-3</v>
      </c>
      <c r="U638" t="s">
        <v>54</v>
      </c>
      <c r="V638" s="5">
        <v>0</v>
      </c>
      <c r="W638" s="5">
        <v>0</v>
      </c>
      <c r="X638" s="5">
        <v>0</v>
      </c>
      <c r="Y638" s="5">
        <v>0</v>
      </c>
      <c r="Z638" t="s">
        <v>54</v>
      </c>
      <c r="AA638" s="5">
        <v>0</v>
      </c>
      <c r="AB638" s="5">
        <v>0</v>
      </c>
      <c r="AC638" s="5">
        <v>0</v>
      </c>
      <c r="AD638" s="5">
        <v>0</v>
      </c>
      <c r="AE638" t="s">
        <v>54</v>
      </c>
      <c r="AF638" s="5">
        <v>0</v>
      </c>
      <c r="AG638" s="5">
        <v>0</v>
      </c>
      <c r="AH638" s="5">
        <v>0</v>
      </c>
      <c r="AI638" s="5">
        <v>0</v>
      </c>
      <c r="AJ638" t="s">
        <v>57</v>
      </c>
      <c r="AK638" s="5">
        <v>0</v>
      </c>
      <c r="AL638" t="s">
        <v>55</v>
      </c>
      <c r="AM638" s="6">
        <v>0.18</v>
      </c>
      <c r="AN638" s="6">
        <v>0</v>
      </c>
      <c r="AO638" s="6">
        <v>2.12E-2</v>
      </c>
      <c r="AP638" s="6">
        <v>0.2</v>
      </c>
      <c r="AQ638" t="s">
        <v>54</v>
      </c>
      <c r="AR638" t="s">
        <v>54</v>
      </c>
      <c r="AS638" t="s">
        <v>54</v>
      </c>
      <c r="AT638" t="s">
        <v>54</v>
      </c>
      <c r="AU638" s="5">
        <v>0</v>
      </c>
      <c r="AV638" s="5">
        <v>0</v>
      </c>
      <c r="AW638" s="5">
        <v>0</v>
      </c>
      <c r="AX638" s="5">
        <v>0</v>
      </c>
      <c r="AY638" t="s">
        <v>54</v>
      </c>
      <c r="AZ638" t="s">
        <v>54</v>
      </c>
      <c r="BA638" t="s">
        <v>54</v>
      </c>
      <c r="BB638" t="s">
        <v>54</v>
      </c>
      <c r="BC638" t="s">
        <v>58</v>
      </c>
      <c r="BE638" s="37" t="s">
        <v>1509</v>
      </c>
      <c r="BF638" s="37" t="str">
        <f t="shared" si="19"/>
        <v>PPISCV049</v>
      </c>
      <c r="BH638" s="37">
        <v>49</v>
      </c>
      <c r="BI638" s="37" t="s">
        <v>117</v>
      </c>
      <c r="BJ638" s="37">
        <v>490000</v>
      </c>
      <c r="BK638" s="37">
        <v>490000</v>
      </c>
      <c r="BL638" s="37">
        <v>48</v>
      </c>
      <c r="BM638" s="37" t="s">
        <v>188</v>
      </c>
      <c r="BN638" s="37">
        <v>2940</v>
      </c>
      <c r="BO638" s="37" t="s">
        <v>192</v>
      </c>
    </row>
    <row r="639" spans="1:67" x14ac:dyDescent="0.2">
      <c r="A639">
        <v>638</v>
      </c>
      <c r="B639" t="s">
        <v>53</v>
      </c>
      <c r="C639" s="37" t="str">
        <f t="shared" si="18"/>
        <v>ประกันคุ้มครองวงเงิน 050/01</v>
      </c>
      <c r="D639" t="s">
        <v>192</v>
      </c>
      <c r="E639" t="s">
        <v>2187</v>
      </c>
      <c r="F639" t="s">
        <v>832</v>
      </c>
      <c r="G639" s="4">
        <v>44927</v>
      </c>
      <c r="H639" s="4">
        <v>73050</v>
      </c>
      <c r="I639" t="s">
        <v>54</v>
      </c>
      <c r="J639" t="s">
        <v>54</v>
      </c>
      <c r="K639" t="s">
        <v>55</v>
      </c>
      <c r="L639">
        <v>500000</v>
      </c>
      <c r="M639">
        <v>62.5</v>
      </c>
      <c r="N639">
        <v>62.5</v>
      </c>
      <c r="O639" s="43" t="s">
        <v>1506</v>
      </c>
      <c r="P639" t="s">
        <v>56</v>
      </c>
      <c r="Q639" s="5">
        <v>0</v>
      </c>
      <c r="R639" s="6">
        <v>7.0000000000000007E-2</v>
      </c>
      <c r="S639" s="5">
        <v>0</v>
      </c>
      <c r="T639" s="6">
        <v>4.0000000000000001E-3</v>
      </c>
      <c r="U639" t="s">
        <v>54</v>
      </c>
      <c r="V639" s="5">
        <v>0</v>
      </c>
      <c r="W639" s="5">
        <v>0</v>
      </c>
      <c r="X639" s="5">
        <v>0</v>
      </c>
      <c r="Y639" s="5">
        <v>0</v>
      </c>
      <c r="Z639" t="s">
        <v>54</v>
      </c>
      <c r="AA639" s="5">
        <v>0</v>
      </c>
      <c r="AB639" s="5">
        <v>0</v>
      </c>
      <c r="AC639" s="5">
        <v>0</v>
      </c>
      <c r="AD639" s="5">
        <v>0</v>
      </c>
      <c r="AE639" t="s">
        <v>54</v>
      </c>
      <c r="AF639" s="5">
        <v>0</v>
      </c>
      <c r="AG639" s="5">
        <v>0</v>
      </c>
      <c r="AH639" s="5">
        <v>0</v>
      </c>
      <c r="AI639" s="5">
        <v>0</v>
      </c>
      <c r="AJ639" t="s">
        <v>57</v>
      </c>
      <c r="AK639" s="5">
        <v>0</v>
      </c>
      <c r="AL639" t="s">
        <v>55</v>
      </c>
      <c r="AM639" s="6">
        <v>0.18</v>
      </c>
      <c r="AN639" s="6">
        <v>0</v>
      </c>
      <c r="AO639" s="6">
        <v>2.12E-2</v>
      </c>
      <c r="AP639" s="6">
        <v>0.2</v>
      </c>
      <c r="AQ639" t="s">
        <v>54</v>
      </c>
      <c r="AR639" t="s">
        <v>54</v>
      </c>
      <c r="AS639" t="s">
        <v>54</v>
      </c>
      <c r="AT639" t="s">
        <v>54</v>
      </c>
      <c r="AU639" s="5">
        <v>0</v>
      </c>
      <c r="AV639" s="5">
        <v>0</v>
      </c>
      <c r="AW639" s="5">
        <v>0</v>
      </c>
      <c r="AX639" s="5">
        <v>0</v>
      </c>
      <c r="AY639" t="s">
        <v>54</v>
      </c>
      <c r="AZ639" t="s">
        <v>54</v>
      </c>
      <c r="BA639" t="s">
        <v>54</v>
      </c>
      <c r="BB639" t="s">
        <v>54</v>
      </c>
      <c r="BC639" t="s">
        <v>58</v>
      </c>
      <c r="BE639" s="37" t="s">
        <v>1509</v>
      </c>
      <c r="BF639" s="37" t="str">
        <f t="shared" si="19"/>
        <v>PPISCV050</v>
      </c>
      <c r="BH639" s="37">
        <v>50</v>
      </c>
      <c r="BI639" s="37" t="s">
        <v>118</v>
      </c>
      <c r="BJ639" s="37">
        <v>500000</v>
      </c>
      <c r="BK639" s="37">
        <v>500000</v>
      </c>
      <c r="BL639" s="37">
        <v>1</v>
      </c>
      <c r="BM639" s="37" t="s">
        <v>176</v>
      </c>
      <c r="BN639" s="37">
        <v>62.5</v>
      </c>
      <c r="BO639" s="37" t="s">
        <v>192</v>
      </c>
    </row>
    <row r="640" spans="1:67" x14ac:dyDescent="0.2">
      <c r="A640">
        <v>639</v>
      </c>
      <c r="B640" t="s">
        <v>53</v>
      </c>
      <c r="C640" s="37" t="str">
        <f t="shared" si="18"/>
        <v>ประกันคุ้มครองวงเงิน 050/03</v>
      </c>
      <c r="D640" t="s">
        <v>192</v>
      </c>
      <c r="E640" t="s">
        <v>2188</v>
      </c>
      <c r="F640" t="s">
        <v>833</v>
      </c>
      <c r="G640" s="4">
        <v>44927</v>
      </c>
      <c r="H640" s="4">
        <v>73050</v>
      </c>
      <c r="I640" t="s">
        <v>54</v>
      </c>
      <c r="J640" t="s">
        <v>54</v>
      </c>
      <c r="K640" t="s">
        <v>55</v>
      </c>
      <c r="L640">
        <v>500000</v>
      </c>
      <c r="M640">
        <v>187.5</v>
      </c>
      <c r="N640">
        <v>187.5</v>
      </c>
      <c r="O640" s="43" t="s">
        <v>1506</v>
      </c>
      <c r="P640" t="s">
        <v>56</v>
      </c>
      <c r="Q640" s="5">
        <v>0</v>
      </c>
      <c r="R640" s="6">
        <v>7.0000000000000007E-2</v>
      </c>
      <c r="S640" s="5">
        <v>0</v>
      </c>
      <c r="T640" s="6">
        <v>4.0000000000000001E-3</v>
      </c>
      <c r="U640" t="s">
        <v>54</v>
      </c>
      <c r="V640" s="5">
        <v>0</v>
      </c>
      <c r="W640" s="5">
        <v>0</v>
      </c>
      <c r="X640" s="5">
        <v>0</v>
      </c>
      <c r="Y640" s="5">
        <v>0</v>
      </c>
      <c r="Z640" t="s">
        <v>54</v>
      </c>
      <c r="AA640" s="5">
        <v>0</v>
      </c>
      <c r="AB640" s="5">
        <v>0</v>
      </c>
      <c r="AC640" s="5">
        <v>0</v>
      </c>
      <c r="AD640" s="5">
        <v>0</v>
      </c>
      <c r="AE640" t="s">
        <v>54</v>
      </c>
      <c r="AF640" s="5">
        <v>0</v>
      </c>
      <c r="AG640" s="5">
        <v>0</v>
      </c>
      <c r="AH640" s="5">
        <v>0</v>
      </c>
      <c r="AI640" s="5">
        <v>0</v>
      </c>
      <c r="AJ640" t="s">
        <v>57</v>
      </c>
      <c r="AK640" s="5">
        <v>0</v>
      </c>
      <c r="AL640" t="s">
        <v>55</v>
      </c>
      <c r="AM640" s="6">
        <v>0.18</v>
      </c>
      <c r="AN640" s="6">
        <v>0</v>
      </c>
      <c r="AO640" s="6">
        <v>2.12E-2</v>
      </c>
      <c r="AP640" s="6">
        <v>0.2</v>
      </c>
      <c r="AQ640" t="s">
        <v>54</v>
      </c>
      <c r="AR640" t="s">
        <v>54</v>
      </c>
      <c r="AS640" t="s">
        <v>54</v>
      </c>
      <c r="AT640" t="s">
        <v>54</v>
      </c>
      <c r="AU640" s="5">
        <v>0</v>
      </c>
      <c r="AV640" s="5">
        <v>0</v>
      </c>
      <c r="AW640" s="5">
        <v>0</v>
      </c>
      <c r="AX640" s="5">
        <v>0</v>
      </c>
      <c r="AY640" t="s">
        <v>54</v>
      </c>
      <c r="AZ640" t="s">
        <v>54</v>
      </c>
      <c r="BA640" t="s">
        <v>54</v>
      </c>
      <c r="BB640" t="s">
        <v>54</v>
      </c>
      <c r="BC640" t="s">
        <v>58</v>
      </c>
      <c r="BE640" s="37" t="s">
        <v>1509</v>
      </c>
      <c r="BF640" s="37" t="str">
        <f t="shared" si="19"/>
        <v>PPISCV050</v>
      </c>
      <c r="BH640" s="37">
        <v>50</v>
      </c>
      <c r="BI640" s="37" t="s">
        <v>118</v>
      </c>
      <c r="BJ640" s="37">
        <v>500000</v>
      </c>
      <c r="BK640" s="37">
        <v>500000</v>
      </c>
      <c r="BL640" s="37">
        <v>3</v>
      </c>
      <c r="BM640" s="37" t="s">
        <v>177</v>
      </c>
      <c r="BN640" s="37">
        <v>187.5</v>
      </c>
      <c r="BO640" s="37" t="s">
        <v>192</v>
      </c>
    </row>
    <row r="641" spans="1:67" x14ac:dyDescent="0.2">
      <c r="A641">
        <v>640</v>
      </c>
      <c r="B641" t="s">
        <v>53</v>
      </c>
      <c r="C641" s="37" t="str">
        <f t="shared" si="18"/>
        <v>ประกันคุ้มครองวงเงิน 050/05</v>
      </c>
      <c r="D641" t="s">
        <v>192</v>
      </c>
      <c r="E641" t="s">
        <v>2189</v>
      </c>
      <c r="F641" t="s">
        <v>834</v>
      </c>
      <c r="G641" s="4">
        <v>44927</v>
      </c>
      <c r="H641" s="4">
        <v>73050</v>
      </c>
      <c r="I641" t="s">
        <v>54</v>
      </c>
      <c r="J641" t="s">
        <v>54</v>
      </c>
      <c r="K641" t="s">
        <v>55</v>
      </c>
      <c r="L641">
        <v>500000</v>
      </c>
      <c r="M641">
        <v>312.5</v>
      </c>
      <c r="N641">
        <v>312.5</v>
      </c>
      <c r="O641" s="43" t="s">
        <v>1506</v>
      </c>
      <c r="P641" t="s">
        <v>56</v>
      </c>
      <c r="Q641" s="5">
        <v>0</v>
      </c>
      <c r="R641" s="6">
        <v>7.0000000000000007E-2</v>
      </c>
      <c r="S641" s="5">
        <v>0</v>
      </c>
      <c r="T641" s="6">
        <v>4.0000000000000001E-3</v>
      </c>
      <c r="U641" t="s">
        <v>54</v>
      </c>
      <c r="V641" s="5">
        <v>0</v>
      </c>
      <c r="W641" s="5">
        <v>0</v>
      </c>
      <c r="X641" s="5">
        <v>0</v>
      </c>
      <c r="Y641" s="5">
        <v>0</v>
      </c>
      <c r="Z641" t="s">
        <v>54</v>
      </c>
      <c r="AA641" s="5">
        <v>0</v>
      </c>
      <c r="AB641" s="5">
        <v>0</v>
      </c>
      <c r="AC641" s="5">
        <v>0</v>
      </c>
      <c r="AD641" s="5">
        <v>0</v>
      </c>
      <c r="AE641" t="s">
        <v>54</v>
      </c>
      <c r="AF641" s="5">
        <v>0</v>
      </c>
      <c r="AG641" s="5">
        <v>0</v>
      </c>
      <c r="AH641" s="5">
        <v>0</v>
      </c>
      <c r="AI641" s="5">
        <v>0</v>
      </c>
      <c r="AJ641" t="s">
        <v>57</v>
      </c>
      <c r="AK641" s="5">
        <v>0</v>
      </c>
      <c r="AL641" t="s">
        <v>55</v>
      </c>
      <c r="AM641" s="6">
        <v>0.18</v>
      </c>
      <c r="AN641" s="6">
        <v>0</v>
      </c>
      <c r="AO641" s="6">
        <v>2.12E-2</v>
      </c>
      <c r="AP641" s="6">
        <v>0.2</v>
      </c>
      <c r="AQ641" t="s">
        <v>54</v>
      </c>
      <c r="AR641" t="s">
        <v>54</v>
      </c>
      <c r="AS641" t="s">
        <v>54</v>
      </c>
      <c r="AT641" t="s">
        <v>54</v>
      </c>
      <c r="AU641" s="5">
        <v>0</v>
      </c>
      <c r="AV641" s="5">
        <v>0</v>
      </c>
      <c r="AW641" s="5">
        <v>0</v>
      </c>
      <c r="AX641" s="5">
        <v>0</v>
      </c>
      <c r="AY641" t="s">
        <v>54</v>
      </c>
      <c r="AZ641" t="s">
        <v>54</v>
      </c>
      <c r="BA641" t="s">
        <v>54</v>
      </c>
      <c r="BB641" t="s">
        <v>54</v>
      </c>
      <c r="BC641" t="s">
        <v>58</v>
      </c>
      <c r="BE641" s="37" t="s">
        <v>1509</v>
      </c>
      <c r="BF641" s="37" t="str">
        <f t="shared" si="19"/>
        <v>PPISCV050</v>
      </c>
      <c r="BH641" s="37">
        <v>50</v>
      </c>
      <c r="BI641" s="37" t="s">
        <v>118</v>
      </c>
      <c r="BJ641" s="37">
        <v>500000</v>
      </c>
      <c r="BK641" s="37">
        <v>500000</v>
      </c>
      <c r="BL641" s="37">
        <v>5</v>
      </c>
      <c r="BM641" s="37" t="s">
        <v>178</v>
      </c>
      <c r="BN641" s="37">
        <v>312.5</v>
      </c>
      <c r="BO641" s="37" t="s">
        <v>192</v>
      </c>
    </row>
    <row r="642" spans="1:67" x14ac:dyDescent="0.2">
      <c r="A642">
        <v>641</v>
      </c>
      <c r="B642" t="s">
        <v>53</v>
      </c>
      <c r="C642" s="37" t="str">
        <f t="shared" si="18"/>
        <v>ประกันคุ้มครองวงเงิน 050/06</v>
      </c>
      <c r="D642" t="s">
        <v>192</v>
      </c>
      <c r="E642" t="s">
        <v>2190</v>
      </c>
      <c r="F642" t="s">
        <v>835</v>
      </c>
      <c r="G642" s="4">
        <v>44927</v>
      </c>
      <c r="H642" s="4">
        <v>73050</v>
      </c>
      <c r="I642" t="s">
        <v>54</v>
      </c>
      <c r="J642" t="s">
        <v>54</v>
      </c>
      <c r="K642" t="s">
        <v>55</v>
      </c>
      <c r="L642">
        <v>500000</v>
      </c>
      <c r="M642">
        <v>375</v>
      </c>
      <c r="N642">
        <v>375</v>
      </c>
      <c r="O642" s="43" t="s">
        <v>1506</v>
      </c>
      <c r="P642" t="s">
        <v>56</v>
      </c>
      <c r="Q642" s="5">
        <v>0</v>
      </c>
      <c r="R642" s="6">
        <v>7.0000000000000007E-2</v>
      </c>
      <c r="S642" s="5">
        <v>0</v>
      </c>
      <c r="T642" s="6">
        <v>4.0000000000000001E-3</v>
      </c>
      <c r="U642" t="s">
        <v>54</v>
      </c>
      <c r="V642" s="5">
        <v>0</v>
      </c>
      <c r="W642" s="5">
        <v>0</v>
      </c>
      <c r="X642" s="5">
        <v>0</v>
      </c>
      <c r="Y642" s="5">
        <v>0</v>
      </c>
      <c r="Z642" t="s">
        <v>54</v>
      </c>
      <c r="AA642" s="5">
        <v>0</v>
      </c>
      <c r="AB642" s="5">
        <v>0</v>
      </c>
      <c r="AC642" s="5">
        <v>0</v>
      </c>
      <c r="AD642" s="5">
        <v>0</v>
      </c>
      <c r="AE642" t="s">
        <v>54</v>
      </c>
      <c r="AF642" s="5">
        <v>0</v>
      </c>
      <c r="AG642" s="5">
        <v>0</v>
      </c>
      <c r="AH642" s="5">
        <v>0</v>
      </c>
      <c r="AI642" s="5">
        <v>0</v>
      </c>
      <c r="AJ642" t="s">
        <v>57</v>
      </c>
      <c r="AK642" s="5">
        <v>0</v>
      </c>
      <c r="AL642" t="s">
        <v>55</v>
      </c>
      <c r="AM642" s="6">
        <v>0.18</v>
      </c>
      <c r="AN642" s="6">
        <v>0</v>
      </c>
      <c r="AO642" s="6">
        <v>2.12E-2</v>
      </c>
      <c r="AP642" s="6">
        <v>0.2</v>
      </c>
      <c r="AQ642" t="s">
        <v>54</v>
      </c>
      <c r="AR642" t="s">
        <v>54</v>
      </c>
      <c r="AS642" t="s">
        <v>54</v>
      </c>
      <c r="AT642" t="s">
        <v>54</v>
      </c>
      <c r="AU642" s="5">
        <v>0</v>
      </c>
      <c r="AV642" s="5">
        <v>0</v>
      </c>
      <c r="AW642" s="5">
        <v>0</v>
      </c>
      <c r="AX642" s="5">
        <v>0</v>
      </c>
      <c r="AY642" t="s">
        <v>54</v>
      </c>
      <c r="AZ642" t="s">
        <v>54</v>
      </c>
      <c r="BA642" t="s">
        <v>54</v>
      </c>
      <c r="BB642" t="s">
        <v>54</v>
      </c>
      <c r="BC642" t="s">
        <v>58</v>
      </c>
      <c r="BE642" s="37" t="s">
        <v>1509</v>
      </c>
      <c r="BF642" s="37" t="str">
        <f t="shared" si="19"/>
        <v>PPISCV050</v>
      </c>
      <c r="BH642" s="37">
        <v>50</v>
      </c>
      <c r="BI642" s="37" t="s">
        <v>118</v>
      </c>
      <c r="BJ642" s="37">
        <v>500000</v>
      </c>
      <c r="BK642" s="37">
        <v>500000</v>
      </c>
      <c r="BL642" s="37">
        <v>6</v>
      </c>
      <c r="BM642" s="37" t="s">
        <v>179</v>
      </c>
      <c r="BN642" s="37">
        <v>375</v>
      </c>
      <c r="BO642" s="37" t="s">
        <v>192</v>
      </c>
    </row>
    <row r="643" spans="1:67" x14ac:dyDescent="0.2">
      <c r="A643">
        <v>642</v>
      </c>
      <c r="B643" t="s">
        <v>53</v>
      </c>
      <c r="C643" s="37" t="str">
        <f t="shared" ref="C643:C706" si="20">"ประกันคุ้มครองวงเงิน "&amp;REPT("0",3-LEN(BH643))&amp;BH643&amp;"/"&amp;REPT("0",2-LEN(BL643))&amp;BL643</f>
        <v>ประกันคุ้มครองวงเงิน 050/09</v>
      </c>
      <c r="D643" t="s">
        <v>192</v>
      </c>
      <c r="E643" t="s">
        <v>2191</v>
      </c>
      <c r="F643" t="s">
        <v>836</v>
      </c>
      <c r="G643" s="4">
        <v>44927</v>
      </c>
      <c r="H643" s="4">
        <v>73050</v>
      </c>
      <c r="I643" t="s">
        <v>54</v>
      </c>
      <c r="J643" t="s">
        <v>54</v>
      </c>
      <c r="K643" t="s">
        <v>55</v>
      </c>
      <c r="L643">
        <v>500000</v>
      </c>
      <c r="M643">
        <v>562.5</v>
      </c>
      <c r="N643">
        <v>562.5</v>
      </c>
      <c r="O643" s="43" t="s">
        <v>1506</v>
      </c>
      <c r="P643" t="s">
        <v>56</v>
      </c>
      <c r="Q643" s="5">
        <v>0</v>
      </c>
      <c r="R643" s="6">
        <v>7.0000000000000007E-2</v>
      </c>
      <c r="S643" s="5">
        <v>0</v>
      </c>
      <c r="T643" s="6">
        <v>4.0000000000000001E-3</v>
      </c>
      <c r="U643" t="s">
        <v>54</v>
      </c>
      <c r="V643" s="5">
        <v>0</v>
      </c>
      <c r="W643" s="5">
        <v>0</v>
      </c>
      <c r="X643" s="5">
        <v>0</v>
      </c>
      <c r="Y643" s="5">
        <v>0</v>
      </c>
      <c r="Z643" t="s">
        <v>54</v>
      </c>
      <c r="AA643" s="5">
        <v>0</v>
      </c>
      <c r="AB643" s="5">
        <v>0</v>
      </c>
      <c r="AC643" s="5">
        <v>0</v>
      </c>
      <c r="AD643" s="5">
        <v>0</v>
      </c>
      <c r="AE643" t="s">
        <v>54</v>
      </c>
      <c r="AF643" s="5">
        <v>0</v>
      </c>
      <c r="AG643" s="5">
        <v>0</v>
      </c>
      <c r="AH643" s="5">
        <v>0</v>
      </c>
      <c r="AI643" s="5">
        <v>0</v>
      </c>
      <c r="AJ643" t="s">
        <v>57</v>
      </c>
      <c r="AK643" s="5">
        <v>0</v>
      </c>
      <c r="AL643" t="s">
        <v>55</v>
      </c>
      <c r="AM643" s="6">
        <v>0.18</v>
      </c>
      <c r="AN643" s="6">
        <v>0</v>
      </c>
      <c r="AO643" s="6">
        <v>2.12E-2</v>
      </c>
      <c r="AP643" s="6">
        <v>0.2</v>
      </c>
      <c r="AQ643" t="s">
        <v>54</v>
      </c>
      <c r="AR643" t="s">
        <v>54</v>
      </c>
      <c r="AS643" t="s">
        <v>54</v>
      </c>
      <c r="AT643" t="s">
        <v>54</v>
      </c>
      <c r="AU643" s="5">
        <v>0</v>
      </c>
      <c r="AV643" s="5">
        <v>0</v>
      </c>
      <c r="AW643" s="5">
        <v>0</v>
      </c>
      <c r="AX643" s="5">
        <v>0</v>
      </c>
      <c r="AY643" t="s">
        <v>54</v>
      </c>
      <c r="AZ643" t="s">
        <v>54</v>
      </c>
      <c r="BA643" t="s">
        <v>54</v>
      </c>
      <c r="BB643" t="s">
        <v>54</v>
      </c>
      <c r="BC643" t="s">
        <v>58</v>
      </c>
      <c r="BE643" s="37" t="s">
        <v>1509</v>
      </c>
      <c r="BF643" s="37" t="str">
        <f t="shared" ref="BF643:BF706" si="21">"PPISCV0"&amp;REPT("0",2-LEN(BH643))&amp;BH643</f>
        <v>PPISCV050</v>
      </c>
      <c r="BH643" s="37">
        <v>50</v>
      </c>
      <c r="BI643" s="37" t="s">
        <v>118</v>
      </c>
      <c r="BJ643" s="37">
        <v>500000</v>
      </c>
      <c r="BK643" s="37">
        <v>500000</v>
      </c>
      <c r="BL643" s="37">
        <v>9</v>
      </c>
      <c r="BM643" s="37" t="s">
        <v>180</v>
      </c>
      <c r="BN643" s="37">
        <v>562.5</v>
      </c>
      <c r="BO643" s="37" t="s">
        <v>192</v>
      </c>
    </row>
    <row r="644" spans="1:67" x14ac:dyDescent="0.2">
      <c r="A644">
        <v>643</v>
      </c>
      <c r="B644" t="s">
        <v>53</v>
      </c>
      <c r="C644" s="37" t="str">
        <f t="shared" si="20"/>
        <v>ประกันคุ้มครองวงเงิน 050/10</v>
      </c>
      <c r="D644" t="s">
        <v>192</v>
      </c>
      <c r="E644" t="s">
        <v>2192</v>
      </c>
      <c r="F644" t="s">
        <v>837</v>
      </c>
      <c r="G644" s="4">
        <v>44927</v>
      </c>
      <c r="H644" s="4">
        <v>73050</v>
      </c>
      <c r="I644" t="s">
        <v>54</v>
      </c>
      <c r="J644" t="s">
        <v>54</v>
      </c>
      <c r="K644" t="s">
        <v>55</v>
      </c>
      <c r="L644">
        <v>500000</v>
      </c>
      <c r="M644">
        <v>625</v>
      </c>
      <c r="N644">
        <v>625</v>
      </c>
      <c r="O644" s="43" t="s">
        <v>1506</v>
      </c>
      <c r="P644" t="s">
        <v>56</v>
      </c>
      <c r="Q644" s="5">
        <v>0</v>
      </c>
      <c r="R644" s="6">
        <v>7.0000000000000007E-2</v>
      </c>
      <c r="S644" s="5">
        <v>0</v>
      </c>
      <c r="T644" s="6">
        <v>4.0000000000000001E-3</v>
      </c>
      <c r="U644" t="s">
        <v>54</v>
      </c>
      <c r="V644" s="5">
        <v>0</v>
      </c>
      <c r="W644" s="5">
        <v>0</v>
      </c>
      <c r="X644" s="5">
        <v>0</v>
      </c>
      <c r="Y644" s="5">
        <v>0</v>
      </c>
      <c r="Z644" t="s">
        <v>54</v>
      </c>
      <c r="AA644" s="5">
        <v>0</v>
      </c>
      <c r="AB644" s="5">
        <v>0</v>
      </c>
      <c r="AC644" s="5">
        <v>0</v>
      </c>
      <c r="AD644" s="5">
        <v>0</v>
      </c>
      <c r="AE644" t="s">
        <v>54</v>
      </c>
      <c r="AF644" s="5">
        <v>0</v>
      </c>
      <c r="AG644" s="5">
        <v>0</v>
      </c>
      <c r="AH644" s="5">
        <v>0</v>
      </c>
      <c r="AI644" s="5">
        <v>0</v>
      </c>
      <c r="AJ644" t="s">
        <v>57</v>
      </c>
      <c r="AK644" s="5">
        <v>0</v>
      </c>
      <c r="AL644" t="s">
        <v>55</v>
      </c>
      <c r="AM644" s="6">
        <v>0.18</v>
      </c>
      <c r="AN644" s="6">
        <v>0</v>
      </c>
      <c r="AO644" s="6">
        <v>2.12E-2</v>
      </c>
      <c r="AP644" s="6">
        <v>0.2</v>
      </c>
      <c r="AQ644" t="s">
        <v>54</v>
      </c>
      <c r="AR644" t="s">
        <v>54</v>
      </c>
      <c r="AS644" t="s">
        <v>54</v>
      </c>
      <c r="AT644" t="s">
        <v>54</v>
      </c>
      <c r="AU644" s="5">
        <v>0</v>
      </c>
      <c r="AV644" s="5">
        <v>0</v>
      </c>
      <c r="AW644" s="5">
        <v>0</v>
      </c>
      <c r="AX644" s="5">
        <v>0</v>
      </c>
      <c r="AY644" t="s">
        <v>54</v>
      </c>
      <c r="AZ644" t="s">
        <v>54</v>
      </c>
      <c r="BA644" t="s">
        <v>54</v>
      </c>
      <c r="BB644" t="s">
        <v>54</v>
      </c>
      <c r="BC644" t="s">
        <v>58</v>
      </c>
      <c r="BE644" s="37" t="s">
        <v>1509</v>
      </c>
      <c r="BF644" s="37" t="str">
        <f t="shared" si="21"/>
        <v>PPISCV050</v>
      </c>
      <c r="BH644" s="37">
        <v>50</v>
      </c>
      <c r="BI644" s="37" t="s">
        <v>118</v>
      </c>
      <c r="BJ644" s="37">
        <v>500000</v>
      </c>
      <c r="BK644" s="37">
        <v>500000</v>
      </c>
      <c r="BL644" s="37">
        <v>10</v>
      </c>
      <c r="BM644" s="37" t="s">
        <v>181</v>
      </c>
      <c r="BN644" s="37">
        <v>625</v>
      </c>
      <c r="BO644" s="37" t="s">
        <v>192</v>
      </c>
    </row>
    <row r="645" spans="1:67" x14ac:dyDescent="0.2">
      <c r="A645">
        <v>644</v>
      </c>
      <c r="B645" t="s">
        <v>53</v>
      </c>
      <c r="C645" s="37" t="str">
        <f t="shared" si="20"/>
        <v>ประกันคุ้มครองวงเงิน 050/12</v>
      </c>
      <c r="D645" t="s">
        <v>192</v>
      </c>
      <c r="E645" t="s">
        <v>2193</v>
      </c>
      <c r="F645" t="s">
        <v>838</v>
      </c>
      <c r="G645" s="4">
        <v>44927</v>
      </c>
      <c r="H645" s="4">
        <v>73050</v>
      </c>
      <c r="I645" t="s">
        <v>54</v>
      </c>
      <c r="J645" t="s">
        <v>54</v>
      </c>
      <c r="K645" t="s">
        <v>55</v>
      </c>
      <c r="L645">
        <v>500000</v>
      </c>
      <c r="M645">
        <v>750</v>
      </c>
      <c r="N645">
        <v>750</v>
      </c>
      <c r="O645" s="43" t="s">
        <v>1506</v>
      </c>
      <c r="P645" t="s">
        <v>56</v>
      </c>
      <c r="Q645" s="5">
        <v>0</v>
      </c>
      <c r="R645" s="6">
        <v>7.0000000000000007E-2</v>
      </c>
      <c r="S645" s="5">
        <v>0</v>
      </c>
      <c r="T645" s="6">
        <v>4.0000000000000001E-3</v>
      </c>
      <c r="U645" t="s">
        <v>54</v>
      </c>
      <c r="V645" s="5">
        <v>0</v>
      </c>
      <c r="W645" s="5">
        <v>0</v>
      </c>
      <c r="X645" s="5">
        <v>0</v>
      </c>
      <c r="Y645" s="5">
        <v>0</v>
      </c>
      <c r="Z645" t="s">
        <v>54</v>
      </c>
      <c r="AA645" s="5">
        <v>0</v>
      </c>
      <c r="AB645" s="5">
        <v>0</v>
      </c>
      <c r="AC645" s="5">
        <v>0</v>
      </c>
      <c r="AD645" s="5">
        <v>0</v>
      </c>
      <c r="AE645" t="s">
        <v>54</v>
      </c>
      <c r="AF645" s="5">
        <v>0</v>
      </c>
      <c r="AG645" s="5">
        <v>0</v>
      </c>
      <c r="AH645" s="5">
        <v>0</v>
      </c>
      <c r="AI645" s="5">
        <v>0</v>
      </c>
      <c r="AJ645" t="s">
        <v>57</v>
      </c>
      <c r="AK645" s="5">
        <v>0</v>
      </c>
      <c r="AL645" t="s">
        <v>55</v>
      </c>
      <c r="AM645" s="6">
        <v>0.18</v>
      </c>
      <c r="AN645" s="6">
        <v>0</v>
      </c>
      <c r="AO645" s="6">
        <v>2.12E-2</v>
      </c>
      <c r="AP645" s="6">
        <v>0.2</v>
      </c>
      <c r="AQ645" t="s">
        <v>54</v>
      </c>
      <c r="AR645" t="s">
        <v>54</v>
      </c>
      <c r="AS645" t="s">
        <v>54</v>
      </c>
      <c r="AT645" t="s">
        <v>54</v>
      </c>
      <c r="AU645" s="5">
        <v>0</v>
      </c>
      <c r="AV645" s="5">
        <v>0</v>
      </c>
      <c r="AW645" s="5">
        <v>0</v>
      </c>
      <c r="AX645" s="5">
        <v>0</v>
      </c>
      <c r="AY645" t="s">
        <v>54</v>
      </c>
      <c r="AZ645" t="s">
        <v>54</v>
      </c>
      <c r="BA645" t="s">
        <v>54</v>
      </c>
      <c r="BB645" t="s">
        <v>54</v>
      </c>
      <c r="BC645" t="s">
        <v>58</v>
      </c>
      <c r="BE645" s="37" t="s">
        <v>1509</v>
      </c>
      <c r="BF645" s="37" t="str">
        <f t="shared" si="21"/>
        <v>PPISCV050</v>
      </c>
      <c r="BH645" s="37">
        <v>50</v>
      </c>
      <c r="BI645" s="37" t="s">
        <v>118</v>
      </c>
      <c r="BJ645" s="37">
        <v>500000</v>
      </c>
      <c r="BK645" s="37">
        <v>500000</v>
      </c>
      <c r="BL645" s="37">
        <v>12</v>
      </c>
      <c r="BM645" s="37" t="s">
        <v>182</v>
      </c>
      <c r="BN645" s="37">
        <v>750</v>
      </c>
      <c r="BO645" s="37" t="s">
        <v>192</v>
      </c>
    </row>
    <row r="646" spans="1:67" x14ac:dyDescent="0.2">
      <c r="A646">
        <v>645</v>
      </c>
      <c r="B646" t="s">
        <v>53</v>
      </c>
      <c r="C646" s="37" t="str">
        <f t="shared" si="20"/>
        <v>ประกันคุ้มครองวงเงิน 050/18</v>
      </c>
      <c r="D646" t="s">
        <v>192</v>
      </c>
      <c r="E646" t="s">
        <v>2194</v>
      </c>
      <c r="F646" t="s">
        <v>839</v>
      </c>
      <c r="G646" s="4">
        <v>44927</v>
      </c>
      <c r="H646" s="4">
        <v>73050</v>
      </c>
      <c r="I646" t="s">
        <v>54</v>
      </c>
      <c r="J646" t="s">
        <v>54</v>
      </c>
      <c r="K646" t="s">
        <v>55</v>
      </c>
      <c r="L646">
        <v>500000</v>
      </c>
      <c r="M646">
        <v>1125</v>
      </c>
      <c r="N646">
        <v>1125</v>
      </c>
      <c r="O646" s="43" t="s">
        <v>1506</v>
      </c>
      <c r="P646" t="s">
        <v>56</v>
      </c>
      <c r="Q646" s="5">
        <v>0</v>
      </c>
      <c r="R646" s="6">
        <v>7.0000000000000007E-2</v>
      </c>
      <c r="S646" s="5">
        <v>0</v>
      </c>
      <c r="T646" s="6">
        <v>4.0000000000000001E-3</v>
      </c>
      <c r="U646" t="s">
        <v>54</v>
      </c>
      <c r="V646" s="5">
        <v>0</v>
      </c>
      <c r="W646" s="5">
        <v>0</v>
      </c>
      <c r="X646" s="5">
        <v>0</v>
      </c>
      <c r="Y646" s="5">
        <v>0</v>
      </c>
      <c r="Z646" t="s">
        <v>54</v>
      </c>
      <c r="AA646" s="5">
        <v>0</v>
      </c>
      <c r="AB646" s="5">
        <v>0</v>
      </c>
      <c r="AC646" s="5">
        <v>0</v>
      </c>
      <c r="AD646" s="5">
        <v>0</v>
      </c>
      <c r="AE646" t="s">
        <v>54</v>
      </c>
      <c r="AF646" s="5">
        <v>0</v>
      </c>
      <c r="AG646" s="5">
        <v>0</v>
      </c>
      <c r="AH646" s="5">
        <v>0</v>
      </c>
      <c r="AI646" s="5">
        <v>0</v>
      </c>
      <c r="AJ646" t="s">
        <v>57</v>
      </c>
      <c r="AK646" s="5">
        <v>0</v>
      </c>
      <c r="AL646" t="s">
        <v>55</v>
      </c>
      <c r="AM646" s="6">
        <v>0.18</v>
      </c>
      <c r="AN646" s="6">
        <v>0</v>
      </c>
      <c r="AO646" s="6">
        <v>2.12E-2</v>
      </c>
      <c r="AP646" s="6">
        <v>0.2</v>
      </c>
      <c r="AQ646" t="s">
        <v>54</v>
      </c>
      <c r="AR646" t="s">
        <v>54</v>
      </c>
      <c r="AS646" t="s">
        <v>54</v>
      </c>
      <c r="AT646" t="s">
        <v>54</v>
      </c>
      <c r="AU646" s="5">
        <v>0</v>
      </c>
      <c r="AV646" s="5">
        <v>0</v>
      </c>
      <c r="AW646" s="5">
        <v>0</v>
      </c>
      <c r="AX646" s="5">
        <v>0</v>
      </c>
      <c r="AY646" t="s">
        <v>54</v>
      </c>
      <c r="AZ646" t="s">
        <v>54</v>
      </c>
      <c r="BA646" t="s">
        <v>54</v>
      </c>
      <c r="BB646" t="s">
        <v>54</v>
      </c>
      <c r="BC646" t="s">
        <v>58</v>
      </c>
      <c r="BE646" s="37" t="s">
        <v>1509</v>
      </c>
      <c r="BF646" s="37" t="str">
        <f t="shared" si="21"/>
        <v>PPISCV050</v>
      </c>
      <c r="BH646" s="37">
        <v>50</v>
      </c>
      <c r="BI646" s="37" t="s">
        <v>118</v>
      </c>
      <c r="BJ646" s="37">
        <v>500000</v>
      </c>
      <c r="BK646" s="37">
        <v>500000</v>
      </c>
      <c r="BL646" s="37">
        <v>18</v>
      </c>
      <c r="BM646" s="37" t="s">
        <v>183</v>
      </c>
      <c r="BN646" s="37">
        <v>1125</v>
      </c>
      <c r="BO646" s="37" t="s">
        <v>192</v>
      </c>
    </row>
    <row r="647" spans="1:67" x14ac:dyDescent="0.2">
      <c r="A647">
        <v>646</v>
      </c>
      <c r="B647" t="s">
        <v>53</v>
      </c>
      <c r="C647" s="37" t="str">
        <f t="shared" si="20"/>
        <v>ประกันคุ้มครองวงเงิน 050/24</v>
      </c>
      <c r="D647" t="s">
        <v>192</v>
      </c>
      <c r="E647" t="s">
        <v>2195</v>
      </c>
      <c r="F647" t="s">
        <v>840</v>
      </c>
      <c r="G647" s="4">
        <v>44927</v>
      </c>
      <c r="H647" s="4">
        <v>73050</v>
      </c>
      <c r="I647" t="s">
        <v>54</v>
      </c>
      <c r="J647" t="s">
        <v>54</v>
      </c>
      <c r="K647" t="s">
        <v>55</v>
      </c>
      <c r="L647">
        <v>500000</v>
      </c>
      <c r="M647">
        <v>1500</v>
      </c>
      <c r="N647">
        <v>1500</v>
      </c>
      <c r="O647" s="43" t="s">
        <v>1506</v>
      </c>
      <c r="P647" t="s">
        <v>56</v>
      </c>
      <c r="Q647" s="5">
        <v>0</v>
      </c>
      <c r="R647" s="6">
        <v>7.0000000000000007E-2</v>
      </c>
      <c r="S647" s="5">
        <v>0</v>
      </c>
      <c r="T647" s="6">
        <v>4.0000000000000001E-3</v>
      </c>
      <c r="U647" t="s">
        <v>54</v>
      </c>
      <c r="V647" s="5">
        <v>0</v>
      </c>
      <c r="W647" s="5">
        <v>0</v>
      </c>
      <c r="X647" s="5">
        <v>0</v>
      </c>
      <c r="Y647" s="5">
        <v>0</v>
      </c>
      <c r="Z647" t="s">
        <v>54</v>
      </c>
      <c r="AA647" s="5">
        <v>0</v>
      </c>
      <c r="AB647" s="5">
        <v>0</v>
      </c>
      <c r="AC647" s="5">
        <v>0</v>
      </c>
      <c r="AD647" s="5">
        <v>0</v>
      </c>
      <c r="AE647" t="s">
        <v>54</v>
      </c>
      <c r="AF647" s="5">
        <v>0</v>
      </c>
      <c r="AG647" s="5">
        <v>0</v>
      </c>
      <c r="AH647" s="5">
        <v>0</v>
      </c>
      <c r="AI647" s="5">
        <v>0</v>
      </c>
      <c r="AJ647" t="s">
        <v>57</v>
      </c>
      <c r="AK647" s="5">
        <v>0</v>
      </c>
      <c r="AL647" t="s">
        <v>55</v>
      </c>
      <c r="AM647" s="6">
        <v>0.18</v>
      </c>
      <c r="AN647" s="6">
        <v>0</v>
      </c>
      <c r="AO647" s="6">
        <v>2.12E-2</v>
      </c>
      <c r="AP647" s="6">
        <v>0.2</v>
      </c>
      <c r="AQ647" t="s">
        <v>54</v>
      </c>
      <c r="AR647" t="s">
        <v>54</v>
      </c>
      <c r="AS647" t="s">
        <v>54</v>
      </c>
      <c r="AT647" t="s">
        <v>54</v>
      </c>
      <c r="AU647" s="5">
        <v>0</v>
      </c>
      <c r="AV647" s="5">
        <v>0</v>
      </c>
      <c r="AW647" s="5">
        <v>0</v>
      </c>
      <c r="AX647" s="5">
        <v>0</v>
      </c>
      <c r="AY647" t="s">
        <v>54</v>
      </c>
      <c r="AZ647" t="s">
        <v>54</v>
      </c>
      <c r="BA647" t="s">
        <v>54</v>
      </c>
      <c r="BB647" t="s">
        <v>54</v>
      </c>
      <c r="BC647" t="s">
        <v>58</v>
      </c>
      <c r="BE647" s="37" t="s">
        <v>1509</v>
      </c>
      <c r="BF647" s="37" t="str">
        <f t="shared" si="21"/>
        <v>PPISCV050</v>
      </c>
      <c r="BH647" s="37">
        <v>50</v>
      </c>
      <c r="BI647" s="37" t="s">
        <v>118</v>
      </c>
      <c r="BJ647" s="37">
        <v>500000</v>
      </c>
      <c r="BK647" s="37">
        <v>500000</v>
      </c>
      <c r="BL647" s="37">
        <v>24</v>
      </c>
      <c r="BM647" s="37" t="s">
        <v>184</v>
      </c>
      <c r="BN647" s="37">
        <v>1500</v>
      </c>
      <c r="BO647" s="37" t="s">
        <v>192</v>
      </c>
    </row>
    <row r="648" spans="1:67" x14ac:dyDescent="0.2">
      <c r="A648">
        <v>647</v>
      </c>
      <c r="B648" t="s">
        <v>53</v>
      </c>
      <c r="C648" s="37" t="str">
        <f t="shared" si="20"/>
        <v>ประกันคุ้มครองวงเงิน 050/30</v>
      </c>
      <c r="D648" t="s">
        <v>192</v>
      </c>
      <c r="E648" t="s">
        <v>2196</v>
      </c>
      <c r="F648" t="s">
        <v>841</v>
      </c>
      <c r="G648" s="4">
        <v>44927</v>
      </c>
      <c r="H648" s="4">
        <v>73050</v>
      </c>
      <c r="I648" t="s">
        <v>54</v>
      </c>
      <c r="J648" t="s">
        <v>54</v>
      </c>
      <c r="K648" t="s">
        <v>55</v>
      </c>
      <c r="L648">
        <v>500000</v>
      </c>
      <c r="M648">
        <v>1875</v>
      </c>
      <c r="N648">
        <v>1875</v>
      </c>
      <c r="O648" s="43" t="s">
        <v>1506</v>
      </c>
      <c r="P648" t="s">
        <v>56</v>
      </c>
      <c r="Q648" s="5">
        <v>0</v>
      </c>
      <c r="R648" s="6">
        <v>7.0000000000000007E-2</v>
      </c>
      <c r="S648" s="5">
        <v>0</v>
      </c>
      <c r="T648" s="6">
        <v>4.0000000000000001E-3</v>
      </c>
      <c r="U648" t="s">
        <v>54</v>
      </c>
      <c r="V648" s="5">
        <v>0</v>
      </c>
      <c r="W648" s="5">
        <v>0</v>
      </c>
      <c r="X648" s="5">
        <v>0</v>
      </c>
      <c r="Y648" s="5">
        <v>0</v>
      </c>
      <c r="Z648" t="s">
        <v>54</v>
      </c>
      <c r="AA648" s="5">
        <v>0</v>
      </c>
      <c r="AB648" s="5">
        <v>0</v>
      </c>
      <c r="AC648" s="5">
        <v>0</v>
      </c>
      <c r="AD648" s="5">
        <v>0</v>
      </c>
      <c r="AE648" t="s">
        <v>54</v>
      </c>
      <c r="AF648" s="5">
        <v>0</v>
      </c>
      <c r="AG648" s="5">
        <v>0</v>
      </c>
      <c r="AH648" s="5">
        <v>0</v>
      </c>
      <c r="AI648" s="5">
        <v>0</v>
      </c>
      <c r="AJ648" t="s">
        <v>57</v>
      </c>
      <c r="AK648" s="5">
        <v>0</v>
      </c>
      <c r="AL648" t="s">
        <v>55</v>
      </c>
      <c r="AM648" s="6">
        <v>0.18</v>
      </c>
      <c r="AN648" s="6">
        <v>0</v>
      </c>
      <c r="AO648" s="6">
        <v>2.12E-2</v>
      </c>
      <c r="AP648" s="6">
        <v>0.2</v>
      </c>
      <c r="AQ648" t="s">
        <v>54</v>
      </c>
      <c r="AR648" t="s">
        <v>54</v>
      </c>
      <c r="AS648" t="s">
        <v>54</v>
      </c>
      <c r="AT648" t="s">
        <v>54</v>
      </c>
      <c r="AU648" s="5">
        <v>0</v>
      </c>
      <c r="AV648" s="5">
        <v>0</v>
      </c>
      <c r="AW648" s="5">
        <v>0</v>
      </c>
      <c r="AX648" s="5">
        <v>0</v>
      </c>
      <c r="AY648" t="s">
        <v>54</v>
      </c>
      <c r="AZ648" t="s">
        <v>54</v>
      </c>
      <c r="BA648" t="s">
        <v>54</v>
      </c>
      <c r="BB648" t="s">
        <v>54</v>
      </c>
      <c r="BC648" t="s">
        <v>58</v>
      </c>
      <c r="BE648" s="37" t="s">
        <v>1509</v>
      </c>
      <c r="BF648" s="37" t="str">
        <f t="shared" si="21"/>
        <v>PPISCV050</v>
      </c>
      <c r="BH648" s="37">
        <v>50</v>
      </c>
      <c r="BI648" s="37" t="s">
        <v>118</v>
      </c>
      <c r="BJ648" s="37">
        <v>500000</v>
      </c>
      <c r="BK648" s="37">
        <v>500000</v>
      </c>
      <c r="BL648" s="37">
        <v>30</v>
      </c>
      <c r="BM648" s="37" t="s">
        <v>185</v>
      </c>
      <c r="BN648" s="37">
        <v>1875</v>
      </c>
      <c r="BO648" s="37" t="s">
        <v>192</v>
      </c>
    </row>
    <row r="649" spans="1:67" x14ac:dyDescent="0.2">
      <c r="A649">
        <v>648</v>
      </c>
      <c r="B649" t="s">
        <v>53</v>
      </c>
      <c r="C649" s="37" t="str">
        <f t="shared" si="20"/>
        <v>ประกันคุ้มครองวงเงิน 050/36</v>
      </c>
      <c r="D649" t="s">
        <v>192</v>
      </c>
      <c r="E649" t="s">
        <v>2197</v>
      </c>
      <c r="F649" t="s">
        <v>842</v>
      </c>
      <c r="G649" s="4">
        <v>44927</v>
      </c>
      <c r="H649" s="4">
        <v>73050</v>
      </c>
      <c r="I649" t="s">
        <v>54</v>
      </c>
      <c r="J649" t="s">
        <v>54</v>
      </c>
      <c r="K649" t="s">
        <v>55</v>
      </c>
      <c r="L649">
        <v>500000</v>
      </c>
      <c r="M649">
        <v>2250</v>
      </c>
      <c r="N649">
        <v>2250</v>
      </c>
      <c r="O649" s="43" t="s">
        <v>1506</v>
      </c>
      <c r="P649" t="s">
        <v>56</v>
      </c>
      <c r="Q649" s="5">
        <v>0</v>
      </c>
      <c r="R649" s="6">
        <v>7.0000000000000007E-2</v>
      </c>
      <c r="S649" s="5">
        <v>0</v>
      </c>
      <c r="T649" s="6">
        <v>4.0000000000000001E-3</v>
      </c>
      <c r="U649" t="s">
        <v>54</v>
      </c>
      <c r="V649" s="5">
        <v>0</v>
      </c>
      <c r="W649" s="5">
        <v>0</v>
      </c>
      <c r="X649" s="5">
        <v>0</v>
      </c>
      <c r="Y649" s="5">
        <v>0</v>
      </c>
      <c r="Z649" t="s">
        <v>54</v>
      </c>
      <c r="AA649" s="5">
        <v>0</v>
      </c>
      <c r="AB649" s="5">
        <v>0</v>
      </c>
      <c r="AC649" s="5">
        <v>0</v>
      </c>
      <c r="AD649" s="5">
        <v>0</v>
      </c>
      <c r="AE649" t="s">
        <v>54</v>
      </c>
      <c r="AF649" s="5">
        <v>0</v>
      </c>
      <c r="AG649" s="5">
        <v>0</v>
      </c>
      <c r="AH649" s="5">
        <v>0</v>
      </c>
      <c r="AI649" s="5">
        <v>0</v>
      </c>
      <c r="AJ649" t="s">
        <v>57</v>
      </c>
      <c r="AK649" s="5">
        <v>0</v>
      </c>
      <c r="AL649" t="s">
        <v>55</v>
      </c>
      <c r="AM649" s="6">
        <v>0.18</v>
      </c>
      <c r="AN649" s="6">
        <v>0</v>
      </c>
      <c r="AO649" s="6">
        <v>2.12E-2</v>
      </c>
      <c r="AP649" s="6">
        <v>0.2</v>
      </c>
      <c r="AQ649" t="s">
        <v>54</v>
      </c>
      <c r="AR649" t="s">
        <v>54</v>
      </c>
      <c r="AS649" t="s">
        <v>54</v>
      </c>
      <c r="AT649" t="s">
        <v>54</v>
      </c>
      <c r="AU649" s="5">
        <v>0</v>
      </c>
      <c r="AV649" s="5">
        <v>0</v>
      </c>
      <c r="AW649" s="5">
        <v>0</v>
      </c>
      <c r="AX649" s="5">
        <v>0</v>
      </c>
      <c r="AY649" t="s">
        <v>54</v>
      </c>
      <c r="AZ649" t="s">
        <v>54</v>
      </c>
      <c r="BA649" t="s">
        <v>54</v>
      </c>
      <c r="BB649" t="s">
        <v>54</v>
      </c>
      <c r="BC649" t="s">
        <v>58</v>
      </c>
      <c r="BE649" s="37" t="s">
        <v>1509</v>
      </c>
      <c r="BF649" s="37" t="str">
        <f t="shared" si="21"/>
        <v>PPISCV050</v>
      </c>
      <c r="BH649" s="37">
        <v>50</v>
      </c>
      <c r="BI649" s="37" t="s">
        <v>118</v>
      </c>
      <c r="BJ649" s="37">
        <v>500000</v>
      </c>
      <c r="BK649" s="37">
        <v>500000</v>
      </c>
      <c r="BL649" s="37">
        <v>36</v>
      </c>
      <c r="BM649" s="37" t="s">
        <v>186</v>
      </c>
      <c r="BN649" s="37">
        <v>2250</v>
      </c>
      <c r="BO649" s="37" t="s">
        <v>192</v>
      </c>
    </row>
    <row r="650" spans="1:67" x14ac:dyDescent="0.2">
      <c r="A650">
        <v>649</v>
      </c>
      <c r="B650" t="s">
        <v>53</v>
      </c>
      <c r="C650" s="37" t="str">
        <f t="shared" si="20"/>
        <v>ประกันคุ้มครองวงเงิน 050/42</v>
      </c>
      <c r="D650" t="s">
        <v>192</v>
      </c>
      <c r="E650" t="s">
        <v>2198</v>
      </c>
      <c r="F650" t="s">
        <v>843</v>
      </c>
      <c r="G650" s="4">
        <v>44927</v>
      </c>
      <c r="H650" s="4">
        <v>73050</v>
      </c>
      <c r="I650" t="s">
        <v>54</v>
      </c>
      <c r="J650" t="s">
        <v>54</v>
      </c>
      <c r="K650" t="s">
        <v>55</v>
      </c>
      <c r="L650">
        <v>500000</v>
      </c>
      <c r="M650">
        <v>2625</v>
      </c>
      <c r="N650">
        <v>2625</v>
      </c>
      <c r="O650" s="43" t="s">
        <v>1506</v>
      </c>
      <c r="P650" t="s">
        <v>56</v>
      </c>
      <c r="Q650" s="5">
        <v>0</v>
      </c>
      <c r="R650" s="6">
        <v>7.0000000000000007E-2</v>
      </c>
      <c r="S650" s="5">
        <v>0</v>
      </c>
      <c r="T650" s="6">
        <v>4.0000000000000001E-3</v>
      </c>
      <c r="U650" t="s">
        <v>54</v>
      </c>
      <c r="V650" s="5">
        <v>0</v>
      </c>
      <c r="W650" s="5">
        <v>0</v>
      </c>
      <c r="X650" s="5">
        <v>0</v>
      </c>
      <c r="Y650" s="5">
        <v>0</v>
      </c>
      <c r="Z650" t="s">
        <v>54</v>
      </c>
      <c r="AA650" s="5">
        <v>0</v>
      </c>
      <c r="AB650" s="5">
        <v>0</v>
      </c>
      <c r="AC650" s="5">
        <v>0</v>
      </c>
      <c r="AD650" s="5">
        <v>0</v>
      </c>
      <c r="AE650" t="s">
        <v>54</v>
      </c>
      <c r="AF650" s="5">
        <v>0</v>
      </c>
      <c r="AG650" s="5">
        <v>0</v>
      </c>
      <c r="AH650" s="5">
        <v>0</v>
      </c>
      <c r="AI650" s="5">
        <v>0</v>
      </c>
      <c r="AJ650" t="s">
        <v>57</v>
      </c>
      <c r="AK650" s="5">
        <v>0</v>
      </c>
      <c r="AL650" t="s">
        <v>55</v>
      </c>
      <c r="AM650" s="6">
        <v>0.18</v>
      </c>
      <c r="AN650" s="6">
        <v>0</v>
      </c>
      <c r="AO650" s="6">
        <v>2.12E-2</v>
      </c>
      <c r="AP650" s="6">
        <v>0.2</v>
      </c>
      <c r="AQ650" t="s">
        <v>54</v>
      </c>
      <c r="AR650" t="s">
        <v>54</v>
      </c>
      <c r="AS650" t="s">
        <v>54</v>
      </c>
      <c r="AT650" t="s">
        <v>54</v>
      </c>
      <c r="AU650" s="5">
        <v>0</v>
      </c>
      <c r="AV650" s="5">
        <v>0</v>
      </c>
      <c r="AW650" s="5">
        <v>0</v>
      </c>
      <c r="AX650" s="5">
        <v>0</v>
      </c>
      <c r="AY650" t="s">
        <v>54</v>
      </c>
      <c r="AZ650" t="s">
        <v>54</v>
      </c>
      <c r="BA650" t="s">
        <v>54</v>
      </c>
      <c r="BB650" t="s">
        <v>54</v>
      </c>
      <c r="BC650" t="s">
        <v>58</v>
      </c>
      <c r="BE650" s="37" t="s">
        <v>1509</v>
      </c>
      <c r="BF650" s="37" t="str">
        <f t="shared" si="21"/>
        <v>PPISCV050</v>
      </c>
      <c r="BH650" s="37">
        <v>50</v>
      </c>
      <c r="BI650" s="37" t="s">
        <v>118</v>
      </c>
      <c r="BJ650" s="37">
        <v>500000</v>
      </c>
      <c r="BK650" s="37">
        <v>500000</v>
      </c>
      <c r="BL650" s="37">
        <v>42</v>
      </c>
      <c r="BM650" s="37" t="s">
        <v>187</v>
      </c>
      <c r="BN650" s="37">
        <v>2625</v>
      </c>
      <c r="BO650" s="37" t="s">
        <v>192</v>
      </c>
    </row>
    <row r="651" spans="1:67" x14ac:dyDescent="0.2">
      <c r="A651">
        <v>650</v>
      </c>
      <c r="B651" t="s">
        <v>53</v>
      </c>
      <c r="C651" s="37" t="str">
        <f t="shared" si="20"/>
        <v>ประกันคุ้มครองวงเงิน 050/48</v>
      </c>
      <c r="D651" t="s">
        <v>192</v>
      </c>
      <c r="E651" t="s">
        <v>2199</v>
      </c>
      <c r="F651" t="s">
        <v>844</v>
      </c>
      <c r="G651" s="4">
        <v>44927</v>
      </c>
      <c r="H651" s="4">
        <v>73050</v>
      </c>
      <c r="I651" t="s">
        <v>54</v>
      </c>
      <c r="J651" t="s">
        <v>54</v>
      </c>
      <c r="K651" t="s">
        <v>55</v>
      </c>
      <c r="L651">
        <v>500000</v>
      </c>
      <c r="M651">
        <v>3000</v>
      </c>
      <c r="N651">
        <v>3000</v>
      </c>
      <c r="O651" s="43" t="s">
        <v>1506</v>
      </c>
      <c r="P651" t="s">
        <v>56</v>
      </c>
      <c r="Q651" s="5">
        <v>0</v>
      </c>
      <c r="R651" s="6">
        <v>7.0000000000000007E-2</v>
      </c>
      <c r="S651" s="5">
        <v>0</v>
      </c>
      <c r="T651" s="6">
        <v>4.0000000000000001E-3</v>
      </c>
      <c r="U651" t="s">
        <v>54</v>
      </c>
      <c r="V651" s="5">
        <v>0</v>
      </c>
      <c r="W651" s="5">
        <v>0</v>
      </c>
      <c r="X651" s="5">
        <v>0</v>
      </c>
      <c r="Y651" s="5">
        <v>0</v>
      </c>
      <c r="Z651" t="s">
        <v>54</v>
      </c>
      <c r="AA651" s="5">
        <v>0</v>
      </c>
      <c r="AB651" s="5">
        <v>0</v>
      </c>
      <c r="AC651" s="5">
        <v>0</v>
      </c>
      <c r="AD651" s="5">
        <v>0</v>
      </c>
      <c r="AE651" t="s">
        <v>54</v>
      </c>
      <c r="AF651" s="5">
        <v>0</v>
      </c>
      <c r="AG651" s="5">
        <v>0</v>
      </c>
      <c r="AH651" s="5">
        <v>0</v>
      </c>
      <c r="AI651" s="5">
        <v>0</v>
      </c>
      <c r="AJ651" t="s">
        <v>57</v>
      </c>
      <c r="AK651" s="5">
        <v>0</v>
      </c>
      <c r="AL651" t="s">
        <v>55</v>
      </c>
      <c r="AM651" s="6">
        <v>0.18</v>
      </c>
      <c r="AN651" s="6">
        <v>0</v>
      </c>
      <c r="AO651" s="6">
        <v>2.12E-2</v>
      </c>
      <c r="AP651" s="6">
        <v>0.2</v>
      </c>
      <c r="AQ651" t="s">
        <v>54</v>
      </c>
      <c r="AR651" t="s">
        <v>54</v>
      </c>
      <c r="AS651" t="s">
        <v>54</v>
      </c>
      <c r="AT651" t="s">
        <v>54</v>
      </c>
      <c r="AU651" s="5">
        <v>0</v>
      </c>
      <c r="AV651" s="5">
        <v>0</v>
      </c>
      <c r="AW651" s="5">
        <v>0</v>
      </c>
      <c r="AX651" s="5">
        <v>0</v>
      </c>
      <c r="AY651" t="s">
        <v>54</v>
      </c>
      <c r="AZ651" t="s">
        <v>54</v>
      </c>
      <c r="BA651" t="s">
        <v>54</v>
      </c>
      <c r="BB651" t="s">
        <v>54</v>
      </c>
      <c r="BC651" t="s">
        <v>58</v>
      </c>
      <c r="BE651" s="37" t="s">
        <v>1509</v>
      </c>
      <c r="BF651" s="37" t="str">
        <f t="shared" si="21"/>
        <v>PPISCV050</v>
      </c>
      <c r="BH651" s="37">
        <v>50</v>
      </c>
      <c r="BI651" s="37" t="s">
        <v>118</v>
      </c>
      <c r="BJ651" s="37">
        <v>500000</v>
      </c>
      <c r="BK651" s="37">
        <v>500000</v>
      </c>
      <c r="BL651" s="37">
        <v>48</v>
      </c>
      <c r="BM651" s="37" t="s">
        <v>188</v>
      </c>
      <c r="BN651" s="37">
        <v>3000</v>
      </c>
      <c r="BO651" s="37" t="s">
        <v>192</v>
      </c>
    </row>
    <row r="652" spans="1:67" x14ac:dyDescent="0.2">
      <c r="A652">
        <v>651</v>
      </c>
      <c r="B652" t="s">
        <v>53</v>
      </c>
      <c r="C652" s="37" t="str">
        <f t="shared" si="20"/>
        <v>ประกันคุ้มครองวงเงิน 051/01</v>
      </c>
      <c r="D652" t="s">
        <v>192</v>
      </c>
      <c r="E652" t="s">
        <v>2200</v>
      </c>
      <c r="F652" t="s">
        <v>845</v>
      </c>
      <c r="G652" s="4">
        <v>44927</v>
      </c>
      <c r="H652" s="4">
        <v>73050</v>
      </c>
      <c r="I652" t="s">
        <v>54</v>
      </c>
      <c r="J652" t="s">
        <v>54</v>
      </c>
      <c r="K652" t="s">
        <v>55</v>
      </c>
      <c r="L652">
        <v>510000</v>
      </c>
      <c r="M652">
        <v>63.75</v>
      </c>
      <c r="N652">
        <v>63.75</v>
      </c>
      <c r="O652" s="43" t="s">
        <v>1506</v>
      </c>
      <c r="P652" t="s">
        <v>56</v>
      </c>
      <c r="Q652" s="5">
        <v>0</v>
      </c>
      <c r="R652" s="6">
        <v>7.0000000000000007E-2</v>
      </c>
      <c r="S652" s="5">
        <v>0</v>
      </c>
      <c r="T652" s="6">
        <v>4.0000000000000001E-3</v>
      </c>
      <c r="U652" t="s">
        <v>54</v>
      </c>
      <c r="V652" s="5">
        <v>0</v>
      </c>
      <c r="W652" s="5">
        <v>0</v>
      </c>
      <c r="X652" s="5">
        <v>0</v>
      </c>
      <c r="Y652" s="5">
        <v>0</v>
      </c>
      <c r="Z652" t="s">
        <v>54</v>
      </c>
      <c r="AA652" s="5">
        <v>0</v>
      </c>
      <c r="AB652" s="5">
        <v>0</v>
      </c>
      <c r="AC652" s="5">
        <v>0</v>
      </c>
      <c r="AD652" s="5">
        <v>0</v>
      </c>
      <c r="AE652" t="s">
        <v>54</v>
      </c>
      <c r="AF652" s="5">
        <v>0</v>
      </c>
      <c r="AG652" s="5">
        <v>0</v>
      </c>
      <c r="AH652" s="5">
        <v>0</v>
      </c>
      <c r="AI652" s="5">
        <v>0</v>
      </c>
      <c r="AJ652" t="s">
        <v>57</v>
      </c>
      <c r="AK652" s="5">
        <v>0</v>
      </c>
      <c r="AL652" t="s">
        <v>55</v>
      </c>
      <c r="AM652" s="6">
        <v>0.18</v>
      </c>
      <c r="AN652" s="6">
        <v>0</v>
      </c>
      <c r="AO652" s="6">
        <v>2.12E-2</v>
      </c>
      <c r="AP652" s="6">
        <v>0.2</v>
      </c>
      <c r="AQ652" t="s">
        <v>54</v>
      </c>
      <c r="AR652" t="s">
        <v>54</v>
      </c>
      <c r="AS652" t="s">
        <v>54</v>
      </c>
      <c r="AT652" t="s">
        <v>54</v>
      </c>
      <c r="AU652" s="5">
        <v>0</v>
      </c>
      <c r="AV652" s="5">
        <v>0</v>
      </c>
      <c r="AW652" s="5">
        <v>0</v>
      </c>
      <c r="AX652" s="5">
        <v>0</v>
      </c>
      <c r="AY652" t="s">
        <v>54</v>
      </c>
      <c r="AZ652" t="s">
        <v>54</v>
      </c>
      <c r="BA652" t="s">
        <v>54</v>
      </c>
      <c r="BB652" t="s">
        <v>54</v>
      </c>
      <c r="BC652" t="s">
        <v>58</v>
      </c>
      <c r="BE652" s="37" t="s">
        <v>1509</v>
      </c>
      <c r="BF652" s="37" t="str">
        <f t="shared" si="21"/>
        <v>PPISCV051</v>
      </c>
      <c r="BH652" s="37">
        <v>51</v>
      </c>
      <c r="BI652" s="37" t="s">
        <v>119</v>
      </c>
      <c r="BJ652" s="37">
        <v>510000</v>
      </c>
      <c r="BK652" s="37">
        <v>510000</v>
      </c>
      <c r="BL652" s="37">
        <v>1</v>
      </c>
      <c r="BM652" s="37" t="s">
        <v>176</v>
      </c>
      <c r="BN652" s="37">
        <v>63.75</v>
      </c>
      <c r="BO652" s="37" t="s">
        <v>192</v>
      </c>
    </row>
    <row r="653" spans="1:67" x14ac:dyDescent="0.2">
      <c r="A653">
        <v>652</v>
      </c>
      <c r="B653" t="s">
        <v>53</v>
      </c>
      <c r="C653" s="37" t="str">
        <f t="shared" si="20"/>
        <v>ประกันคุ้มครองวงเงิน 051/03</v>
      </c>
      <c r="D653" t="s">
        <v>192</v>
      </c>
      <c r="E653" t="s">
        <v>2201</v>
      </c>
      <c r="F653" t="s">
        <v>846</v>
      </c>
      <c r="G653" s="4">
        <v>44927</v>
      </c>
      <c r="H653" s="4">
        <v>73050</v>
      </c>
      <c r="I653" t="s">
        <v>54</v>
      </c>
      <c r="J653" t="s">
        <v>54</v>
      </c>
      <c r="K653" t="s">
        <v>55</v>
      </c>
      <c r="L653">
        <v>510000</v>
      </c>
      <c r="M653">
        <v>191.25</v>
      </c>
      <c r="N653">
        <v>191.25</v>
      </c>
      <c r="O653" s="43" t="s">
        <v>1506</v>
      </c>
      <c r="P653" t="s">
        <v>56</v>
      </c>
      <c r="Q653" s="5">
        <v>0</v>
      </c>
      <c r="R653" s="6">
        <v>7.0000000000000007E-2</v>
      </c>
      <c r="S653" s="5">
        <v>0</v>
      </c>
      <c r="T653" s="6">
        <v>4.0000000000000001E-3</v>
      </c>
      <c r="U653" t="s">
        <v>54</v>
      </c>
      <c r="V653" s="5">
        <v>0</v>
      </c>
      <c r="W653" s="5">
        <v>0</v>
      </c>
      <c r="X653" s="5">
        <v>0</v>
      </c>
      <c r="Y653" s="5">
        <v>0</v>
      </c>
      <c r="Z653" t="s">
        <v>54</v>
      </c>
      <c r="AA653" s="5">
        <v>0</v>
      </c>
      <c r="AB653" s="5">
        <v>0</v>
      </c>
      <c r="AC653" s="5">
        <v>0</v>
      </c>
      <c r="AD653" s="5">
        <v>0</v>
      </c>
      <c r="AE653" t="s">
        <v>54</v>
      </c>
      <c r="AF653" s="5">
        <v>0</v>
      </c>
      <c r="AG653" s="5">
        <v>0</v>
      </c>
      <c r="AH653" s="5">
        <v>0</v>
      </c>
      <c r="AI653" s="5">
        <v>0</v>
      </c>
      <c r="AJ653" t="s">
        <v>57</v>
      </c>
      <c r="AK653" s="5">
        <v>0</v>
      </c>
      <c r="AL653" t="s">
        <v>55</v>
      </c>
      <c r="AM653" s="6">
        <v>0.18</v>
      </c>
      <c r="AN653" s="6">
        <v>0</v>
      </c>
      <c r="AO653" s="6">
        <v>2.12E-2</v>
      </c>
      <c r="AP653" s="6">
        <v>0.2</v>
      </c>
      <c r="AQ653" t="s">
        <v>54</v>
      </c>
      <c r="AR653" t="s">
        <v>54</v>
      </c>
      <c r="AS653" t="s">
        <v>54</v>
      </c>
      <c r="AT653" t="s">
        <v>54</v>
      </c>
      <c r="AU653" s="5">
        <v>0</v>
      </c>
      <c r="AV653" s="5">
        <v>0</v>
      </c>
      <c r="AW653" s="5">
        <v>0</v>
      </c>
      <c r="AX653" s="5">
        <v>0</v>
      </c>
      <c r="AY653" t="s">
        <v>54</v>
      </c>
      <c r="AZ653" t="s">
        <v>54</v>
      </c>
      <c r="BA653" t="s">
        <v>54</v>
      </c>
      <c r="BB653" t="s">
        <v>54</v>
      </c>
      <c r="BC653" t="s">
        <v>58</v>
      </c>
      <c r="BE653" s="37" t="s">
        <v>1509</v>
      </c>
      <c r="BF653" s="37" t="str">
        <f t="shared" si="21"/>
        <v>PPISCV051</v>
      </c>
      <c r="BH653" s="37">
        <v>51</v>
      </c>
      <c r="BI653" s="37" t="s">
        <v>119</v>
      </c>
      <c r="BJ653" s="37">
        <v>510000</v>
      </c>
      <c r="BK653" s="37">
        <v>510000</v>
      </c>
      <c r="BL653" s="37">
        <v>3</v>
      </c>
      <c r="BM653" s="37" t="s">
        <v>177</v>
      </c>
      <c r="BN653" s="37">
        <v>191.25</v>
      </c>
      <c r="BO653" s="37" t="s">
        <v>192</v>
      </c>
    </row>
    <row r="654" spans="1:67" x14ac:dyDescent="0.2">
      <c r="A654">
        <v>653</v>
      </c>
      <c r="B654" t="s">
        <v>53</v>
      </c>
      <c r="C654" s="37" t="str">
        <f t="shared" si="20"/>
        <v>ประกันคุ้มครองวงเงิน 051/05</v>
      </c>
      <c r="D654" t="s">
        <v>192</v>
      </c>
      <c r="E654" t="s">
        <v>2202</v>
      </c>
      <c r="F654" t="s">
        <v>847</v>
      </c>
      <c r="G654" s="4">
        <v>44927</v>
      </c>
      <c r="H654" s="4">
        <v>73050</v>
      </c>
      <c r="I654" t="s">
        <v>54</v>
      </c>
      <c r="J654" t="s">
        <v>54</v>
      </c>
      <c r="K654" t="s">
        <v>55</v>
      </c>
      <c r="L654">
        <v>510000</v>
      </c>
      <c r="M654">
        <v>318.75</v>
      </c>
      <c r="N654">
        <v>318.75</v>
      </c>
      <c r="O654" s="43" t="s">
        <v>1506</v>
      </c>
      <c r="P654" t="s">
        <v>56</v>
      </c>
      <c r="Q654" s="5">
        <v>0</v>
      </c>
      <c r="R654" s="6">
        <v>7.0000000000000007E-2</v>
      </c>
      <c r="S654" s="5">
        <v>0</v>
      </c>
      <c r="T654" s="6">
        <v>4.0000000000000001E-3</v>
      </c>
      <c r="U654" t="s">
        <v>54</v>
      </c>
      <c r="V654" s="5">
        <v>0</v>
      </c>
      <c r="W654" s="5">
        <v>0</v>
      </c>
      <c r="X654" s="5">
        <v>0</v>
      </c>
      <c r="Y654" s="5">
        <v>0</v>
      </c>
      <c r="Z654" t="s">
        <v>54</v>
      </c>
      <c r="AA654" s="5">
        <v>0</v>
      </c>
      <c r="AB654" s="5">
        <v>0</v>
      </c>
      <c r="AC654" s="5">
        <v>0</v>
      </c>
      <c r="AD654" s="5">
        <v>0</v>
      </c>
      <c r="AE654" t="s">
        <v>54</v>
      </c>
      <c r="AF654" s="5">
        <v>0</v>
      </c>
      <c r="AG654" s="5">
        <v>0</v>
      </c>
      <c r="AH654" s="5">
        <v>0</v>
      </c>
      <c r="AI654" s="5">
        <v>0</v>
      </c>
      <c r="AJ654" t="s">
        <v>57</v>
      </c>
      <c r="AK654" s="5">
        <v>0</v>
      </c>
      <c r="AL654" t="s">
        <v>55</v>
      </c>
      <c r="AM654" s="6">
        <v>0.18</v>
      </c>
      <c r="AN654" s="6">
        <v>0</v>
      </c>
      <c r="AO654" s="6">
        <v>2.12E-2</v>
      </c>
      <c r="AP654" s="6">
        <v>0.2</v>
      </c>
      <c r="AQ654" t="s">
        <v>54</v>
      </c>
      <c r="AR654" t="s">
        <v>54</v>
      </c>
      <c r="AS654" t="s">
        <v>54</v>
      </c>
      <c r="AT654" t="s">
        <v>54</v>
      </c>
      <c r="AU654" s="5">
        <v>0</v>
      </c>
      <c r="AV654" s="5">
        <v>0</v>
      </c>
      <c r="AW654" s="5">
        <v>0</v>
      </c>
      <c r="AX654" s="5">
        <v>0</v>
      </c>
      <c r="AY654" t="s">
        <v>54</v>
      </c>
      <c r="AZ654" t="s">
        <v>54</v>
      </c>
      <c r="BA654" t="s">
        <v>54</v>
      </c>
      <c r="BB654" t="s">
        <v>54</v>
      </c>
      <c r="BC654" t="s">
        <v>58</v>
      </c>
      <c r="BE654" s="37" t="s">
        <v>1509</v>
      </c>
      <c r="BF654" s="37" t="str">
        <f t="shared" si="21"/>
        <v>PPISCV051</v>
      </c>
      <c r="BH654" s="37">
        <v>51</v>
      </c>
      <c r="BI654" s="37" t="s">
        <v>119</v>
      </c>
      <c r="BJ654" s="37">
        <v>510000</v>
      </c>
      <c r="BK654" s="37">
        <v>510000</v>
      </c>
      <c r="BL654" s="37">
        <v>5</v>
      </c>
      <c r="BM654" s="37" t="s">
        <v>178</v>
      </c>
      <c r="BN654" s="37">
        <v>318.75</v>
      </c>
      <c r="BO654" s="37" t="s">
        <v>192</v>
      </c>
    </row>
    <row r="655" spans="1:67" x14ac:dyDescent="0.2">
      <c r="A655">
        <v>654</v>
      </c>
      <c r="B655" t="s">
        <v>53</v>
      </c>
      <c r="C655" s="37" t="str">
        <f t="shared" si="20"/>
        <v>ประกันคุ้มครองวงเงิน 051/06</v>
      </c>
      <c r="D655" t="s">
        <v>192</v>
      </c>
      <c r="E655" t="s">
        <v>2203</v>
      </c>
      <c r="F655" t="s">
        <v>848</v>
      </c>
      <c r="G655" s="4">
        <v>44927</v>
      </c>
      <c r="H655" s="4">
        <v>73050</v>
      </c>
      <c r="I655" t="s">
        <v>54</v>
      </c>
      <c r="J655" t="s">
        <v>54</v>
      </c>
      <c r="K655" t="s">
        <v>55</v>
      </c>
      <c r="L655">
        <v>510000</v>
      </c>
      <c r="M655">
        <v>382.5</v>
      </c>
      <c r="N655">
        <v>382.5</v>
      </c>
      <c r="O655" s="43" t="s">
        <v>1506</v>
      </c>
      <c r="P655" t="s">
        <v>56</v>
      </c>
      <c r="Q655" s="5">
        <v>0</v>
      </c>
      <c r="R655" s="6">
        <v>7.0000000000000007E-2</v>
      </c>
      <c r="S655" s="5">
        <v>0</v>
      </c>
      <c r="T655" s="6">
        <v>4.0000000000000001E-3</v>
      </c>
      <c r="U655" t="s">
        <v>54</v>
      </c>
      <c r="V655" s="5">
        <v>0</v>
      </c>
      <c r="W655" s="5">
        <v>0</v>
      </c>
      <c r="X655" s="5">
        <v>0</v>
      </c>
      <c r="Y655" s="5">
        <v>0</v>
      </c>
      <c r="Z655" t="s">
        <v>54</v>
      </c>
      <c r="AA655" s="5">
        <v>0</v>
      </c>
      <c r="AB655" s="5">
        <v>0</v>
      </c>
      <c r="AC655" s="5">
        <v>0</v>
      </c>
      <c r="AD655" s="5">
        <v>0</v>
      </c>
      <c r="AE655" t="s">
        <v>54</v>
      </c>
      <c r="AF655" s="5">
        <v>0</v>
      </c>
      <c r="AG655" s="5">
        <v>0</v>
      </c>
      <c r="AH655" s="5">
        <v>0</v>
      </c>
      <c r="AI655" s="5">
        <v>0</v>
      </c>
      <c r="AJ655" t="s">
        <v>57</v>
      </c>
      <c r="AK655" s="5">
        <v>0</v>
      </c>
      <c r="AL655" t="s">
        <v>55</v>
      </c>
      <c r="AM655" s="6">
        <v>0.18</v>
      </c>
      <c r="AN655" s="6">
        <v>0</v>
      </c>
      <c r="AO655" s="6">
        <v>2.12E-2</v>
      </c>
      <c r="AP655" s="6">
        <v>0.2</v>
      </c>
      <c r="AQ655" t="s">
        <v>54</v>
      </c>
      <c r="AR655" t="s">
        <v>54</v>
      </c>
      <c r="AS655" t="s">
        <v>54</v>
      </c>
      <c r="AT655" t="s">
        <v>54</v>
      </c>
      <c r="AU655" s="5">
        <v>0</v>
      </c>
      <c r="AV655" s="5">
        <v>0</v>
      </c>
      <c r="AW655" s="5">
        <v>0</v>
      </c>
      <c r="AX655" s="5">
        <v>0</v>
      </c>
      <c r="AY655" t="s">
        <v>54</v>
      </c>
      <c r="AZ655" t="s">
        <v>54</v>
      </c>
      <c r="BA655" t="s">
        <v>54</v>
      </c>
      <c r="BB655" t="s">
        <v>54</v>
      </c>
      <c r="BC655" t="s">
        <v>58</v>
      </c>
      <c r="BE655" s="37" t="s">
        <v>1509</v>
      </c>
      <c r="BF655" s="37" t="str">
        <f t="shared" si="21"/>
        <v>PPISCV051</v>
      </c>
      <c r="BH655" s="37">
        <v>51</v>
      </c>
      <c r="BI655" s="37" t="s">
        <v>119</v>
      </c>
      <c r="BJ655" s="37">
        <v>510000</v>
      </c>
      <c r="BK655" s="37">
        <v>510000</v>
      </c>
      <c r="BL655" s="37">
        <v>6</v>
      </c>
      <c r="BM655" s="37" t="s">
        <v>179</v>
      </c>
      <c r="BN655" s="37">
        <v>382.5</v>
      </c>
      <c r="BO655" s="37" t="s">
        <v>192</v>
      </c>
    </row>
    <row r="656" spans="1:67" x14ac:dyDescent="0.2">
      <c r="A656">
        <v>655</v>
      </c>
      <c r="B656" t="s">
        <v>53</v>
      </c>
      <c r="C656" s="37" t="str">
        <f t="shared" si="20"/>
        <v>ประกันคุ้มครองวงเงิน 051/09</v>
      </c>
      <c r="D656" t="s">
        <v>192</v>
      </c>
      <c r="E656" t="s">
        <v>2204</v>
      </c>
      <c r="F656" t="s">
        <v>849</v>
      </c>
      <c r="G656" s="4">
        <v>44927</v>
      </c>
      <c r="H656" s="4">
        <v>73050</v>
      </c>
      <c r="I656" t="s">
        <v>54</v>
      </c>
      <c r="J656" t="s">
        <v>54</v>
      </c>
      <c r="K656" t="s">
        <v>55</v>
      </c>
      <c r="L656">
        <v>510000</v>
      </c>
      <c r="M656">
        <v>573.75</v>
      </c>
      <c r="N656">
        <v>573.75</v>
      </c>
      <c r="O656" s="43" t="s">
        <v>1506</v>
      </c>
      <c r="P656" t="s">
        <v>56</v>
      </c>
      <c r="Q656" s="5">
        <v>0</v>
      </c>
      <c r="R656" s="6">
        <v>7.0000000000000007E-2</v>
      </c>
      <c r="S656" s="5">
        <v>0</v>
      </c>
      <c r="T656" s="6">
        <v>4.0000000000000001E-3</v>
      </c>
      <c r="U656" t="s">
        <v>54</v>
      </c>
      <c r="V656" s="5">
        <v>0</v>
      </c>
      <c r="W656" s="5">
        <v>0</v>
      </c>
      <c r="X656" s="5">
        <v>0</v>
      </c>
      <c r="Y656" s="5">
        <v>0</v>
      </c>
      <c r="Z656" t="s">
        <v>54</v>
      </c>
      <c r="AA656" s="5">
        <v>0</v>
      </c>
      <c r="AB656" s="5">
        <v>0</v>
      </c>
      <c r="AC656" s="5">
        <v>0</v>
      </c>
      <c r="AD656" s="5">
        <v>0</v>
      </c>
      <c r="AE656" t="s">
        <v>54</v>
      </c>
      <c r="AF656" s="5">
        <v>0</v>
      </c>
      <c r="AG656" s="5">
        <v>0</v>
      </c>
      <c r="AH656" s="5">
        <v>0</v>
      </c>
      <c r="AI656" s="5">
        <v>0</v>
      </c>
      <c r="AJ656" t="s">
        <v>57</v>
      </c>
      <c r="AK656" s="5">
        <v>0</v>
      </c>
      <c r="AL656" t="s">
        <v>55</v>
      </c>
      <c r="AM656" s="6">
        <v>0.18</v>
      </c>
      <c r="AN656" s="6">
        <v>0</v>
      </c>
      <c r="AO656" s="6">
        <v>2.12E-2</v>
      </c>
      <c r="AP656" s="6">
        <v>0.2</v>
      </c>
      <c r="AQ656" t="s">
        <v>54</v>
      </c>
      <c r="AR656" t="s">
        <v>54</v>
      </c>
      <c r="AS656" t="s">
        <v>54</v>
      </c>
      <c r="AT656" t="s">
        <v>54</v>
      </c>
      <c r="AU656" s="5">
        <v>0</v>
      </c>
      <c r="AV656" s="5">
        <v>0</v>
      </c>
      <c r="AW656" s="5">
        <v>0</v>
      </c>
      <c r="AX656" s="5">
        <v>0</v>
      </c>
      <c r="AY656" t="s">
        <v>54</v>
      </c>
      <c r="AZ656" t="s">
        <v>54</v>
      </c>
      <c r="BA656" t="s">
        <v>54</v>
      </c>
      <c r="BB656" t="s">
        <v>54</v>
      </c>
      <c r="BC656" t="s">
        <v>58</v>
      </c>
      <c r="BE656" s="37" t="s">
        <v>1509</v>
      </c>
      <c r="BF656" s="37" t="str">
        <f t="shared" si="21"/>
        <v>PPISCV051</v>
      </c>
      <c r="BH656" s="37">
        <v>51</v>
      </c>
      <c r="BI656" s="37" t="s">
        <v>119</v>
      </c>
      <c r="BJ656" s="37">
        <v>510000</v>
      </c>
      <c r="BK656" s="37">
        <v>510000</v>
      </c>
      <c r="BL656" s="37">
        <v>9</v>
      </c>
      <c r="BM656" s="37" t="s">
        <v>180</v>
      </c>
      <c r="BN656" s="37">
        <v>573.75</v>
      </c>
      <c r="BO656" s="37" t="s">
        <v>192</v>
      </c>
    </row>
    <row r="657" spans="1:67" x14ac:dyDescent="0.2">
      <c r="A657">
        <v>656</v>
      </c>
      <c r="B657" t="s">
        <v>53</v>
      </c>
      <c r="C657" s="37" t="str">
        <f t="shared" si="20"/>
        <v>ประกันคุ้มครองวงเงิน 051/10</v>
      </c>
      <c r="D657" t="s">
        <v>192</v>
      </c>
      <c r="E657" t="s">
        <v>2205</v>
      </c>
      <c r="F657" t="s">
        <v>850</v>
      </c>
      <c r="G657" s="4">
        <v>44927</v>
      </c>
      <c r="H657" s="4">
        <v>73050</v>
      </c>
      <c r="I657" t="s">
        <v>54</v>
      </c>
      <c r="J657" t="s">
        <v>54</v>
      </c>
      <c r="K657" t="s">
        <v>55</v>
      </c>
      <c r="L657">
        <v>510000</v>
      </c>
      <c r="M657">
        <v>637.5</v>
      </c>
      <c r="N657">
        <v>637.5</v>
      </c>
      <c r="O657" s="43" t="s">
        <v>1506</v>
      </c>
      <c r="P657" t="s">
        <v>56</v>
      </c>
      <c r="Q657" s="5">
        <v>0</v>
      </c>
      <c r="R657" s="6">
        <v>7.0000000000000007E-2</v>
      </c>
      <c r="S657" s="5">
        <v>0</v>
      </c>
      <c r="T657" s="6">
        <v>4.0000000000000001E-3</v>
      </c>
      <c r="U657" t="s">
        <v>54</v>
      </c>
      <c r="V657" s="5">
        <v>0</v>
      </c>
      <c r="W657" s="5">
        <v>0</v>
      </c>
      <c r="X657" s="5">
        <v>0</v>
      </c>
      <c r="Y657" s="5">
        <v>0</v>
      </c>
      <c r="Z657" t="s">
        <v>54</v>
      </c>
      <c r="AA657" s="5">
        <v>0</v>
      </c>
      <c r="AB657" s="5">
        <v>0</v>
      </c>
      <c r="AC657" s="5">
        <v>0</v>
      </c>
      <c r="AD657" s="5">
        <v>0</v>
      </c>
      <c r="AE657" t="s">
        <v>54</v>
      </c>
      <c r="AF657" s="5">
        <v>0</v>
      </c>
      <c r="AG657" s="5">
        <v>0</v>
      </c>
      <c r="AH657" s="5">
        <v>0</v>
      </c>
      <c r="AI657" s="5">
        <v>0</v>
      </c>
      <c r="AJ657" t="s">
        <v>57</v>
      </c>
      <c r="AK657" s="5">
        <v>0</v>
      </c>
      <c r="AL657" t="s">
        <v>55</v>
      </c>
      <c r="AM657" s="6">
        <v>0.18</v>
      </c>
      <c r="AN657" s="6">
        <v>0</v>
      </c>
      <c r="AO657" s="6">
        <v>2.12E-2</v>
      </c>
      <c r="AP657" s="6">
        <v>0.2</v>
      </c>
      <c r="AQ657" t="s">
        <v>54</v>
      </c>
      <c r="AR657" t="s">
        <v>54</v>
      </c>
      <c r="AS657" t="s">
        <v>54</v>
      </c>
      <c r="AT657" t="s">
        <v>54</v>
      </c>
      <c r="AU657" s="5">
        <v>0</v>
      </c>
      <c r="AV657" s="5">
        <v>0</v>
      </c>
      <c r="AW657" s="5">
        <v>0</v>
      </c>
      <c r="AX657" s="5">
        <v>0</v>
      </c>
      <c r="AY657" t="s">
        <v>54</v>
      </c>
      <c r="AZ657" t="s">
        <v>54</v>
      </c>
      <c r="BA657" t="s">
        <v>54</v>
      </c>
      <c r="BB657" t="s">
        <v>54</v>
      </c>
      <c r="BC657" t="s">
        <v>58</v>
      </c>
      <c r="BE657" s="37" t="s">
        <v>1509</v>
      </c>
      <c r="BF657" s="37" t="str">
        <f t="shared" si="21"/>
        <v>PPISCV051</v>
      </c>
      <c r="BH657" s="37">
        <v>51</v>
      </c>
      <c r="BI657" s="37" t="s">
        <v>119</v>
      </c>
      <c r="BJ657" s="37">
        <v>510000</v>
      </c>
      <c r="BK657" s="37">
        <v>510000</v>
      </c>
      <c r="BL657" s="37">
        <v>10</v>
      </c>
      <c r="BM657" s="37" t="s">
        <v>181</v>
      </c>
      <c r="BN657" s="37">
        <v>637.5</v>
      </c>
      <c r="BO657" s="37" t="s">
        <v>192</v>
      </c>
    </row>
    <row r="658" spans="1:67" x14ac:dyDescent="0.2">
      <c r="A658">
        <v>657</v>
      </c>
      <c r="B658" t="s">
        <v>53</v>
      </c>
      <c r="C658" s="37" t="str">
        <f t="shared" si="20"/>
        <v>ประกันคุ้มครองวงเงิน 051/12</v>
      </c>
      <c r="D658" t="s">
        <v>192</v>
      </c>
      <c r="E658" t="s">
        <v>2206</v>
      </c>
      <c r="F658" t="s">
        <v>851</v>
      </c>
      <c r="G658" s="4">
        <v>44927</v>
      </c>
      <c r="H658" s="4">
        <v>73050</v>
      </c>
      <c r="I658" t="s">
        <v>54</v>
      </c>
      <c r="J658" t="s">
        <v>54</v>
      </c>
      <c r="K658" t="s">
        <v>55</v>
      </c>
      <c r="L658">
        <v>510000</v>
      </c>
      <c r="M658">
        <v>765</v>
      </c>
      <c r="N658">
        <v>765</v>
      </c>
      <c r="O658" s="43" t="s">
        <v>1506</v>
      </c>
      <c r="P658" t="s">
        <v>56</v>
      </c>
      <c r="Q658" s="5">
        <v>0</v>
      </c>
      <c r="R658" s="6">
        <v>7.0000000000000007E-2</v>
      </c>
      <c r="S658" s="5">
        <v>0</v>
      </c>
      <c r="T658" s="6">
        <v>4.0000000000000001E-3</v>
      </c>
      <c r="U658" t="s">
        <v>54</v>
      </c>
      <c r="V658" s="5">
        <v>0</v>
      </c>
      <c r="W658" s="5">
        <v>0</v>
      </c>
      <c r="X658" s="5">
        <v>0</v>
      </c>
      <c r="Y658" s="5">
        <v>0</v>
      </c>
      <c r="Z658" t="s">
        <v>54</v>
      </c>
      <c r="AA658" s="5">
        <v>0</v>
      </c>
      <c r="AB658" s="5">
        <v>0</v>
      </c>
      <c r="AC658" s="5">
        <v>0</v>
      </c>
      <c r="AD658" s="5">
        <v>0</v>
      </c>
      <c r="AE658" t="s">
        <v>54</v>
      </c>
      <c r="AF658" s="5">
        <v>0</v>
      </c>
      <c r="AG658" s="5">
        <v>0</v>
      </c>
      <c r="AH658" s="5">
        <v>0</v>
      </c>
      <c r="AI658" s="5">
        <v>0</v>
      </c>
      <c r="AJ658" t="s">
        <v>57</v>
      </c>
      <c r="AK658" s="5">
        <v>0</v>
      </c>
      <c r="AL658" t="s">
        <v>55</v>
      </c>
      <c r="AM658" s="6">
        <v>0.18</v>
      </c>
      <c r="AN658" s="6">
        <v>0</v>
      </c>
      <c r="AO658" s="6">
        <v>2.12E-2</v>
      </c>
      <c r="AP658" s="6">
        <v>0.2</v>
      </c>
      <c r="AQ658" t="s">
        <v>54</v>
      </c>
      <c r="AR658" t="s">
        <v>54</v>
      </c>
      <c r="AS658" t="s">
        <v>54</v>
      </c>
      <c r="AT658" t="s">
        <v>54</v>
      </c>
      <c r="AU658" s="5">
        <v>0</v>
      </c>
      <c r="AV658" s="5">
        <v>0</v>
      </c>
      <c r="AW658" s="5">
        <v>0</v>
      </c>
      <c r="AX658" s="5">
        <v>0</v>
      </c>
      <c r="AY658" t="s">
        <v>54</v>
      </c>
      <c r="AZ658" t="s">
        <v>54</v>
      </c>
      <c r="BA658" t="s">
        <v>54</v>
      </c>
      <c r="BB658" t="s">
        <v>54</v>
      </c>
      <c r="BC658" t="s">
        <v>58</v>
      </c>
      <c r="BE658" s="37" t="s">
        <v>1509</v>
      </c>
      <c r="BF658" s="37" t="str">
        <f t="shared" si="21"/>
        <v>PPISCV051</v>
      </c>
      <c r="BH658" s="37">
        <v>51</v>
      </c>
      <c r="BI658" s="37" t="s">
        <v>119</v>
      </c>
      <c r="BJ658" s="37">
        <v>510000</v>
      </c>
      <c r="BK658" s="37">
        <v>510000</v>
      </c>
      <c r="BL658" s="37">
        <v>12</v>
      </c>
      <c r="BM658" s="37" t="s">
        <v>182</v>
      </c>
      <c r="BN658" s="37">
        <v>765</v>
      </c>
      <c r="BO658" s="37" t="s">
        <v>192</v>
      </c>
    </row>
    <row r="659" spans="1:67" x14ac:dyDescent="0.2">
      <c r="A659">
        <v>658</v>
      </c>
      <c r="B659" t="s">
        <v>53</v>
      </c>
      <c r="C659" s="37" t="str">
        <f t="shared" si="20"/>
        <v>ประกันคุ้มครองวงเงิน 051/18</v>
      </c>
      <c r="D659" t="s">
        <v>192</v>
      </c>
      <c r="E659" t="s">
        <v>2207</v>
      </c>
      <c r="F659" t="s">
        <v>852</v>
      </c>
      <c r="G659" s="4">
        <v>44927</v>
      </c>
      <c r="H659" s="4">
        <v>73050</v>
      </c>
      <c r="I659" t="s">
        <v>54</v>
      </c>
      <c r="J659" t="s">
        <v>54</v>
      </c>
      <c r="K659" t="s">
        <v>55</v>
      </c>
      <c r="L659">
        <v>510000</v>
      </c>
      <c r="M659">
        <v>1147.5</v>
      </c>
      <c r="N659">
        <v>1147.5</v>
      </c>
      <c r="O659" s="43" t="s">
        <v>1506</v>
      </c>
      <c r="P659" t="s">
        <v>56</v>
      </c>
      <c r="Q659" s="5">
        <v>0</v>
      </c>
      <c r="R659" s="6">
        <v>7.0000000000000007E-2</v>
      </c>
      <c r="S659" s="5">
        <v>0</v>
      </c>
      <c r="T659" s="6">
        <v>4.0000000000000001E-3</v>
      </c>
      <c r="U659" t="s">
        <v>54</v>
      </c>
      <c r="V659" s="5">
        <v>0</v>
      </c>
      <c r="W659" s="5">
        <v>0</v>
      </c>
      <c r="X659" s="5">
        <v>0</v>
      </c>
      <c r="Y659" s="5">
        <v>0</v>
      </c>
      <c r="Z659" t="s">
        <v>54</v>
      </c>
      <c r="AA659" s="5">
        <v>0</v>
      </c>
      <c r="AB659" s="5">
        <v>0</v>
      </c>
      <c r="AC659" s="5">
        <v>0</v>
      </c>
      <c r="AD659" s="5">
        <v>0</v>
      </c>
      <c r="AE659" t="s">
        <v>54</v>
      </c>
      <c r="AF659" s="5">
        <v>0</v>
      </c>
      <c r="AG659" s="5">
        <v>0</v>
      </c>
      <c r="AH659" s="5">
        <v>0</v>
      </c>
      <c r="AI659" s="5">
        <v>0</v>
      </c>
      <c r="AJ659" t="s">
        <v>57</v>
      </c>
      <c r="AK659" s="5">
        <v>0</v>
      </c>
      <c r="AL659" t="s">
        <v>55</v>
      </c>
      <c r="AM659" s="6">
        <v>0.18</v>
      </c>
      <c r="AN659" s="6">
        <v>0</v>
      </c>
      <c r="AO659" s="6">
        <v>2.12E-2</v>
      </c>
      <c r="AP659" s="6">
        <v>0.2</v>
      </c>
      <c r="AQ659" t="s">
        <v>54</v>
      </c>
      <c r="AR659" t="s">
        <v>54</v>
      </c>
      <c r="AS659" t="s">
        <v>54</v>
      </c>
      <c r="AT659" t="s">
        <v>54</v>
      </c>
      <c r="AU659" s="5">
        <v>0</v>
      </c>
      <c r="AV659" s="5">
        <v>0</v>
      </c>
      <c r="AW659" s="5">
        <v>0</v>
      </c>
      <c r="AX659" s="5">
        <v>0</v>
      </c>
      <c r="AY659" t="s">
        <v>54</v>
      </c>
      <c r="AZ659" t="s">
        <v>54</v>
      </c>
      <c r="BA659" t="s">
        <v>54</v>
      </c>
      <c r="BB659" t="s">
        <v>54</v>
      </c>
      <c r="BC659" t="s">
        <v>58</v>
      </c>
      <c r="BE659" s="37" t="s">
        <v>1509</v>
      </c>
      <c r="BF659" s="37" t="str">
        <f t="shared" si="21"/>
        <v>PPISCV051</v>
      </c>
      <c r="BH659" s="37">
        <v>51</v>
      </c>
      <c r="BI659" s="37" t="s">
        <v>119</v>
      </c>
      <c r="BJ659" s="37">
        <v>510000</v>
      </c>
      <c r="BK659" s="37">
        <v>510000</v>
      </c>
      <c r="BL659" s="37">
        <v>18</v>
      </c>
      <c r="BM659" s="37" t="s">
        <v>183</v>
      </c>
      <c r="BN659" s="37">
        <v>1147.5</v>
      </c>
      <c r="BO659" s="37" t="s">
        <v>192</v>
      </c>
    </row>
    <row r="660" spans="1:67" x14ac:dyDescent="0.2">
      <c r="A660">
        <v>659</v>
      </c>
      <c r="B660" t="s">
        <v>53</v>
      </c>
      <c r="C660" s="37" t="str">
        <f t="shared" si="20"/>
        <v>ประกันคุ้มครองวงเงิน 051/24</v>
      </c>
      <c r="D660" t="s">
        <v>192</v>
      </c>
      <c r="E660" t="s">
        <v>2208</v>
      </c>
      <c r="F660" t="s">
        <v>853</v>
      </c>
      <c r="G660" s="4">
        <v>44927</v>
      </c>
      <c r="H660" s="4">
        <v>73050</v>
      </c>
      <c r="I660" t="s">
        <v>54</v>
      </c>
      <c r="J660" t="s">
        <v>54</v>
      </c>
      <c r="K660" t="s">
        <v>55</v>
      </c>
      <c r="L660">
        <v>510000</v>
      </c>
      <c r="M660">
        <v>1530</v>
      </c>
      <c r="N660">
        <v>1530</v>
      </c>
      <c r="O660" s="43" t="s">
        <v>1506</v>
      </c>
      <c r="P660" t="s">
        <v>56</v>
      </c>
      <c r="Q660" s="5">
        <v>0</v>
      </c>
      <c r="R660" s="6">
        <v>7.0000000000000007E-2</v>
      </c>
      <c r="S660" s="5">
        <v>0</v>
      </c>
      <c r="T660" s="6">
        <v>4.0000000000000001E-3</v>
      </c>
      <c r="U660" t="s">
        <v>54</v>
      </c>
      <c r="V660" s="5">
        <v>0</v>
      </c>
      <c r="W660" s="5">
        <v>0</v>
      </c>
      <c r="X660" s="5">
        <v>0</v>
      </c>
      <c r="Y660" s="5">
        <v>0</v>
      </c>
      <c r="Z660" t="s">
        <v>54</v>
      </c>
      <c r="AA660" s="5">
        <v>0</v>
      </c>
      <c r="AB660" s="5">
        <v>0</v>
      </c>
      <c r="AC660" s="5">
        <v>0</v>
      </c>
      <c r="AD660" s="5">
        <v>0</v>
      </c>
      <c r="AE660" t="s">
        <v>54</v>
      </c>
      <c r="AF660" s="5">
        <v>0</v>
      </c>
      <c r="AG660" s="5">
        <v>0</v>
      </c>
      <c r="AH660" s="5">
        <v>0</v>
      </c>
      <c r="AI660" s="5">
        <v>0</v>
      </c>
      <c r="AJ660" t="s">
        <v>57</v>
      </c>
      <c r="AK660" s="5">
        <v>0</v>
      </c>
      <c r="AL660" t="s">
        <v>55</v>
      </c>
      <c r="AM660" s="6">
        <v>0.18</v>
      </c>
      <c r="AN660" s="6">
        <v>0</v>
      </c>
      <c r="AO660" s="6">
        <v>2.12E-2</v>
      </c>
      <c r="AP660" s="6">
        <v>0.2</v>
      </c>
      <c r="AQ660" t="s">
        <v>54</v>
      </c>
      <c r="AR660" t="s">
        <v>54</v>
      </c>
      <c r="AS660" t="s">
        <v>54</v>
      </c>
      <c r="AT660" t="s">
        <v>54</v>
      </c>
      <c r="AU660" s="5">
        <v>0</v>
      </c>
      <c r="AV660" s="5">
        <v>0</v>
      </c>
      <c r="AW660" s="5">
        <v>0</v>
      </c>
      <c r="AX660" s="5">
        <v>0</v>
      </c>
      <c r="AY660" t="s">
        <v>54</v>
      </c>
      <c r="AZ660" t="s">
        <v>54</v>
      </c>
      <c r="BA660" t="s">
        <v>54</v>
      </c>
      <c r="BB660" t="s">
        <v>54</v>
      </c>
      <c r="BC660" t="s">
        <v>58</v>
      </c>
      <c r="BE660" s="37" t="s">
        <v>1509</v>
      </c>
      <c r="BF660" s="37" t="str">
        <f t="shared" si="21"/>
        <v>PPISCV051</v>
      </c>
      <c r="BH660" s="37">
        <v>51</v>
      </c>
      <c r="BI660" s="37" t="s">
        <v>119</v>
      </c>
      <c r="BJ660" s="37">
        <v>510000</v>
      </c>
      <c r="BK660" s="37">
        <v>510000</v>
      </c>
      <c r="BL660" s="37">
        <v>24</v>
      </c>
      <c r="BM660" s="37" t="s">
        <v>184</v>
      </c>
      <c r="BN660" s="37">
        <v>1530</v>
      </c>
      <c r="BO660" s="37" t="s">
        <v>192</v>
      </c>
    </row>
    <row r="661" spans="1:67" x14ac:dyDescent="0.2">
      <c r="A661">
        <v>660</v>
      </c>
      <c r="B661" t="s">
        <v>53</v>
      </c>
      <c r="C661" s="37" t="str">
        <f t="shared" si="20"/>
        <v>ประกันคุ้มครองวงเงิน 051/30</v>
      </c>
      <c r="D661" t="s">
        <v>192</v>
      </c>
      <c r="E661" t="s">
        <v>2209</v>
      </c>
      <c r="F661" t="s">
        <v>854</v>
      </c>
      <c r="G661" s="4">
        <v>44927</v>
      </c>
      <c r="H661" s="4">
        <v>73050</v>
      </c>
      <c r="I661" t="s">
        <v>54</v>
      </c>
      <c r="J661" t="s">
        <v>54</v>
      </c>
      <c r="K661" t="s">
        <v>55</v>
      </c>
      <c r="L661">
        <v>510000</v>
      </c>
      <c r="M661">
        <v>1912.5</v>
      </c>
      <c r="N661">
        <v>1912.5</v>
      </c>
      <c r="O661" s="43" t="s">
        <v>1506</v>
      </c>
      <c r="P661" t="s">
        <v>56</v>
      </c>
      <c r="Q661" s="5">
        <v>0</v>
      </c>
      <c r="R661" s="6">
        <v>7.0000000000000007E-2</v>
      </c>
      <c r="S661" s="5">
        <v>0</v>
      </c>
      <c r="T661" s="6">
        <v>4.0000000000000001E-3</v>
      </c>
      <c r="U661" t="s">
        <v>54</v>
      </c>
      <c r="V661" s="5">
        <v>0</v>
      </c>
      <c r="W661" s="5">
        <v>0</v>
      </c>
      <c r="X661" s="5">
        <v>0</v>
      </c>
      <c r="Y661" s="5">
        <v>0</v>
      </c>
      <c r="Z661" t="s">
        <v>54</v>
      </c>
      <c r="AA661" s="5">
        <v>0</v>
      </c>
      <c r="AB661" s="5">
        <v>0</v>
      </c>
      <c r="AC661" s="5">
        <v>0</v>
      </c>
      <c r="AD661" s="5">
        <v>0</v>
      </c>
      <c r="AE661" t="s">
        <v>54</v>
      </c>
      <c r="AF661" s="5">
        <v>0</v>
      </c>
      <c r="AG661" s="5">
        <v>0</v>
      </c>
      <c r="AH661" s="5">
        <v>0</v>
      </c>
      <c r="AI661" s="5">
        <v>0</v>
      </c>
      <c r="AJ661" t="s">
        <v>57</v>
      </c>
      <c r="AK661" s="5">
        <v>0</v>
      </c>
      <c r="AL661" t="s">
        <v>55</v>
      </c>
      <c r="AM661" s="6">
        <v>0.18</v>
      </c>
      <c r="AN661" s="6">
        <v>0</v>
      </c>
      <c r="AO661" s="6">
        <v>2.12E-2</v>
      </c>
      <c r="AP661" s="6">
        <v>0.2</v>
      </c>
      <c r="AQ661" t="s">
        <v>54</v>
      </c>
      <c r="AR661" t="s">
        <v>54</v>
      </c>
      <c r="AS661" t="s">
        <v>54</v>
      </c>
      <c r="AT661" t="s">
        <v>54</v>
      </c>
      <c r="AU661" s="5">
        <v>0</v>
      </c>
      <c r="AV661" s="5">
        <v>0</v>
      </c>
      <c r="AW661" s="5">
        <v>0</v>
      </c>
      <c r="AX661" s="5">
        <v>0</v>
      </c>
      <c r="AY661" t="s">
        <v>54</v>
      </c>
      <c r="AZ661" t="s">
        <v>54</v>
      </c>
      <c r="BA661" t="s">
        <v>54</v>
      </c>
      <c r="BB661" t="s">
        <v>54</v>
      </c>
      <c r="BC661" t="s">
        <v>58</v>
      </c>
      <c r="BE661" s="37" t="s">
        <v>1509</v>
      </c>
      <c r="BF661" s="37" t="str">
        <f t="shared" si="21"/>
        <v>PPISCV051</v>
      </c>
      <c r="BH661" s="37">
        <v>51</v>
      </c>
      <c r="BI661" s="37" t="s">
        <v>119</v>
      </c>
      <c r="BJ661" s="37">
        <v>510000</v>
      </c>
      <c r="BK661" s="37">
        <v>510000</v>
      </c>
      <c r="BL661" s="37">
        <v>30</v>
      </c>
      <c r="BM661" s="37" t="s">
        <v>185</v>
      </c>
      <c r="BN661" s="37">
        <v>1912.5</v>
      </c>
      <c r="BO661" s="37" t="s">
        <v>192</v>
      </c>
    </row>
    <row r="662" spans="1:67" x14ac:dyDescent="0.2">
      <c r="A662">
        <v>661</v>
      </c>
      <c r="B662" t="s">
        <v>53</v>
      </c>
      <c r="C662" s="37" t="str">
        <f t="shared" si="20"/>
        <v>ประกันคุ้มครองวงเงิน 051/36</v>
      </c>
      <c r="D662" t="s">
        <v>192</v>
      </c>
      <c r="E662" t="s">
        <v>2210</v>
      </c>
      <c r="F662" t="s">
        <v>855</v>
      </c>
      <c r="G662" s="4">
        <v>44927</v>
      </c>
      <c r="H662" s="4">
        <v>73050</v>
      </c>
      <c r="I662" t="s">
        <v>54</v>
      </c>
      <c r="J662" t="s">
        <v>54</v>
      </c>
      <c r="K662" t="s">
        <v>55</v>
      </c>
      <c r="L662">
        <v>510000</v>
      </c>
      <c r="M662">
        <v>2295</v>
      </c>
      <c r="N662">
        <v>2295</v>
      </c>
      <c r="O662" s="43" t="s">
        <v>1506</v>
      </c>
      <c r="P662" t="s">
        <v>56</v>
      </c>
      <c r="Q662" s="5">
        <v>0</v>
      </c>
      <c r="R662" s="6">
        <v>7.0000000000000007E-2</v>
      </c>
      <c r="S662" s="5">
        <v>0</v>
      </c>
      <c r="T662" s="6">
        <v>4.0000000000000001E-3</v>
      </c>
      <c r="U662" t="s">
        <v>54</v>
      </c>
      <c r="V662" s="5">
        <v>0</v>
      </c>
      <c r="W662" s="5">
        <v>0</v>
      </c>
      <c r="X662" s="5">
        <v>0</v>
      </c>
      <c r="Y662" s="5">
        <v>0</v>
      </c>
      <c r="Z662" t="s">
        <v>54</v>
      </c>
      <c r="AA662" s="5">
        <v>0</v>
      </c>
      <c r="AB662" s="5">
        <v>0</v>
      </c>
      <c r="AC662" s="5">
        <v>0</v>
      </c>
      <c r="AD662" s="5">
        <v>0</v>
      </c>
      <c r="AE662" t="s">
        <v>54</v>
      </c>
      <c r="AF662" s="5">
        <v>0</v>
      </c>
      <c r="AG662" s="5">
        <v>0</v>
      </c>
      <c r="AH662" s="5">
        <v>0</v>
      </c>
      <c r="AI662" s="5">
        <v>0</v>
      </c>
      <c r="AJ662" t="s">
        <v>57</v>
      </c>
      <c r="AK662" s="5">
        <v>0</v>
      </c>
      <c r="AL662" t="s">
        <v>55</v>
      </c>
      <c r="AM662" s="6">
        <v>0.18</v>
      </c>
      <c r="AN662" s="6">
        <v>0</v>
      </c>
      <c r="AO662" s="6">
        <v>2.12E-2</v>
      </c>
      <c r="AP662" s="6">
        <v>0.2</v>
      </c>
      <c r="AQ662" t="s">
        <v>54</v>
      </c>
      <c r="AR662" t="s">
        <v>54</v>
      </c>
      <c r="AS662" t="s">
        <v>54</v>
      </c>
      <c r="AT662" t="s">
        <v>54</v>
      </c>
      <c r="AU662" s="5">
        <v>0</v>
      </c>
      <c r="AV662" s="5">
        <v>0</v>
      </c>
      <c r="AW662" s="5">
        <v>0</v>
      </c>
      <c r="AX662" s="5">
        <v>0</v>
      </c>
      <c r="AY662" t="s">
        <v>54</v>
      </c>
      <c r="AZ662" t="s">
        <v>54</v>
      </c>
      <c r="BA662" t="s">
        <v>54</v>
      </c>
      <c r="BB662" t="s">
        <v>54</v>
      </c>
      <c r="BC662" t="s">
        <v>58</v>
      </c>
      <c r="BE662" s="37" t="s">
        <v>1509</v>
      </c>
      <c r="BF662" s="37" t="str">
        <f t="shared" si="21"/>
        <v>PPISCV051</v>
      </c>
      <c r="BH662" s="37">
        <v>51</v>
      </c>
      <c r="BI662" s="37" t="s">
        <v>119</v>
      </c>
      <c r="BJ662" s="37">
        <v>510000</v>
      </c>
      <c r="BK662" s="37">
        <v>510000</v>
      </c>
      <c r="BL662" s="37">
        <v>36</v>
      </c>
      <c r="BM662" s="37" t="s">
        <v>186</v>
      </c>
      <c r="BN662" s="37">
        <v>2295</v>
      </c>
      <c r="BO662" s="37" t="s">
        <v>192</v>
      </c>
    </row>
    <row r="663" spans="1:67" x14ac:dyDescent="0.2">
      <c r="A663">
        <v>662</v>
      </c>
      <c r="B663" t="s">
        <v>53</v>
      </c>
      <c r="C663" s="37" t="str">
        <f t="shared" si="20"/>
        <v>ประกันคุ้มครองวงเงิน 051/42</v>
      </c>
      <c r="D663" t="s">
        <v>192</v>
      </c>
      <c r="E663" t="s">
        <v>2211</v>
      </c>
      <c r="F663" t="s">
        <v>856</v>
      </c>
      <c r="G663" s="4">
        <v>44927</v>
      </c>
      <c r="H663" s="4">
        <v>73050</v>
      </c>
      <c r="I663" t="s">
        <v>54</v>
      </c>
      <c r="J663" t="s">
        <v>54</v>
      </c>
      <c r="K663" t="s">
        <v>55</v>
      </c>
      <c r="L663">
        <v>510000</v>
      </c>
      <c r="M663">
        <v>2677.5</v>
      </c>
      <c r="N663">
        <v>2677.5</v>
      </c>
      <c r="O663" s="43" t="s">
        <v>1506</v>
      </c>
      <c r="P663" t="s">
        <v>56</v>
      </c>
      <c r="Q663" s="5">
        <v>0</v>
      </c>
      <c r="R663" s="6">
        <v>7.0000000000000007E-2</v>
      </c>
      <c r="S663" s="5">
        <v>0</v>
      </c>
      <c r="T663" s="6">
        <v>4.0000000000000001E-3</v>
      </c>
      <c r="U663" t="s">
        <v>54</v>
      </c>
      <c r="V663" s="5">
        <v>0</v>
      </c>
      <c r="W663" s="5">
        <v>0</v>
      </c>
      <c r="X663" s="5">
        <v>0</v>
      </c>
      <c r="Y663" s="5">
        <v>0</v>
      </c>
      <c r="Z663" t="s">
        <v>54</v>
      </c>
      <c r="AA663" s="5">
        <v>0</v>
      </c>
      <c r="AB663" s="5">
        <v>0</v>
      </c>
      <c r="AC663" s="5">
        <v>0</v>
      </c>
      <c r="AD663" s="5">
        <v>0</v>
      </c>
      <c r="AE663" t="s">
        <v>54</v>
      </c>
      <c r="AF663" s="5">
        <v>0</v>
      </c>
      <c r="AG663" s="5">
        <v>0</v>
      </c>
      <c r="AH663" s="5">
        <v>0</v>
      </c>
      <c r="AI663" s="5">
        <v>0</v>
      </c>
      <c r="AJ663" t="s">
        <v>57</v>
      </c>
      <c r="AK663" s="5">
        <v>0</v>
      </c>
      <c r="AL663" t="s">
        <v>55</v>
      </c>
      <c r="AM663" s="6">
        <v>0.18</v>
      </c>
      <c r="AN663" s="6">
        <v>0</v>
      </c>
      <c r="AO663" s="6">
        <v>2.12E-2</v>
      </c>
      <c r="AP663" s="6">
        <v>0.2</v>
      </c>
      <c r="AQ663" t="s">
        <v>54</v>
      </c>
      <c r="AR663" t="s">
        <v>54</v>
      </c>
      <c r="AS663" t="s">
        <v>54</v>
      </c>
      <c r="AT663" t="s">
        <v>54</v>
      </c>
      <c r="AU663" s="5">
        <v>0</v>
      </c>
      <c r="AV663" s="5">
        <v>0</v>
      </c>
      <c r="AW663" s="5">
        <v>0</v>
      </c>
      <c r="AX663" s="5">
        <v>0</v>
      </c>
      <c r="AY663" t="s">
        <v>54</v>
      </c>
      <c r="AZ663" t="s">
        <v>54</v>
      </c>
      <c r="BA663" t="s">
        <v>54</v>
      </c>
      <c r="BB663" t="s">
        <v>54</v>
      </c>
      <c r="BC663" t="s">
        <v>58</v>
      </c>
      <c r="BE663" s="37" t="s">
        <v>1509</v>
      </c>
      <c r="BF663" s="37" t="str">
        <f t="shared" si="21"/>
        <v>PPISCV051</v>
      </c>
      <c r="BH663" s="37">
        <v>51</v>
      </c>
      <c r="BI663" s="37" t="s">
        <v>119</v>
      </c>
      <c r="BJ663" s="37">
        <v>510000</v>
      </c>
      <c r="BK663" s="37">
        <v>510000</v>
      </c>
      <c r="BL663" s="37">
        <v>42</v>
      </c>
      <c r="BM663" s="37" t="s">
        <v>187</v>
      </c>
      <c r="BN663" s="37">
        <v>2677.5</v>
      </c>
      <c r="BO663" s="37" t="s">
        <v>192</v>
      </c>
    </row>
    <row r="664" spans="1:67" x14ac:dyDescent="0.2">
      <c r="A664">
        <v>663</v>
      </c>
      <c r="B664" t="s">
        <v>53</v>
      </c>
      <c r="C664" s="37" t="str">
        <f t="shared" si="20"/>
        <v>ประกันคุ้มครองวงเงิน 051/48</v>
      </c>
      <c r="D664" t="s">
        <v>192</v>
      </c>
      <c r="E664" t="s">
        <v>2212</v>
      </c>
      <c r="F664" t="s">
        <v>857</v>
      </c>
      <c r="G664" s="4">
        <v>44927</v>
      </c>
      <c r="H664" s="4">
        <v>73050</v>
      </c>
      <c r="I664" t="s">
        <v>54</v>
      </c>
      <c r="J664" t="s">
        <v>54</v>
      </c>
      <c r="K664" t="s">
        <v>55</v>
      </c>
      <c r="L664">
        <v>510000</v>
      </c>
      <c r="M664">
        <v>3060</v>
      </c>
      <c r="N664">
        <v>3060</v>
      </c>
      <c r="O664" s="43" t="s">
        <v>1506</v>
      </c>
      <c r="P664" t="s">
        <v>56</v>
      </c>
      <c r="Q664" s="5">
        <v>0</v>
      </c>
      <c r="R664" s="6">
        <v>7.0000000000000007E-2</v>
      </c>
      <c r="S664" s="5">
        <v>0</v>
      </c>
      <c r="T664" s="6">
        <v>4.0000000000000001E-3</v>
      </c>
      <c r="U664" t="s">
        <v>54</v>
      </c>
      <c r="V664" s="5">
        <v>0</v>
      </c>
      <c r="W664" s="5">
        <v>0</v>
      </c>
      <c r="X664" s="5">
        <v>0</v>
      </c>
      <c r="Y664" s="5">
        <v>0</v>
      </c>
      <c r="Z664" t="s">
        <v>54</v>
      </c>
      <c r="AA664" s="5">
        <v>0</v>
      </c>
      <c r="AB664" s="5">
        <v>0</v>
      </c>
      <c r="AC664" s="5">
        <v>0</v>
      </c>
      <c r="AD664" s="5">
        <v>0</v>
      </c>
      <c r="AE664" t="s">
        <v>54</v>
      </c>
      <c r="AF664" s="5">
        <v>0</v>
      </c>
      <c r="AG664" s="5">
        <v>0</v>
      </c>
      <c r="AH664" s="5">
        <v>0</v>
      </c>
      <c r="AI664" s="5">
        <v>0</v>
      </c>
      <c r="AJ664" t="s">
        <v>57</v>
      </c>
      <c r="AK664" s="5">
        <v>0</v>
      </c>
      <c r="AL664" t="s">
        <v>55</v>
      </c>
      <c r="AM664" s="6">
        <v>0.18</v>
      </c>
      <c r="AN664" s="6">
        <v>0</v>
      </c>
      <c r="AO664" s="6">
        <v>2.12E-2</v>
      </c>
      <c r="AP664" s="6">
        <v>0.2</v>
      </c>
      <c r="AQ664" t="s">
        <v>54</v>
      </c>
      <c r="AR664" t="s">
        <v>54</v>
      </c>
      <c r="AS664" t="s">
        <v>54</v>
      </c>
      <c r="AT664" t="s">
        <v>54</v>
      </c>
      <c r="AU664" s="5">
        <v>0</v>
      </c>
      <c r="AV664" s="5">
        <v>0</v>
      </c>
      <c r="AW664" s="5">
        <v>0</v>
      </c>
      <c r="AX664" s="5">
        <v>0</v>
      </c>
      <c r="AY664" t="s">
        <v>54</v>
      </c>
      <c r="AZ664" t="s">
        <v>54</v>
      </c>
      <c r="BA664" t="s">
        <v>54</v>
      </c>
      <c r="BB664" t="s">
        <v>54</v>
      </c>
      <c r="BC664" t="s">
        <v>58</v>
      </c>
      <c r="BE664" s="37" t="s">
        <v>1509</v>
      </c>
      <c r="BF664" s="37" t="str">
        <f t="shared" si="21"/>
        <v>PPISCV051</v>
      </c>
      <c r="BH664" s="37">
        <v>51</v>
      </c>
      <c r="BI664" s="37" t="s">
        <v>119</v>
      </c>
      <c r="BJ664" s="37">
        <v>510000</v>
      </c>
      <c r="BK664" s="37">
        <v>510000</v>
      </c>
      <c r="BL664" s="37">
        <v>48</v>
      </c>
      <c r="BM664" s="37" t="s">
        <v>188</v>
      </c>
      <c r="BN664" s="37">
        <v>3060</v>
      </c>
      <c r="BO664" s="37" t="s">
        <v>192</v>
      </c>
    </row>
    <row r="665" spans="1:67" x14ac:dyDescent="0.2">
      <c r="A665">
        <v>664</v>
      </c>
      <c r="B665" t="s">
        <v>53</v>
      </c>
      <c r="C665" s="37" t="str">
        <f t="shared" si="20"/>
        <v>ประกันคุ้มครองวงเงิน 052/01</v>
      </c>
      <c r="D665" t="s">
        <v>192</v>
      </c>
      <c r="E665" t="s">
        <v>2213</v>
      </c>
      <c r="F665" t="s">
        <v>858</v>
      </c>
      <c r="G665" s="4">
        <v>44927</v>
      </c>
      <c r="H665" s="4">
        <v>73050</v>
      </c>
      <c r="I665" t="s">
        <v>54</v>
      </c>
      <c r="J665" t="s">
        <v>54</v>
      </c>
      <c r="K665" t="s">
        <v>55</v>
      </c>
      <c r="L665">
        <v>520000</v>
      </c>
      <c r="M665">
        <v>65</v>
      </c>
      <c r="N665">
        <v>65</v>
      </c>
      <c r="O665" s="43" t="s">
        <v>1506</v>
      </c>
      <c r="P665" t="s">
        <v>56</v>
      </c>
      <c r="Q665" s="5">
        <v>0</v>
      </c>
      <c r="R665" s="6">
        <v>7.0000000000000007E-2</v>
      </c>
      <c r="S665" s="5">
        <v>0</v>
      </c>
      <c r="T665" s="6">
        <v>4.0000000000000001E-3</v>
      </c>
      <c r="U665" t="s">
        <v>54</v>
      </c>
      <c r="V665" s="5">
        <v>0</v>
      </c>
      <c r="W665" s="5">
        <v>0</v>
      </c>
      <c r="X665" s="5">
        <v>0</v>
      </c>
      <c r="Y665" s="5">
        <v>0</v>
      </c>
      <c r="Z665" t="s">
        <v>54</v>
      </c>
      <c r="AA665" s="5">
        <v>0</v>
      </c>
      <c r="AB665" s="5">
        <v>0</v>
      </c>
      <c r="AC665" s="5">
        <v>0</v>
      </c>
      <c r="AD665" s="5">
        <v>0</v>
      </c>
      <c r="AE665" t="s">
        <v>54</v>
      </c>
      <c r="AF665" s="5">
        <v>0</v>
      </c>
      <c r="AG665" s="5">
        <v>0</v>
      </c>
      <c r="AH665" s="5">
        <v>0</v>
      </c>
      <c r="AI665" s="5">
        <v>0</v>
      </c>
      <c r="AJ665" t="s">
        <v>57</v>
      </c>
      <c r="AK665" s="5">
        <v>0</v>
      </c>
      <c r="AL665" t="s">
        <v>55</v>
      </c>
      <c r="AM665" s="6">
        <v>0.18</v>
      </c>
      <c r="AN665" s="6">
        <v>0</v>
      </c>
      <c r="AO665" s="6">
        <v>2.12E-2</v>
      </c>
      <c r="AP665" s="6">
        <v>0.2</v>
      </c>
      <c r="AQ665" t="s">
        <v>54</v>
      </c>
      <c r="AR665" t="s">
        <v>54</v>
      </c>
      <c r="AS665" t="s">
        <v>54</v>
      </c>
      <c r="AT665" t="s">
        <v>54</v>
      </c>
      <c r="AU665" s="5">
        <v>0</v>
      </c>
      <c r="AV665" s="5">
        <v>0</v>
      </c>
      <c r="AW665" s="5">
        <v>0</v>
      </c>
      <c r="AX665" s="5">
        <v>0</v>
      </c>
      <c r="AY665" t="s">
        <v>54</v>
      </c>
      <c r="AZ665" t="s">
        <v>54</v>
      </c>
      <c r="BA665" t="s">
        <v>54</v>
      </c>
      <c r="BB665" t="s">
        <v>54</v>
      </c>
      <c r="BC665" t="s">
        <v>58</v>
      </c>
      <c r="BE665" s="37" t="s">
        <v>1509</v>
      </c>
      <c r="BF665" s="37" t="str">
        <f t="shared" si="21"/>
        <v>PPISCV052</v>
      </c>
      <c r="BH665" s="37">
        <v>52</v>
      </c>
      <c r="BI665" s="37" t="s">
        <v>120</v>
      </c>
      <c r="BJ665" s="37">
        <v>520000</v>
      </c>
      <c r="BK665" s="37">
        <v>520000</v>
      </c>
      <c r="BL665" s="37">
        <v>1</v>
      </c>
      <c r="BM665" s="37" t="s">
        <v>176</v>
      </c>
      <c r="BN665" s="37">
        <v>65</v>
      </c>
      <c r="BO665" s="37" t="s">
        <v>192</v>
      </c>
    </row>
    <row r="666" spans="1:67" x14ac:dyDescent="0.2">
      <c r="A666">
        <v>665</v>
      </c>
      <c r="B666" t="s">
        <v>53</v>
      </c>
      <c r="C666" s="37" t="str">
        <f t="shared" si="20"/>
        <v>ประกันคุ้มครองวงเงิน 052/03</v>
      </c>
      <c r="D666" t="s">
        <v>192</v>
      </c>
      <c r="E666" t="s">
        <v>2214</v>
      </c>
      <c r="F666" t="s">
        <v>859</v>
      </c>
      <c r="G666" s="4">
        <v>44927</v>
      </c>
      <c r="H666" s="4">
        <v>73050</v>
      </c>
      <c r="I666" t="s">
        <v>54</v>
      </c>
      <c r="J666" t="s">
        <v>54</v>
      </c>
      <c r="K666" t="s">
        <v>55</v>
      </c>
      <c r="L666">
        <v>520000</v>
      </c>
      <c r="M666">
        <v>195</v>
      </c>
      <c r="N666">
        <v>195</v>
      </c>
      <c r="O666" s="43" t="s">
        <v>1506</v>
      </c>
      <c r="P666" t="s">
        <v>56</v>
      </c>
      <c r="Q666" s="5">
        <v>0</v>
      </c>
      <c r="R666" s="6">
        <v>7.0000000000000007E-2</v>
      </c>
      <c r="S666" s="5">
        <v>0</v>
      </c>
      <c r="T666" s="6">
        <v>4.0000000000000001E-3</v>
      </c>
      <c r="U666" t="s">
        <v>54</v>
      </c>
      <c r="V666" s="5">
        <v>0</v>
      </c>
      <c r="W666" s="5">
        <v>0</v>
      </c>
      <c r="X666" s="5">
        <v>0</v>
      </c>
      <c r="Y666" s="5">
        <v>0</v>
      </c>
      <c r="Z666" t="s">
        <v>54</v>
      </c>
      <c r="AA666" s="5">
        <v>0</v>
      </c>
      <c r="AB666" s="5">
        <v>0</v>
      </c>
      <c r="AC666" s="5">
        <v>0</v>
      </c>
      <c r="AD666" s="5">
        <v>0</v>
      </c>
      <c r="AE666" t="s">
        <v>54</v>
      </c>
      <c r="AF666" s="5">
        <v>0</v>
      </c>
      <c r="AG666" s="5">
        <v>0</v>
      </c>
      <c r="AH666" s="5">
        <v>0</v>
      </c>
      <c r="AI666" s="5">
        <v>0</v>
      </c>
      <c r="AJ666" t="s">
        <v>57</v>
      </c>
      <c r="AK666" s="5">
        <v>0</v>
      </c>
      <c r="AL666" t="s">
        <v>55</v>
      </c>
      <c r="AM666" s="6">
        <v>0.18</v>
      </c>
      <c r="AN666" s="6">
        <v>0</v>
      </c>
      <c r="AO666" s="6">
        <v>2.12E-2</v>
      </c>
      <c r="AP666" s="6">
        <v>0.2</v>
      </c>
      <c r="AQ666" t="s">
        <v>54</v>
      </c>
      <c r="AR666" t="s">
        <v>54</v>
      </c>
      <c r="AS666" t="s">
        <v>54</v>
      </c>
      <c r="AT666" t="s">
        <v>54</v>
      </c>
      <c r="AU666" s="5">
        <v>0</v>
      </c>
      <c r="AV666" s="5">
        <v>0</v>
      </c>
      <c r="AW666" s="5">
        <v>0</v>
      </c>
      <c r="AX666" s="5">
        <v>0</v>
      </c>
      <c r="AY666" t="s">
        <v>54</v>
      </c>
      <c r="AZ666" t="s">
        <v>54</v>
      </c>
      <c r="BA666" t="s">
        <v>54</v>
      </c>
      <c r="BB666" t="s">
        <v>54</v>
      </c>
      <c r="BC666" t="s">
        <v>58</v>
      </c>
      <c r="BE666" s="37" t="s">
        <v>1509</v>
      </c>
      <c r="BF666" s="37" t="str">
        <f t="shared" si="21"/>
        <v>PPISCV052</v>
      </c>
      <c r="BH666" s="37">
        <v>52</v>
      </c>
      <c r="BI666" s="37" t="s">
        <v>120</v>
      </c>
      <c r="BJ666" s="37">
        <v>520000</v>
      </c>
      <c r="BK666" s="37">
        <v>520000</v>
      </c>
      <c r="BL666" s="37">
        <v>3</v>
      </c>
      <c r="BM666" s="37" t="s">
        <v>177</v>
      </c>
      <c r="BN666" s="37">
        <v>195</v>
      </c>
      <c r="BO666" s="37" t="s">
        <v>192</v>
      </c>
    </row>
    <row r="667" spans="1:67" x14ac:dyDescent="0.2">
      <c r="A667">
        <v>666</v>
      </c>
      <c r="B667" t="s">
        <v>53</v>
      </c>
      <c r="C667" s="37" t="str">
        <f t="shared" si="20"/>
        <v>ประกันคุ้มครองวงเงิน 052/05</v>
      </c>
      <c r="D667" t="s">
        <v>192</v>
      </c>
      <c r="E667" t="s">
        <v>2215</v>
      </c>
      <c r="F667" t="s">
        <v>860</v>
      </c>
      <c r="G667" s="4">
        <v>44927</v>
      </c>
      <c r="H667" s="4">
        <v>73050</v>
      </c>
      <c r="I667" t="s">
        <v>54</v>
      </c>
      <c r="J667" t="s">
        <v>54</v>
      </c>
      <c r="K667" t="s">
        <v>55</v>
      </c>
      <c r="L667">
        <v>520000</v>
      </c>
      <c r="M667">
        <v>325</v>
      </c>
      <c r="N667">
        <v>325</v>
      </c>
      <c r="O667" s="43" t="s">
        <v>1506</v>
      </c>
      <c r="P667" t="s">
        <v>56</v>
      </c>
      <c r="Q667" s="5">
        <v>0</v>
      </c>
      <c r="R667" s="6">
        <v>7.0000000000000007E-2</v>
      </c>
      <c r="S667" s="5">
        <v>0</v>
      </c>
      <c r="T667" s="6">
        <v>4.0000000000000001E-3</v>
      </c>
      <c r="U667" t="s">
        <v>54</v>
      </c>
      <c r="V667" s="5">
        <v>0</v>
      </c>
      <c r="W667" s="5">
        <v>0</v>
      </c>
      <c r="X667" s="5">
        <v>0</v>
      </c>
      <c r="Y667" s="5">
        <v>0</v>
      </c>
      <c r="Z667" t="s">
        <v>54</v>
      </c>
      <c r="AA667" s="5">
        <v>0</v>
      </c>
      <c r="AB667" s="5">
        <v>0</v>
      </c>
      <c r="AC667" s="5">
        <v>0</v>
      </c>
      <c r="AD667" s="5">
        <v>0</v>
      </c>
      <c r="AE667" t="s">
        <v>54</v>
      </c>
      <c r="AF667" s="5">
        <v>0</v>
      </c>
      <c r="AG667" s="5">
        <v>0</v>
      </c>
      <c r="AH667" s="5">
        <v>0</v>
      </c>
      <c r="AI667" s="5">
        <v>0</v>
      </c>
      <c r="AJ667" t="s">
        <v>57</v>
      </c>
      <c r="AK667" s="5">
        <v>0</v>
      </c>
      <c r="AL667" t="s">
        <v>55</v>
      </c>
      <c r="AM667" s="6">
        <v>0.18</v>
      </c>
      <c r="AN667" s="6">
        <v>0</v>
      </c>
      <c r="AO667" s="6">
        <v>2.12E-2</v>
      </c>
      <c r="AP667" s="6">
        <v>0.2</v>
      </c>
      <c r="AQ667" t="s">
        <v>54</v>
      </c>
      <c r="AR667" t="s">
        <v>54</v>
      </c>
      <c r="AS667" t="s">
        <v>54</v>
      </c>
      <c r="AT667" t="s">
        <v>54</v>
      </c>
      <c r="AU667" s="5">
        <v>0</v>
      </c>
      <c r="AV667" s="5">
        <v>0</v>
      </c>
      <c r="AW667" s="5">
        <v>0</v>
      </c>
      <c r="AX667" s="5">
        <v>0</v>
      </c>
      <c r="AY667" t="s">
        <v>54</v>
      </c>
      <c r="AZ667" t="s">
        <v>54</v>
      </c>
      <c r="BA667" t="s">
        <v>54</v>
      </c>
      <c r="BB667" t="s">
        <v>54</v>
      </c>
      <c r="BC667" t="s">
        <v>58</v>
      </c>
      <c r="BE667" s="37" t="s">
        <v>1509</v>
      </c>
      <c r="BF667" s="37" t="str">
        <f t="shared" si="21"/>
        <v>PPISCV052</v>
      </c>
      <c r="BH667" s="37">
        <v>52</v>
      </c>
      <c r="BI667" s="37" t="s">
        <v>120</v>
      </c>
      <c r="BJ667" s="37">
        <v>520000</v>
      </c>
      <c r="BK667" s="37">
        <v>520000</v>
      </c>
      <c r="BL667" s="37">
        <v>5</v>
      </c>
      <c r="BM667" s="37" t="s">
        <v>178</v>
      </c>
      <c r="BN667" s="37">
        <v>325</v>
      </c>
      <c r="BO667" s="37" t="s">
        <v>192</v>
      </c>
    </row>
    <row r="668" spans="1:67" x14ac:dyDescent="0.2">
      <c r="A668">
        <v>667</v>
      </c>
      <c r="B668" t="s">
        <v>53</v>
      </c>
      <c r="C668" s="37" t="str">
        <f t="shared" si="20"/>
        <v>ประกันคุ้มครองวงเงิน 052/06</v>
      </c>
      <c r="D668" t="s">
        <v>192</v>
      </c>
      <c r="E668" t="s">
        <v>2216</v>
      </c>
      <c r="F668" t="s">
        <v>861</v>
      </c>
      <c r="G668" s="4">
        <v>44927</v>
      </c>
      <c r="H668" s="4">
        <v>73050</v>
      </c>
      <c r="I668" t="s">
        <v>54</v>
      </c>
      <c r="J668" t="s">
        <v>54</v>
      </c>
      <c r="K668" t="s">
        <v>55</v>
      </c>
      <c r="L668">
        <v>520000</v>
      </c>
      <c r="M668">
        <v>390</v>
      </c>
      <c r="N668">
        <v>390</v>
      </c>
      <c r="O668" s="43" t="s">
        <v>1506</v>
      </c>
      <c r="P668" t="s">
        <v>56</v>
      </c>
      <c r="Q668" s="5">
        <v>0</v>
      </c>
      <c r="R668" s="6">
        <v>7.0000000000000007E-2</v>
      </c>
      <c r="S668" s="5">
        <v>0</v>
      </c>
      <c r="T668" s="6">
        <v>4.0000000000000001E-3</v>
      </c>
      <c r="U668" t="s">
        <v>54</v>
      </c>
      <c r="V668" s="5">
        <v>0</v>
      </c>
      <c r="W668" s="5">
        <v>0</v>
      </c>
      <c r="X668" s="5">
        <v>0</v>
      </c>
      <c r="Y668" s="5">
        <v>0</v>
      </c>
      <c r="Z668" t="s">
        <v>54</v>
      </c>
      <c r="AA668" s="5">
        <v>0</v>
      </c>
      <c r="AB668" s="5">
        <v>0</v>
      </c>
      <c r="AC668" s="5">
        <v>0</v>
      </c>
      <c r="AD668" s="5">
        <v>0</v>
      </c>
      <c r="AE668" t="s">
        <v>54</v>
      </c>
      <c r="AF668" s="5">
        <v>0</v>
      </c>
      <c r="AG668" s="5">
        <v>0</v>
      </c>
      <c r="AH668" s="5">
        <v>0</v>
      </c>
      <c r="AI668" s="5">
        <v>0</v>
      </c>
      <c r="AJ668" t="s">
        <v>57</v>
      </c>
      <c r="AK668" s="5">
        <v>0</v>
      </c>
      <c r="AL668" t="s">
        <v>55</v>
      </c>
      <c r="AM668" s="6">
        <v>0.18</v>
      </c>
      <c r="AN668" s="6">
        <v>0</v>
      </c>
      <c r="AO668" s="6">
        <v>2.12E-2</v>
      </c>
      <c r="AP668" s="6">
        <v>0.2</v>
      </c>
      <c r="AQ668" t="s">
        <v>54</v>
      </c>
      <c r="AR668" t="s">
        <v>54</v>
      </c>
      <c r="AS668" t="s">
        <v>54</v>
      </c>
      <c r="AT668" t="s">
        <v>54</v>
      </c>
      <c r="AU668" s="5">
        <v>0</v>
      </c>
      <c r="AV668" s="5">
        <v>0</v>
      </c>
      <c r="AW668" s="5">
        <v>0</v>
      </c>
      <c r="AX668" s="5">
        <v>0</v>
      </c>
      <c r="AY668" t="s">
        <v>54</v>
      </c>
      <c r="AZ668" t="s">
        <v>54</v>
      </c>
      <c r="BA668" t="s">
        <v>54</v>
      </c>
      <c r="BB668" t="s">
        <v>54</v>
      </c>
      <c r="BC668" t="s">
        <v>58</v>
      </c>
      <c r="BE668" s="37" t="s">
        <v>1509</v>
      </c>
      <c r="BF668" s="37" t="str">
        <f t="shared" si="21"/>
        <v>PPISCV052</v>
      </c>
      <c r="BH668" s="37">
        <v>52</v>
      </c>
      <c r="BI668" s="37" t="s">
        <v>120</v>
      </c>
      <c r="BJ668" s="37">
        <v>520000</v>
      </c>
      <c r="BK668" s="37">
        <v>520000</v>
      </c>
      <c r="BL668" s="37">
        <v>6</v>
      </c>
      <c r="BM668" s="37" t="s">
        <v>179</v>
      </c>
      <c r="BN668" s="37">
        <v>390</v>
      </c>
      <c r="BO668" s="37" t="s">
        <v>192</v>
      </c>
    </row>
    <row r="669" spans="1:67" x14ac:dyDescent="0.2">
      <c r="A669">
        <v>668</v>
      </c>
      <c r="B669" t="s">
        <v>53</v>
      </c>
      <c r="C669" s="37" t="str">
        <f t="shared" si="20"/>
        <v>ประกันคุ้มครองวงเงิน 052/09</v>
      </c>
      <c r="D669" t="s">
        <v>192</v>
      </c>
      <c r="E669" t="s">
        <v>2217</v>
      </c>
      <c r="F669" t="s">
        <v>862</v>
      </c>
      <c r="G669" s="4">
        <v>44927</v>
      </c>
      <c r="H669" s="4">
        <v>73050</v>
      </c>
      <c r="I669" t="s">
        <v>54</v>
      </c>
      <c r="J669" t="s">
        <v>54</v>
      </c>
      <c r="K669" t="s">
        <v>55</v>
      </c>
      <c r="L669">
        <v>520000</v>
      </c>
      <c r="M669">
        <v>585</v>
      </c>
      <c r="N669">
        <v>585</v>
      </c>
      <c r="O669" s="43" t="s">
        <v>1506</v>
      </c>
      <c r="P669" t="s">
        <v>56</v>
      </c>
      <c r="Q669" s="5">
        <v>0</v>
      </c>
      <c r="R669" s="6">
        <v>7.0000000000000007E-2</v>
      </c>
      <c r="S669" s="5">
        <v>0</v>
      </c>
      <c r="T669" s="6">
        <v>4.0000000000000001E-3</v>
      </c>
      <c r="U669" t="s">
        <v>54</v>
      </c>
      <c r="V669" s="5">
        <v>0</v>
      </c>
      <c r="W669" s="5">
        <v>0</v>
      </c>
      <c r="X669" s="5">
        <v>0</v>
      </c>
      <c r="Y669" s="5">
        <v>0</v>
      </c>
      <c r="Z669" t="s">
        <v>54</v>
      </c>
      <c r="AA669" s="5">
        <v>0</v>
      </c>
      <c r="AB669" s="5">
        <v>0</v>
      </c>
      <c r="AC669" s="5">
        <v>0</v>
      </c>
      <c r="AD669" s="5">
        <v>0</v>
      </c>
      <c r="AE669" t="s">
        <v>54</v>
      </c>
      <c r="AF669" s="5">
        <v>0</v>
      </c>
      <c r="AG669" s="5">
        <v>0</v>
      </c>
      <c r="AH669" s="5">
        <v>0</v>
      </c>
      <c r="AI669" s="5">
        <v>0</v>
      </c>
      <c r="AJ669" t="s">
        <v>57</v>
      </c>
      <c r="AK669" s="5">
        <v>0</v>
      </c>
      <c r="AL669" t="s">
        <v>55</v>
      </c>
      <c r="AM669" s="6">
        <v>0.18</v>
      </c>
      <c r="AN669" s="6">
        <v>0</v>
      </c>
      <c r="AO669" s="6">
        <v>2.12E-2</v>
      </c>
      <c r="AP669" s="6">
        <v>0.2</v>
      </c>
      <c r="AQ669" t="s">
        <v>54</v>
      </c>
      <c r="AR669" t="s">
        <v>54</v>
      </c>
      <c r="AS669" t="s">
        <v>54</v>
      </c>
      <c r="AT669" t="s">
        <v>54</v>
      </c>
      <c r="AU669" s="5">
        <v>0</v>
      </c>
      <c r="AV669" s="5">
        <v>0</v>
      </c>
      <c r="AW669" s="5">
        <v>0</v>
      </c>
      <c r="AX669" s="5">
        <v>0</v>
      </c>
      <c r="AY669" t="s">
        <v>54</v>
      </c>
      <c r="AZ669" t="s">
        <v>54</v>
      </c>
      <c r="BA669" t="s">
        <v>54</v>
      </c>
      <c r="BB669" t="s">
        <v>54</v>
      </c>
      <c r="BC669" t="s">
        <v>58</v>
      </c>
      <c r="BE669" s="37" t="s">
        <v>1509</v>
      </c>
      <c r="BF669" s="37" t="str">
        <f t="shared" si="21"/>
        <v>PPISCV052</v>
      </c>
      <c r="BH669" s="37">
        <v>52</v>
      </c>
      <c r="BI669" s="37" t="s">
        <v>120</v>
      </c>
      <c r="BJ669" s="37">
        <v>520000</v>
      </c>
      <c r="BK669" s="37">
        <v>520000</v>
      </c>
      <c r="BL669" s="37">
        <v>9</v>
      </c>
      <c r="BM669" s="37" t="s">
        <v>180</v>
      </c>
      <c r="BN669" s="37">
        <v>585</v>
      </c>
      <c r="BO669" s="37" t="s">
        <v>192</v>
      </c>
    </row>
    <row r="670" spans="1:67" x14ac:dyDescent="0.2">
      <c r="A670">
        <v>669</v>
      </c>
      <c r="B670" t="s">
        <v>53</v>
      </c>
      <c r="C670" s="37" t="str">
        <f t="shared" si="20"/>
        <v>ประกันคุ้มครองวงเงิน 052/10</v>
      </c>
      <c r="D670" t="s">
        <v>192</v>
      </c>
      <c r="E670" t="s">
        <v>2218</v>
      </c>
      <c r="F670" t="s">
        <v>863</v>
      </c>
      <c r="G670" s="4">
        <v>44927</v>
      </c>
      <c r="H670" s="4">
        <v>73050</v>
      </c>
      <c r="I670" t="s">
        <v>54</v>
      </c>
      <c r="J670" t="s">
        <v>54</v>
      </c>
      <c r="K670" t="s">
        <v>55</v>
      </c>
      <c r="L670">
        <v>520000</v>
      </c>
      <c r="M670">
        <v>650</v>
      </c>
      <c r="N670">
        <v>650</v>
      </c>
      <c r="O670" s="43" t="s">
        <v>1506</v>
      </c>
      <c r="P670" t="s">
        <v>56</v>
      </c>
      <c r="Q670" s="5">
        <v>0</v>
      </c>
      <c r="R670" s="6">
        <v>7.0000000000000007E-2</v>
      </c>
      <c r="S670" s="5">
        <v>0</v>
      </c>
      <c r="T670" s="6">
        <v>4.0000000000000001E-3</v>
      </c>
      <c r="U670" t="s">
        <v>54</v>
      </c>
      <c r="V670" s="5">
        <v>0</v>
      </c>
      <c r="W670" s="5">
        <v>0</v>
      </c>
      <c r="X670" s="5">
        <v>0</v>
      </c>
      <c r="Y670" s="5">
        <v>0</v>
      </c>
      <c r="Z670" t="s">
        <v>54</v>
      </c>
      <c r="AA670" s="5">
        <v>0</v>
      </c>
      <c r="AB670" s="5">
        <v>0</v>
      </c>
      <c r="AC670" s="5">
        <v>0</v>
      </c>
      <c r="AD670" s="5">
        <v>0</v>
      </c>
      <c r="AE670" t="s">
        <v>54</v>
      </c>
      <c r="AF670" s="5">
        <v>0</v>
      </c>
      <c r="AG670" s="5">
        <v>0</v>
      </c>
      <c r="AH670" s="5">
        <v>0</v>
      </c>
      <c r="AI670" s="5">
        <v>0</v>
      </c>
      <c r="AJ670" t="s">
        <v>57</v>
      </c>
      <c r="AK670" s="5">
        <v>0</v>
      </c>
      <c r="AL670" t="s">
        <v>55</v>
      </c>
      <c r="AM670" s="6">
        <v>0.18</v>
      </c>
      <c r="AN670" s="6">
        <v>0</v>
      </c>
      <c r="AO670" s="6">
        <v>2.12E-2</v>
      </c>
      <c r="AP670" s="6">
        <v>0.2</v>
      </c>
      <c r="AQ670" t="s">
        <v>54</v>
      </c>
      <c r="AR670" t="s">
        <v>54</v>
      </c>
      <c r="AS670" t="s">
        <v>54</v>
      </c>
      <c r="AT670" t="s">
        <v>54</v>
      </c>
      <c r="AU670" s="5">
        <v>0</v>
      </c>
      <c r="AV670" s="5">
        <v>0</v>
      </c>
      <c r="AW670" s="5">
        <v>0</v>
      </c>
      <c r="AX670" s="5">
        <v>0</v>
      </c>
      <c r="AY670" t="s">
        <v>54</v>
      </c>
      <c r="AZ670" t="s">
        <v>54</v>
      </c>
      <c r="BA670" t="s">
        <v>54</v>
      </c>
      <c r="BB670" t="s">
        <v>54</v>
      </c>
      <c r="BC670" t="s">
        <v>58</v>
      </c>
      <c r="BE670" s="37" t="s">
        <v>1509</v>
      </c>
      <c r="BF670" s="37" t="str">
        <f t="shared" si="21"/>
        <v>PPISCV052</v>
      </c>
      <c r="BH670" s="37">
        <v>52</v>
      </c>
      <c r="BI670" s="37" t="s">
        <v>120</v>
      </c>
      <c r="BJ670" s="37">
        <v>520000</v>
      </c>
      <c r="BK670" s="37">
        <v>520000</v>
      </c>
      <c r="BL670" s="37">
        <v>10</v>
      </c>
      <c r="BM670" s="37" t="s">
        <v>181</v>
      </c>
      <c r="BN670" s="37">
        <v>650</v>
      </c>
      <c r="BO670" s="37" t="s">
        <v>192</v>
      </c>
    </row>
    <row r="671" spans="1:67" x14ac:dyDescent="0.2">
      <c r="A671">
        <v>670</v>
      </c>
      <c r="B671" t="s">
        <v>53</v>
      </c>
      <c r="C671" s="37" t="str">
        <f t="shared" si="20"/>
        <v>ประกันคุ้มครองวงเงิน 052/12</v>
      </c>
      <c r="D671" t="s">
        <v>192</v>
      </c>
      <c r="E671" t="s">
        <v>2219</v>
      </c>
      <c r="F671" t="s">
        <v>864</v>
      </c>
      <c r="G671" s="4">
        <v>44927</v>
      </c>
      <c r="H671" s="4">
        <v>73050</v>
      </c>
      <c r="I671" t="s">
        <v>54</v>
      </c>
      <c r="J671" t="s">
        <v>54</v>
      </c>
      <c r="K671" t="s">
        <v>55</v>
      </c>
      <c r="L671">
        <v>520000</v>
      </c>
      <c r="M671">
        <v>780</v>
      </c>
      <c r="N671">
        <v>780</v>
      </c>
      <c r="O671" s="43" t="s">
        <v>1506</v>
      </c>
      <c r="P671" t="s">
        <v>56</v>
      </c>
      <c r="Q671" s="5">
        <v>0</v>
      </c>
      <c r="R671" s="6">
        <v>7.0000000000000007E-2</v>
      </c>
      <c r="S671" s="5">
        <v>0</v>
      </c>
      <c r="T671" s="6">
        <v>4.0000000000000001E-3</v>
      </c>
      <c r="U671" t="s">
        <v>54</v>
      </c>
      <c r="V671" s="5">
        <v>0</v>
      </c>
      <c r="W671" s="5">
        <v>0</v>
      </c>
      <c r="X671" s="5">
        <v>0</v>
      </c>
      <c r="Y671" s="5">
        <v>0</v>
      </c>
      <c r="Z671" t="s">
        <v>54</v>
      </c>
      <c r="AA671" s="5">
        <v>0</v>
      </c>
      <c r="AB671" s="5">
        <v>0</v>
      </c>
      <c r="AC671" s="5">
        <v>0</v>
      </c>
      <c r="AD671" s="5">
        <v>0</v>
      </c>
      <c r="AE671" t="s">
        <v>54</v>
      </c>
      <c r="AF671" s="5">
        <v>0</v>
      </c>
      <c r="AG671" s="5">
        <v>0</v>
      </c>
      <c r="AH671" s="5">
        <v>0</v>
      </c>
      <c r="AI671" s="5">
        <v>0</v>
      </c>
      <c r="AJ671" t="s">
        <v>57</v>
      </c>
      <c r="AK671" s="5">
        <v>0</v>
      </c>
      <c r="AL671" t="s">
        <v>55</v>
      </c>
      <c r="AM671" s="6">
        <v>0.18</v>
      </c>
      <c r="AN671" s="6">
        <v>0</v>
      </c>
      <c r="AO671" s="6">
        <v>2.12E-2</v>
      </c>
      <c r="AP671" s="6">
        <v>0.2</v>
      </c>
      <c r="AQ671" t="s">
        <v>54</v>
      </c>
      <c r="AR671" t="s">
        <v>54</v>
      </c>
      <c r="AS671" t="s">
        <v>54</v>
      </c>
      <c r="AT671" t="s">
        <v>54</v>
      </c>
      <c r="AU671" s="5">
        <v>0</v>
      </c>
      <c r="AV671" s="5">
        <v>0</v>
      </c>
      <c r="AW671" s="5">
        <v>0</v>
      </c>
      <c r="AX671" s="5">
        <v>0</v>
      </c>
      <c r="AY671" t="s">
        <v>54</v>
      </c>
      <c r="AZ671" t="s">
        <v>54</v>
      </c>
      <c r="BA671" t="s">
        <v>54</v>
      </c>
      <c r="BB671" t="s">
        <v>54</v>
      </c>
      <c r="BC671" t="s">
        <v>58</v>
      </c>
      <c r="BE671" s="37" t="s">
        <v>1509</v>
      </c>
      <c r="BF671" s="37" t="str">
        <f t="shared" si="21"/>
        <v>PPISCV052</v>
      </c>
      <c r="BH671" s="37">
        <v>52</v>
      </c>
      <c r="BI671" s="37" t="s">
        <v>120</v>
      </c>
      <c r="BJ671" s="37">
        <v>520000</v>
      </c>
      <c r="BK671" s="37">
        <v>520000</v>
      </c>
      <c r="BL671" s="37">
        <v>12</v>
      </c>
      <c r="BM671" s="37" t="s">
        <v>182</v>
      </c>
      <c r="BN671" s="37">
        <v>780</v>
      </c>
      <c r="BO671" s="37" t="s">
        <v>192</v>
      </c>
    </row>
    <row r="672" spans="1:67" x14ac:dyDescent="0.2">
      <c r="A672">
        <v>671</v>
      </c>
      <c r="B672" t="s">
        <v>53</v>
      </c>
      <c r="C672" s="37" t="str">
        <f t="shared" si="20"/>
        <v>ประกันคุ้มครองวงเงิน 052/18</v>
      </c>
      <c r="D672" t="s">
        <v>192</v>
      </c>
      <c r="E672" t="s">
        <v>2220</v>
      </c>
      <c r="F672" t="s">
        <v>865</v>
      </c>
      <c r="G672" s="4">
        <v>44927</v>
      </c>
      <c r="H672" s="4">
        <v>73050</v>
      </c>
      <c r="I672" t="s">
        <v>54</v>
      </c>
      <c r="J672" t="s">
        <v>54</v>
      </c>
      <c r="K672" t="s">
        <v>55</v>
      </c>
      <c r="L672">
        <v>520000</v>
      </c>
      <c r="M672">
        <v>1170</v>
      </c>
      <c r="N672">
        <v>1170</v>
      </c>
      <c r="O672" s="43" t="s">
        <v>1506</v>
      </c>
      <c r="P672" t="s">
        <v>56</v>
      </c>
      <c r="Q672" s="5">
        <v>0</v>
      </c>
      <c r="R672" s="6">
        <v>7.0000000000000007E-2</v>
      </c>
      <c r="S672" s="5">
        <v>0</v>
      </c>
      <c r="T672" s="6">
        <v>4.0000000000000001E-3</v>
      </c>
      <c r="U672" t="s">
        <v>54</v>
      </c>
      <c r="V672" s="5">
        <v>0</v>
      </c>
      <c r="W672" s="5">
        <v>0</v>
      </c>
      <c r="X672" s="5">
        <v>0</v>
      </c>
      <c r="Y672" s="5">
        <v>0</v>
      </c>
      <c r="Z672" t="s">
        <v>54</v>
      </c>
      <c r="AA672" s="5">
        <v>0</v>
      </c>
      <c r="AB672" s="5">
        <v>0</v>
      </c>
      <c r="AC672" s="5">
        <v>0</v>
      </c>
      <c r="AD672" s="5">
        <v>0</v>
      </c>
      <c r="AE672" t="s">
        <v>54</v>
      </c>
      <c r="AF672" s="5">
        <v>0</v>
      </c>
      <c r="AG672" s="5">
        <v>0</v>
      </c>
      <c r="AH672" s="5">
        <v>0</v>
      </c>
      <c r="AI672" s="5">
        <v>0</v>
      </c>
      <c r="AJ672" t="s">
        <v>57</v>
      </c>
      <c r="AK672" s="5">
        <v>0</v>
      </c>
      <c r="AL672" t="s">
        <v>55</v>
      </c>
      <c r="AM672" s="6">
        <v>0.18</v>
      </c>
      <c r="AN672" s="6">
        <v>0</v>
      </c>
      <c r="AO672" s="6">
        <v>2.12E-2</v>
      </c>
      <c r="AP672" s="6">
        <v>0.2</v>
      </c>
      <c r="AQ672" t="s">
        <v>54</v>
      </c>
      <c r="AR672" t="s">
        <v>54</v>
      </c>
      <c r="AS672" t="s">
        <v>54</v>
      </c>
      <c r="AT672" t="s">
        <v>54</v>
      </c>
      <c r="AU672" s="5">
        <v>0</v>
      </c>
      <c r="AV672" s="5">
        <v>0</v>
      </c>
      <c r="AW672" s="5">
        <v>0</v>
      </c>
      <c r="AX672" s="5">
        <v>0</v>
      </c>
      <c r="AY672" t="s">
        <v>54</v>
      </c>
      <c r="AZ672" t="s">
        <v>54</v>
      </c>
      <c r="BA672" t="s">
        <v>54</v>
      </c>
      <c r="BB672" t="s">
        <v>54</v>
      </c>
      <c r="BC672" t="s">
        <v>58</v>
      </c>
      <c r="BE672" s="37" t="s">
        <v>1509</v>
      </c>
      <c r="BF672" s="37" t="str">
        <f t="shared" si="21"/>
        <v>PPISCV052</v>
      </c>
      <c r="BH672" s="37">
        <v>52</v>
      </c>
      <c r="BI672" s="37" t="s">
        <v>120</v>
      </c>
      <c r="BJ672" s="37">
        <v>520000</v>
      </c>
      <c r="BK672" s="37">
        <v>520000</v>
      </c>
      <c r="BL672" s="37">
        <v>18</v>
      </c>
      <c r="BM672" s="37" t="s">
        <v>183</v>
      </c>
      <c r="BN672" s="37">
        <v>1170</v>
      </c>
      <c r="BO672" s="37" t="s">
        <v>192</v>
      </c>
    </row>
    <row r="673" spans="1:67" x14ac:dyDescent="0.2">
      <c r="A673">
        <v>672</v>
      </c>
      <c r="B673" t="s">
        <v>53</v>
      </c>
      <c r="C673" s="37" t="str">
        <f t="shared" si="20"/>
        <v>ประกันคุ้มครองวงเงิน 052/24</v>
      </c>
      <c r="D673" t="s">
        <v>192</v>
      </c>
      <c r="E673" t="s">
        <v>2221</v>
      </c>
      <c r="F673" t="s">
        <v>866</v>
      </c>
      <c r="G673" s="4">
        <v>44927</v>
      </c>
      <c r="H673" s="4">
        <v>73050</v>
      </c>
      <c r="I673" t="s">
        <v>54</v>
      </c>
      <c r="J673" t="s">
        <v>54</v>
      </c>
      <c r="K673" t="s">
        <v>55</v>
      </c>
      <c r="L673">
        <v>520000</v>
      </c>
      <c r="M673">
        <v>1560</v>
      </c>
      <c r="N673">
        <v>1560</v>
      </c>
      <c r="O673" s="43" t="s">
        <v>1506</v>
      </c>
      <c r="P673" t="s">
        <v>56</v>
      </c>
      <c r="Q673" s="5">
        <v>0</v>
      </c>
      <c r="R673" s="6">
        <v>7.0000000000000007E-2</v>
      </c>
      <c r="S673" s="5">
        <v>0</v>
      </c>
      <c r="T673" s="6">
        <v>4.0000000000000001E-3</v>
      </c>
      <c r="U673" t="s">
        <v>54</v>
      </c>
      <c r="V673" s="5">
        <v>0</v>
      </c>
      <c r="W673" s="5">
        <v>0</v>
      </c>
      <c r="X673" s="5">
        <v>0</v>
      </c>
      <c r="Y673" s="5">
        <v>0</v>
      </c>
      <c r="Z673" t="s">
        <v>54</v>
      </c>
      <c r="AA673" s="5">
        <v>0</v>
      </c>
      <c r="AB673" s="5">
        <v>0</v>
      </c>
      <c r="AC673" s="5">
        <v>0</v>
      </c>
      <c r="AD673" s="5">
        <v>0</v>
      </c>
      <c r="AE673" t="s">
        <v>54</v>
      </c>
      <c r="AF673" s="5">
        <v>0</v>
      </c>
      <c r="AG673" s="5">
        <v>0</v>
      </c>
      <c r="AH673" s="5">
        <v>0</v>
      </c>
      <c r="AI673" s="5">
        <v>0</v>
      </c>
      <c r="AJ673" t="s">
        <v>57</v>
      </c>
      <c r="AK673" s="5">
        <v>0</v>
      </c>
      <c r="AL673" t="s">
        <v>55</v>
      </c>
      <c r="AM673" s="6">
        <v>0.18</v>
      </c>
      <c r="AN673" s="6">
        <v>0</v>
      </c>
      <c r="AO673" s="6">
        <v>2.12E-2</v>
      </c>
      <c r="AP673" s="6">
        <v>0.2</v>
      </c>
      <c r="AQ673" t="s">
        <v>54</v>
      </c>
      <c r="AR673" t="s">
        <v>54</v>
      </c>
      <c r="AS673" t="s">
        <v>54</v>
      </c>
      <c r="AT673" t="s">
        <v>54</v>
      </c>
      <c r="AU673" s="5">
        <v>0</v>
      </c>
      <c r="AV673" s="5">
        <v>0</v>
      </c>
      <c r="AW673" s="5">
        <v>0</v>
      </c>
      <c r="AX673" s="5">
        <v>0</v>
      </c>
      <c r="AY673" t="s">
        <v>54</v>
      </c>
      <c r="AZ673" t="s">
        <v>54</v>
      </c>
      <c r="BA673" t="s">
        <v>54</v>
      </c>
      <c r="BB673" t="s">
        <v>54</v>
      </c>
      <c r="BC673" t="s">
        <v>58</v>
      </c>
      <c r="BE673" s="37" t="s">
        <v>1509</v>
      </c>
      <c r="BF673" s="37" t="str">
        <f t="shared" si="21"/>
        <v>PPISCV052</v>
      </c>
      <c r="BH673" s="37">
        <v>52</v>
      </c>
      <c r="BI673" s="37" t="s">
        <v>120</v>
      </c>
      <c r="BJ673" s="37">
        <v>520000</v>
      </c>
      <c r="BK673" s="37">
        <v>520000</v>
      </c>
      <c r="BL673" s="37">
        <v>24</v>
      </c>
      <c r="BM673" s="37" t="s">
        <v>184</v>
      </c>
      <c r="BN673" s="37">
        <v>1560</v>
      </c>
      <c r="BO673" s="37" t="s">
        <v>192</v>
      </c>
    </row>
    <row r="674" spans="1:67" x14ac:dyDescent="0.2">
      <c r="A674">
        <v>673</v>
      </c>
      <c r="B674" t="s">
        <v>53</v>
      </c>
      <c r="C674" s="37" t="str">
        <f t="shared" si="20"/>
        <v>ประกันคุ้มครองวงเงิน 052/30</v>
      </c>
      <c r="D674" t="s">
        <v>192</v>
      </c>
      <c r="E674" t="s">
        <v>2222</v>
      </c>
      <c r="F674" t="s">
        <v>867</v>
      </c>
      <c r="G674" s="4">
        <v>44927</v>
      </c>
      <c r="H674" s="4">
        <v>73050</v>
      </c>
      <c r="I674" t="s">
        <v>54</v>
      </c>
      <c r="J674" t="s">
        <v>54</v>
      </c>
      <c r="K674" t="s">
        <v>55</v>
      </c>
      <c r="L674">
        <v>520000</v>
      </c>
      <c r="M674">
        <v>1950</v>
      </c>
      <c r="N674">
        <v>1950</v>
      </c>
      <c r="O674" s="43" t="s">
        <v>1506</v>
      </c>
      <c r="P674" t="s">
        <v>56</v>
      </c>
      <c r="Q674" s="5">
        <v>0</v>
      </c>
      <c r="R674" s="6">
        <v>7.0000000000000007E-2</v>
      </c>
      <c r="S674" s="5">
        <v>0</v>
      </c>
      <c r="T674" s="6">
        <v>4.0000000000000001E-3</v>
      </c>
      <c r="U674" t="s">
        <v>54</v>
      </c>
      <c r="V674" s="5">
        <v>0</v>
      </c>
      <c r="W674" s="5">
        <v>0</v>
      </c>
      <c r="X674" s="5">
        <v>0</v>
      </c>
      <c r="Y674" s="5">
        <v>0</v>
      </c>
      <c r="Z674" t="s">
        <v>54</v>
      </c>
      <c r="AA674" s="5">
        <v>0</v>
      </c>
      <c r="AB674" s="5">
        <v>0</v>
      </c>
      <c r="AC674" s="5">
        <v>0</v>
      </c>
      <c r="AD674" s="5">
        <v>0</v>
      </c>
      <c r="AE674" t="s">
        <v>54</v>
      </c>
      <c r="AF674" s="5">
        <v>0</v>
      </c>
      <c r="AG674" s="5">
        <v>0</v>
      </c>
      <c r="AH674" s="5">
        <v>0</v>
      </c>
      <c r="AI674" s="5">
        <v>0</v>
      </c>
      <c r="AJ674" t="s">
        <v>57</v>
      </c>
      <c r="AK674" s="5">
        <v>0</v>
      </c>
      <c r="AL674" t="s">
        <v>55</v>
      </c>
      <c r="AM674" s="6">
        <v>0.18</v>
      </c>
      <c r="AN674" s="6">
        <v>0</v>
      </c>
      <c r="AO674" s="6">
        <v>9.0800000000000006E-2</v>
      </c>
      <c r="AP674" s="6">
        <v>0.27</v>
      </c>
      <c r="AQ674" t="s">
        <v>54</v>
      </c>
      <c r="AR674" t="s">
        <v>54</v>
      </c>
      <c r="AS674" t="s">
        <v>54</v>
      </c>
      <c r="AT674" t="s">
        <v>55</v>
      </c>
      <c r="AU674" s="5">
        <v>0</v>
      </c>
      <c r="AV674" s="5">
        <v>0</v>
      </c>
      <c r="AW674" s="5">
        <v>0</v>
      </c>
      <c r="AX674" s="5">
        <v>0</v>
      </c>
      <c r="AY674" t="s">
        <v>54</v>
      </c>
      <c r="AZ674" t="s">
        <v>54</v>
      </c>
      <c r="BA674" t="s">
        <v>54</v>
      </c>
      <c r="BB674" t="s">
        <v>54</v>
      </c>
      <c r="BC674" t="s">
        <v>58</v>
      </c>
      <c r="BE674" s="37" t="s">
        <v>1509</v>
      </c>
      <c r="BF674" s="37" t="str">
        <f t="shared" si="21"/>
        <v>PPISCV052</v>
      </c>
      <c r="BH674" s="37">
        <v>52</v>
      </c>
      <c r="BI674" s="37" t="s">
        <v>120</v>
      </c>
      <c r="BJ674" s="37">
        <v>520000</v>
      </c>
      <c r="BK674" s="37">
        <v>520000</v>
      </c>
      <c r="BL674" s="37">
        <v>30</v>
      </c>
      <c r="BM674" s="37" t="s">
        <v>185</v>
      </c>
      <c r="BN674" s="37">
        <v>1950</v>
      </c>
      <c r="BO674" s="37" t="s">
        <v>192</v>
      </c>
    </row>
    <row r="675" spans="1:67" x14ac:dyDescent="0.2">
      <c r="A675">
        <v>674</v>
      </c>
      <c r="B675" t="s">
        <v>53</v>
      </c>
      <c r="C675" s="37" t="str">
        <f t="shared" si="20"/>
        <v>ประกันคุ้มครองวงเงิน 052/36</v>
      </c>
      <c r="D675" t="s">
        <v>192</v>
      </c>
      <c r="E675" t="s">
        <v>2223</v>
      </c>
      <c r="F675" t="s">
        <v>868</v>
      </c>
      <c r="G675" s="4">
        <v>44927</v>
      </c>
      <c r="H675" s="4">
        <v>73050</v>
      </c>
      <c r="I675" t="s">
        <v>54</v>
      </c>
      <c r="J675" t="s">
        <v>54</v>
      </c>
      <c r="K675" t="s">
        <v>55</v>
      </c>
      <c r="L675">
        <v>520000</v>
      </c>
      <c r="M675">
        <v>2340</v>
      </c>
      <c r="N675">
        <v>2340</v>
      </c>
      <c r="O675" s="43" t="s">
        <v>1506</v>
      </c>
      <c r="P675" t="s">
        <v>56</v>
      </c>
      <c r="Q675" s="5">
        <v>0</v>
      </c>
      <c r="R675" s="6">
        <v>7.0000000000000007E-2</v>
      </c>
      <c r="S675" s="5">
        <v>0</v>
      </c>
      <c r="T675" s="6">
        <v>4.0000000000000001E-3</v>
      </c>
      <c r="U675" t="s">
        <v>54</v>
      </c>
      <c r="V675" s="5">
        <v>0</v>
      </c>
      <c r="W675" s="5">
        <v>0</v>
      </c>
      <c r="X675" s="5">
        <v>0</v>
      </c>
      <c r="Y675" s="5">
        <v>0</v>
      </c>
      <c r="Z675" t="s">
        <v>54</v>
      </c>
      <c r="AA675" s="5">
        <v>0</v>
      </c>
      <c r="AB675" s="5">
        <v>0</v>
      </c>
      <c r="AC675" s="5">
        <v>0</v>
      </c>
      <c r="AD675" s="5">
        <v>0</v>
      </c>
      <c r="AE675" t="s">
        <v>54</v>
      </c>
      <c r="AF675" s="5">
        <v>0</v>
      </c>
      <c r="AG675" s="5">
        <v>0</v>
      </c>
      <c r="AH675" s="5">
        <v>0</v>
      </c>
      <c r="AI675" s="5">
        <v>0</v>
      </c>
      <c r="AJ675" t="s">
        <v>57</v>
      </c>
      <c r="AK675" s="5">
        <v>0</v>
      </c>
      <c r="AL675" t="s">
        <v>55</v>
      </c>
      <c r="AM675" s="6">
        <v>0.18</v>
      </c>
      <c r="AN675" s="6">
        <v>0</v>
      </c>
      <c r="AO675" s="6">
        <v>9.0800000000000006E-2</v>
      </c>
      <c r="AP675" s="6">
        <v>0.27</v>
      </c>
      <c r="AQ675" t="s">
        <v>54</v>
      </c>
      <c r="AR675" t="s">
        <v>54</v>
      </c>
      <c r="AS675" t="s">
        <v>54</v>
      </c>
      <c r="AT675" t="s">
        <v>55</v>
      </c>
      <c r="AU675" s="5">
        <v>0</v>
      </c>
      <c r="AV675" s="5">
        <v>0</v>
      </c>
      <c r="AW675" s="5">
        <v>0</v>
      </c>
      <c r="AX675" s="5">
        <v>0</v>
      </c>
      <c r="AY675" t="s">
        <v>54</v>
      </c>
      <c r="AZ675" t="s">
        <v>54</v>
      </c>
      <c r="BA675" t="s">
        <v>54</v>
      </c>
      <c r="BB675" t="s">
        <v>54</v>
      </c>
      <c r="BC675" t="s">
        <v>58</v>
      </c>
      <c r="BE675" s="37" t="s">
        <v>1509</v>
      </c>
      <c r="BF675" s="37" t="str">
        <f t="shared" si="21"/>
        <v>PPISCV052</v>
      </c>
      <c r="BH675" s="37">
        <v>52</v>
      </c>
      <c r="BI675" s="37" t="s">
        <v>120</v>
      </c>
      <c r="BJ675" s="37">
        <v>520000</v>
      </c>
      <c r="BK675" s="37">
        <v>520000</v>
      </c>
      <c r="BL675" s="37">
        <v>36</v>
      </c>
      <c r="BM675" s="37" t="s">
        <v>186</v>
      </c>
      <c r="BN675" s="37">
        <v>2340</v>
      </c>
      <c r="BO675" s="37" t="s">
        <v>192</v>
      </c>
    </row>
    <row r="676" spans="1:67" x14ac:dyDescent="0.2">
      <c r="A676">
        <v>675</v>
      </c>
      <c r="B676" t="s">
        <v>53</v>
      </c>
      <c r="C676" s="37" t="str">
        <f t="shared" si="20"/>
        <v>ประกันคุ้มครองวงเงิน 052/42</v>
      </c>
      <c r="D676" t="s">
        <v>192</v>
      </c>
      <c r="E676" t="s">
        <v>2224</v>
      </c>
      <c r="F676" t="s">
        <v>869</v>
      </c>
      <c r="G676" s="4">
        <v>44927</v>
      </c>
      <c r="H676" s="4">
        <v>73050</v>
      </c>
      <c r="I676" t="s">
        <v>54</v>
      </c>
      <c r="J676" t="s">
        <v>54</v>
      </c>
      <c r="K676" t="s">
        <v>55</v>
      </c>
      <c r="L676">
        <v>520000</v>
      </c>
      <c r="M676">
        <v>2730</v>
      </c>
      <c r="N676">
        <v>2730</v>
      </c>
      <c r="O676" s="43" t="s">
        <v>1506</v>
      </c>
      <c r="P676" t="s">
        <v>56</v>
      </c>
      <c r="Q676" s="5">
        <v>0</v>
      </c>
      <c r="R676" s="6">
        <v>7.0000000000000007E-2</v>
      </c>
      <c r="S676" s="5">
        <v>0</v>
      </c>
      <c r="T676" s="6">
        <v>4.0000000000000001E-3</v>
      </c>
      <c r="U676" t="s">
        <v>54</v>
      </c>
      <c r="V676" s="5">
        <v>0</v>
      </c>
      <c r="W676" s="5">
        <v>0</v>
      </c>
      <c r="X676" s="5">
        <v>0</v>
      </c>
      <c r="Y676" s="5">
        <v>0</v>
      </c>
      <c r="Z676" t="s">
        <v>54</v>
      </c>
      <c r="AA676" s="5">
        <v>0</v>
      </c>
      <c r="AB676" s="5">
        <v>0</v>
      </c>
      <c r="AC676" s="5">
        <v>0</v>
      </c>
      <c r="AD676" s="5">
        <v>0</v>
      </c>
      <c r="AE676" t="s">
        <v>54</v>
      </c>
      <c r="AF676" s="5">
        <v>0</v>
      </c>
      <c r="AG676" s="5">
        <v>0</v>
      </c>
      <c r="AH676" s="5">
        <v>0</v>
      </c>
      <c r="AI676" s="5">
        <v>0</v>
      </c>
      <c r="AJ676" t="s">
        <v>57</v>
      </c>
      <c r="AK676" s="5">
        <v>0</v>
      </c>
      <c r="AL676" t="s">
        <v>55</v>
      </c>
      <c r="AM676" s="6">
        <v>0.18</v>
      </c>
      <c r="AN676" s="6">
        <v>0</v>
      </c>
      <c r="AO676" s="6">
        <v>9.0800000000000006E-2</v>
      </c>
      <c r="AP676" s="6">
        <v>0.27</v>
      </c>
      <c r="AQ676" t="s">
        <v>54</v>
      </c>
      <c r="AR676" t="s">
        <v>54</v>
      </c>
      <c r="AS676" t="s">
        <v>54</v>
      </c>
      <c r="AT676" t="s">
        <v>55</v>
      </c>
      <c r="AU676" s="5">
        <v>0</v>
      </c>
      <c r="AV676" s="5">
        <v>0</v>
      </c>
      <c r="AW676" s="5">
        <v>0</v>
      </c>
      <c r="AX676" s="5">
        <v>0</v>
      </c>
      <c r="AY676" t="s">
        <v>54</v>
      </c>
      <c r="AZ676" t="s">
        <v>54</v>
      </c>
      <c r="BA676" t="s">
        <v>54</v>
      </c>
      <c r="BB676" t="s">
        <v>54</v>
      </c>
      <c r="BC676" t="s">
        <v>58</v>
      </c>
      <c r="BE676" s="37" t="s">
        <v>1509</v>
      </c>
      <c r="BF676" s="37" t="str">
        <f t="shared" si="21"/>
        <v>PPISCV052</v>
      </c>
      <c r="BH676" s="37">
        <v>52</v>
      </c>
      <c r="BI676" s="37" t="s">
        <v>120</v>
      </c>
      <c r="BJ676" s="37">
        <v>520000</v>
      </c>
      <c r="BK676" s="37">
        <v>520000</v>
      </c>
      <c r="BL676" s="37">
        <v>42</v>
      </c>
      <c r="BM676" s="37" t="s">
        <v>187</v>
      </c>
      <c r="BN676" s="37">
        <v>2730</v>
      </c>
      <c r="BO676" s="37" t="s">
        <v>192</v>
      </c>
    </row>
    <row r="677" spans="1:67" x14ac:dyDescent="0.2">
      <c r="A677">
        <v>676</v>
      </c>
      <c r="B677" t="s">
        <v>53</v>
      </c>
      <c r="C677" s="37" t="str">
        <f t="shared" si="20"/>
        <v>ประกันคุ้มครองวงเงิน 052/48</v>
      </c>
      <c r="D677" t="s">
        <v>192</v>
      </c>
      <c r="E677" t="s">
        <v>2225</v>
      </c>
      <c r="F677" t="s">
        <v>870</v>
      </c>
      <c r="G677" s="4">
        <v>44927</v>
      </c>
      <c r="H677" s="4">
        <v>73050</v>
      </c>
      <c r="I677" t="s">
        <v>54</v>
      </c>
      <c r="J677" t="s">
        <v>54</v>
      </c>
      <c r="K677" t="s">
        <v>55</v>
      </c>
      <c r="L677">
        <v>520000</v>
      </c>
      <c r="M677">
        <v>3120</v>
      </c>
      <c r="N677">
        <v>3120</v>
      </c>
      <c r="O677" s="43" t="s">
        <v>1506</v>
      </c>
      <c r="P677" t="s">
        <v>56</v>
      </c>
      <c r="Q677" s="5">
        <v>0</v>
      </c>
      <c r="R677" s="6">
        <v>7.0000000000000007E-2</v>
      </c>
      <c r="S677" s="5">
        <v>0</v>
      </c>
      <c r="T677" s="6">
        <v>4.0000000000000001E-3</v>
      </c>
      <c r="U677" t="s">
        <v>54</v>
      </c>
      <c r="V677" s="5">
        <v>0</v>
      </c>
      <c r="W677" s="5">
        <v>0</v>
      </c>
      <c r="X677" s="5">
        <v>0</v>
      </c>
      <c r="Y677" s="5">
        <v>0</v>
      </c>
      <c r="Z677" t="s">
        <v>54</v>
      </c>
      <c r="AA677" s="5">
        <v>0</v>
      </c>
      <c r="AB677" s="5">
        <v>0</v>
      </c>
      <c r="AC677" s="5">
        <v>0</v>
      </c>
      <c r="AD677" s="5">
        <v>0</v>
      </c>
      <c r="AE677" t="s">
        <v>54</v>
      </c>
      <c r="AF677" s="5">
        <v>0</v>
      </c>
      <c r="AG677" s="5">
        <v>0</v>
      </c>
      <c r="AH677" s="5">
        <v>0</v>
      </c>
      <c r="AI677" s="5">
        <v>0</v>
      </c>
      <c r="AJ677" t="s">
        <v>57</v>
      </c>
      <c r="AK677" s="5">
        <v>0</v>
      </c>
      <c r="AL677" t="s">
        <v>55</v>
      </c>
      <c r="AM677" s="6">
        <v>0.18</v>
      </c>
      <c r="AN677" s="6">
        <v>0</v>
      </c>
      <c r="AO677" s="6">
        <v>9.0800000000000006E-2</v>
      </c>
      <c r="AP677" s="6">
        <v>0.27</v>
      </c>
      <c r="AQ677" t="s">
        <v>54</v>
      </c>
      <c r="AR677" t="s">
        <v>54</v>
      </c>
      <c r="AS677" t="s">
        <v>54</v>
      </c>
      <c r="AT677" t="s">
        <v>55</v>
      </c>
      <c r="AU677" s="5">
        <v>0</v>
      </c>
      <c r="AV677" s="5">
        <v>0</v>
      </c>
      <c r="AW677" s="5">
        <v>0</v>
      </c>
      <c r="AX677" s="5">
        <v>0</v>
      </c>
      <c r="AY677" t="s">
        <v>54</v>
      </c>
      <c r="AZ677" t="s">
        <v>54</v>
      </c>
      <c r="BA677" t="s">
        <v>54</v>
      </c>
      <c r="BB677" t="s">
        <v>54</v>
      </c>
      <c r="BC677" t="s">
        <v>58</v>
      </c>
      <c r="BE677" s="37" t="s">
        <v>1509</v>
      </c>
      <c r="BF677" s="37" t="str">
        <f t="shared" si="21"/>
        <v>PPISCV052</v>
      </c>
      <c r="BH677" s="37">
        <v>52</v>
      </c>
      <c r="BI677" s="37" t="s">
        <v>120</v>
      </c>
      <c r="BJ677" s="37">
        <v>520000</v>
      </c>
      <c r="BK677" s="37">
        <v>520000</v>
      </c>
      <c r="BL677" s="37">
        <v>48</v>
      </c>
      <c r="BM677" s="37" t="s">
        <v>188</v>
      </c>
      <c r="BN677" s="37">
        <v>3120</v>
      </c>
      <c r="BO677" s="37" t="s">
        <v>192</v>
      </c>
    </row>
    <row r="678" spans="1:67" x14ac:dyDescent="0.2">
      <c r="A678">
        <v>677</v>
      </c>
      <c r="B678" t="s">
        <v>53</v>
      </c>
      <c r="C678" s="37" t="str">
        <f t="shared" si="20"/>
        <v>ประกันคุ้มครองวงเงิน 053/01</v>
      </c>
      <c r="D678" t="s">
        <v>192</v>
      </c>
      <c r="E678" t="s">
        <v>2226</v>
      </c>
      <c r="F678" t="s">
        <v>871</v>
      </c>
      <c r="G678" s="4">
        <v>44927</v>
      </c>
      <c r="H678" s="4">
        <v>73050</v>
      </c>
      <c r="I678" t="s">
        <v>54</v>
      </c>
      <c r="J678" t="s">
        <v>54</v>
      </c>
      <c r="K678" t="s">
        <v>55</v>
      </c>
      <c r="L678">
        <v>530000</v>
      </c>
      <c r="M678">
        <v>66.25</v>
      </c>
      <c r="N678">
        <v>66.25</v>
      </c>
      <c r="O678" s="43" t="s">
        <v>1506</v>
      </c>
      <c r="P678" t="s">
        <v>56</v>
      </c>
      <c r="Q678" s="5">
        <v>0</v>
      </c>
      <c r="R678" s="6">
        <v>7.0000000000000007E-2</v>
      </c>
      <c r="S678" s="5">
        <v>0</v>
      </c>
      <c r="T678" s="6">
        <v>4.0000000000000001E-3</v>
      </c>
      <c r="U678" t="s">
        <v>54</v>
      </c>
      <c r="V678" s="5">
        <v>0</v>
      </c>
      <c r="W678" s="5">
        <v>0</v>
      </c>
      <c r="X678" s="5">
        <v>0</v>
      </c>
      <c r="Y678" s="5">
        <v>0</v>
      </c>
      <c r="Z678" t="s">
        <v>54</v>
      </c>
      <c r="AA678" s="5">
        <v>0</v>
      </c>
      <c r="AB678" s="5">
        <v>0</v>
      </c>
      <c r="AC678" s="5">
        <v>0</v>
      </c>
      <c r="AD678" s="5">
        <v>0</v>
      </c>
      <c r="AE678" t="s">
        <v>54</v>
      </c>
      <c r="AF678" s="5">
        <v>0</v>
      </c>
      <c r="AG678" s="5">
        <v>0</v>
      </c>
      <c r="AH678" s="5">
        <v>0</v>
      </c>
      <c r="AI678" s="5">
        <v>0</v>
      </c>
      <c r="AJ678" t="s">
        <v>57</v>
      </c>
      <c r="AK678" s="5">
        <v>0</v>
      </c>
      <c r="AL678" t="s">
        <v>55</v>
      </c>
      <c r="AM678" s="6">
        <v>0.18</v>
      </c>
      <c r="AN678" s="6">
        <v>0</v>
      </c>
      <c r="AO678" s="6">
        <v>9.0800000000000006E-2</v>
      </c>
      <c r="AP678" s="6">
        <v>0.27</v>
      </c>
      <c r="AQ678" t="s">
        <v>54</v>
      </c>
      <c r="AR678" t="s">
        <v>54</v>
      </c>
      <c r="AS678" t="s">
        <v>54</v>
      </c>
      <c r="AT678" t="s">
        <v>55</v>
      </c>
      <c r="AU678" s="5">
        <v>0</v>
      </c>
      <c r="AV678" s="5">
        <v>0</v>
      </c>
      <c r="AW678" s="5">
        <v>0</v>
      </c>
      <c r="AX678" s="5">
        <v>0</v>
      </c>
      <c r="AY678" t="s">
        <v>54</v>
      </c>
      <c r="AZ678" t="s">
        <v>54</v>
      </c>
      <c r="BA678" t="s">
        <v>54</v>
      </c>
      <c r="BB678" t="s">
        <v>54</v>
      </c>
      <c r="BC678" t="s">
        <v>58</v>
      </c>
      <c r="BE678" s="37" t="s">
        <v>1509</v>
      </c>
      <c r="BF678" s="37" t="str">
        <f t="shared" si="21"/>
        <v>PPISCV053</v>
      </c>
      <c r="BH678" s="37">
        <v>53</v>
      </c>
      <c r="BI678" s="37" t="s">
        <v>121</v>
      </c>
      <c r="BJ678" s="37">
        <v>530000</v>
      </c>
      <c r="BK678" s="37">
        <v>530000</v>
      </c>
      <c r="BL678" s="37">
        <v>1</v>
      </c>
      <c r="BM678" s="37" t="s">
        <v>176</v>
      </c>
      <c r="BN678" s="37">
        <v>66.25</v>
      </c>
      <c r="BO678" s="37" t="s">
        <v>192</v>
      </c>
    </row>
    <row r="679" spans="1:67" x14ac:dyDescent="0.2">
      <c r="A679">
        <v>678</v>
      </c>
      <c r="B679" t="s">
        <v>53</v>
      </c>
      <c r="C679" s="37" t="str">
        <f t="shared" si="20"/>
        <v>ประกันคุ้มครองวงเงิน 053/03</v>
      </c>
      <c r="D679" t="s">
        <v>192</v>
      </c>
      <c r="E679" t="s">
        <v>2227</v>
      </c>
      <c r="F679" t="s">
        <v>872</v>
      </c>
      <c r="G679" s="4">
        <v>44927</v>
      </c>
      <c r="H679" s="4">
        <v>73050</v>
      </c>
      <c r="I679" t="s">
        <v>54</v>
      </c>
      <c r="J679" t="s">
        <v>54</v>
      </c>
      <c r="K679" t="s">
        <v>55</v>
      </c>
      <c r="L679">
        <v>530000</v>
      </c>
      <c r="M679">
        <v>198.75</v>
      </c>
      <c r="N679">
        <v>198.75</v>
      </c>
      <c r="O679" s="43" t="s">
        <v>1506</v>
      </c>
      <c r="P679" t="s">
        <v>56</v>
      </c>
      <c r="Q679" s="5">
        <v>0</v>
      </c>
      <c r="R679" s="6">
        <v>7.0000000000000007E-2</v>
      </c>
      <c r="S679" s="5">
        <v>0</v>
      </c>
      <c r="T679" s="6">
        <v>4.0000000000000001E-3</v>
      </c>
      <c r="U679" t="s">
        <v>54</v>
      </c>
      <c r="V679" s="5">
        <v>0</v>
      </c>
      <c r="W679" s="5">
        <v>0</v>
      </c>
      <c r="X679" s="5">
        <v>0</v>
      </c>
      <c r="Y679" s="5">
        <v>0</v>
      </c>
      <c r="Z679" t="s">
        <v>54</v>
      </c>
      <c r="AA679" s="5">
        <v>0</v>
      </c>
      <c r="AB679" s="5">
        <v>0</v>
      </c>
      <c r="AC679" s="5">
        <v>0</v>
      </c>
      <c r="AD679" s="5">
        <v>0</v>
      </c>
      <c r="AE679" t="s">
        <v>54</v>
      </c>
      <c r="AF679" s="5">
        <v>0</v>
      </c>
      <c r="AG679" s="5">
        <v>0</v>
      </c>
      <c r="AH679" s="5">
        <v>0</v>
      </c>
      <c r="AI679" s="5">
        <v>0</v>
      </c>
      <c r="AJ679" t="s">
        <v>57</v>
      </c>
      <c r="AK679" s="5">
        <v>0</v>
      </c>
      <c r="AL679" t="s">
        <v>55</v>
      </c>
      <c r="AM679" s="6">
        <v>0.18</v>
      </c>
      <c r="AN679" s="6">
        <v>0</v>
      </c>
      <c r="AO679" s="6">
        <v>9.0800000000000006E-2</v>
      </c>
      <c r="AP679" s="6">
        <v>0.27</v>
      </c>
      <c r="AQ679" t="s">
        <v>54</v>
      </c>
      <c r="AR679" t="s">
        <v>54</v>
      </c>
      <c r="AS679" t="s">
        <v>54</v>
      </c>
      <c r="AT679" t="s">
        <v>55</v>
      </c>
      <c r="AU679" s="5">
        <v>0</v>
      </c>
      <c r="AV679" s="5">
        <v>0</v>
      </c>
      <c r="AW679" s="5">
        <v>0</v>
      </c>
      <c r="AX679" s="5">
        <v>0</v>
      </c>
      <c r="AY679" t="s">
        <v>54</v>
      </c>
      <c r="AZ679" t="s">
        <v>54</v>
      </c>
      <c r="BA679" t="s">
        <v>54</v>
      </c>
      <c r="BB679" t="s">
        <v>54</v>
      </c>
      <c r="BC679" t="s">
        <v>58</v>
      </c>
      <c r="BE679" s="37" t="s">
        <v>1509</v>
      </c>
      <c r="BF679" s="37" t="str">
        <f t="shared" si="21"/>
        <v>PPISCV053</v>
      </c>
      <c r="BH679" s="37">
        <v>53</v>
      </c>
      <c r="BI679" s="37" t="s">
        <v>121</v>
      </c>
      <c r="BJ679" s="37">
        <v>530000</v>
      </c>
      <c r="BK679" s="37">
        <v>530000</v>
      </c>
      <c r="BL679" s="37">
        <v>3</v>
      </c>
      <c r="BM679" s="37" t="s">
        <v>177</v>
      </c>
      <c r="BN679" s="37">
        <v>198.75</v>
      </c>
      <c r="BO679" s="37" t="s">
        <v>192</v>
      </c>
    </row>
    <row r="680" spans="1:67" x14ac:dyDescent="0.2">
      <c r="A680">
        <v>679</v>
      </c>
      <c r="B680" t="s">
        <v>53</v>
      </c>
      <c r="C680" s="37" t="str">
        <f t="shared" si="20"/>
        <v>ประกันคุ้มครองวงเงิน 053/05</v>
      </c>
      <c r="D680" t="s">
        <v>192</v>
      </c>
      <c r="E680" t="s">
        <v>2228</v>
      </c>
      <c r="F680" t="s">
        <v>873</v>
      </c>
      <c r="G680" s="4">
        <v>44927</v>
      </c>
      <c r="H680" s="4">
        <v>73050</v>
      </c>
      <c r="I680" t="s">
        <v>54</v>
      </c>
      <c r="J680" t="s">
        <v>54</v>
      </c>
      <c r="K680" t="s">
        <v>55</v>
      </c>
      <c r="L680">
        <v>530000</v>
      </c>
      <c r="M680">
        <v>331.25</v>
      </c>
      <c r="N680">
        <v>331.25</v>
      </c>
      <c r="O680" s="43" t="s">
        <v>1506</v>
      </c>
      <c r="P680" t="s">
        <v>56</v>
      </c>
      <c r="Q680" s="5">
        <v>0</v>
      </c>
      <c r="R680" s="6">
        <v>7.0000000000000007E-2</v>
      </c>
      <c r="S680" s="5">
        <v>0</v>
      </c>
      <c r="T680" s="6">
        <v>4.0000000000000001E-3</v>
      </c>
      <c r="U680" t="s">
        <v>54</v>
      </c>
      <c r="V680" s="5">
        <v>0</v>
      </c>
      <c r="W680" s="5">
        <v>0</v>
      </c>
      <c r="X680" s="5">
        <v>0</v>
      </c>
      <c r="Y680" s="5">
        <v>0</v>
      </c>
      <c r="Z680" t="s">
        <v>54</v>
      </c>
      <c r="AA680" s="5">
        <v>0</v>
      </c>
      <c r="AB680" s="5">
        <v>0</v>
      </c>
      <c r="AC680" s="5">
        <v>0</v>
      </c>
      <c r="AD680" s="5">
        <v>0</v>
      </c>
      <c r="AE680" t="s">
        <v>54</v>
      </c>
      <c r="AF680" s="5">
        <v>0</v>
      </c>
      <c r="AG680" s="5">
        <v>0</v>
      </c>
      <c r="AH680" s="5">
        <v>0</v>
      </c>
      <c r="AI680" s="5">
        <v>0</v>
      </c>
      <c r="AJ680" t="s">
        <v>57</v>
      </c>
      <c r="AK680" s="5">
        <v>0</v>
      </c>
      <c r="AL680" t="s">
        <v>55</v>
      </c>
      <c r="AM680" s="6">
        <v>0.18</v>
      </c>
      <c r="AN680" s="6">
        <v>0</v>
      </c>
      <c r="AO680" s="6">
        <v>9.0800000000000006E-2</v>
      </c>
      <c r="AP680" s="6">
        <v>0.27</v>
      </c>
      <c r="AQ680" t="s">
        <v>54</v>
      </c>
      <c r="AR680" t="s">
        <v>54</v>
      </c>
      <c r="AS680" t="s">
        <v>54</v>
      </c>
      <c r="AT680" t="s">
        <v>55</v>
      </c>
      <c r="AU680" s="5">
        <v>0</v>
      </c>
      <c r="AV680" s="5">
        <v>0</v>
      </c>
      <c r="AW680" s="5">
        <v>0</v>
      </c>
      <c r="AX680" s="5">
        <v>0</v>
      </c>
      <c r="AY680" t="s">
        <v>54</v>
      </c>
      <c r="AZ680" t="s">
        <v>54</v>
      </c>
      <c r="BA680" t="s">
        <v>54</v>
      </c>
      <c r="BB680" t="s">
        <v>54</v>
      </c>
      <c r="BC680" t="s">
        <v>58</v>
      </c>
      <c r="BE680" s="37" t="s">
        <v>1509</v>
      </c>
      <c r="BF680" s="37" t="str">
        <f t="shared" si="21"/>
        <v>PPISCV053</v>
      </c>
      <c r="BH680" s="37">
        <v>53</v>
      </c>
      <c r="BI680" s="37" t="s">
        <v>121</v>
      </c>
      <c r="BJ680" s="37">
        <v>530000</v>
      </c>
      <c r="BK680" s="37">
        <v>530000</v>
      </c>
      <c r="BL680" s="37">
        <v>5</v>
      </c>
      <c r="BM680" s="37" t="s">
        <v>178</v>
      </c>
      <c r="BN680" s="37">
        <v>331.25</v>
      </c>
      <c r="BO680" s="37" t="s">
        <v>192</v>
      </c>
    </row>
    <row r="681" spans="1:67" x14ac:dyDescent="0.2">
      <c r="A681">
        <v>680</v>
      </c>
      <c r="B681" t="s">
        <v>53</v>
      </c>
      <c r="C681" s="37" t="str">
        <f t="shared" si="20"/>
        <v>ประกันคุ้มครองวงเงิน 053/06</v>
      </c>
      <c r="D681" t="s">
        <v>192</v>
      </c>
      <c r="E681" t="s">
        <v>2229</v>
      </c>
      <c r="F681" t="s">
        <v>874</v>
      </c>
      <c r="G681" s="4">
        <v>44927</v>
      </c>
      <c r="H681" s="4">
        <v>73050</v>
      </c>
      <c r="I681" t="s">
        <v>54</v>
      </c>
      <c r="J681" t="s">
        <v>54</v>
      </c>
      <c r="K681" t="s">
        <v>55</v>
      </c>
      <c r="L681">
        <v>530000</v>
      </c>
      <c r="M681">
        <v>397.5</v>
      </c>
      <c r="N681">
        <v>397.5</v>
      </c>
      <c r="O681" s="43" t="s">
        <v>1506</v>
      </c>
      <c r="P681" t="s">
        <v>56</v>
      </c>
      <c r="Q681" s="5">
        <v>0</v>
      </c>
      <c r="R681" s="6">
        <v>7.0000000000000007E-2</v>
      </c>
      <c r="S681" s="5">
        <v>0</v>
      </c>
      <c r="T681" s="6">
        <v>4.0000000000000001E-3</v>
      </c>
      <c r="U681" t="s">
        <v>54</v>
      </c>
      <c r="V681" s="5">
        <v>0</v>
      </c>
      <c r="W681" s="5">
        <v>0</v>
      </c>
      <c r="X681" s="5">
        <v>0</v>
      </c>
      <c r="Y681" s="5">
        <v>0</v>
      </c>
      <c r="Z681" t="s">
        <v>54</v>
      </c>
      <c r="AA681" s="5">
        <v>0</v>
      </c>
      <c r="AB681" s="5">
        <v>0</v>
      </c>
      <c r="AC681" s="5">
        <v>0</v>
      </c>
      <c r="AD681" s="5">
        <v>0</v>
      </c>
      <c r="AE681" t="s">
        <v>54</v>
      </c>
      <c r="AF681" s="5">
        <v>0</v>
      </c>
      <c r="AG681" s="5">
        <v>0</v>
      </c>
      <c r="AH681" s="5">
        <v>0</v>
      </c>
      <c r="AI681" s="5">
        <v>0</v>
      </c>
      <c r="AJ681" t="s">
        <v>57</v>
      </c>
      <c r="AK681" s="5">
        <v>0</v>
      </c>
      <c r="AL681" t="s">
        <v>55</v>
      </c>
      <c r="AM681" s="6">
        <v>0.18</v>
      </c>
      <c r="AN681" s="6">
        <v>0</v>
      </c>
      <c r="AO681" s="6">
        <v>9.0800000000000006E-2</v>
      </c>
      <c r="AP681" s="6">
        <v>0.27</v>
      </c>
      <c r="AQ681" t="s">
        <v>54</v>
      </c>
      <c r="AR681" t="s">
        <v>54</v>
      </c>
      <c r="AS681" t="s">
        <v>54</v>
      </c>
      <c r="AT681" t="s">
        <v>55</v>
      </c>
      <c r="AU681" s="5">
        <v>0</v>
      </c>
      <c r="AV681" s="5">
        <v>0</v>
      </c>
      <c r="AW681" s="5">
        <v>0</v>
      </c>
      <c r="AX681" s="5">
        <v>0</v>
      </c>
      <c r="AY681" t="s">
        <v>54</v>
      </c>
      <c r="AZ681" t="s">
        <v>54</v>
      </c>
      <c r="BA681" t="s">
        <v>54</v>
      </c>
      <c r="BB681" t="s">
        <v>54</v>
      </c>
      <c r="BC681" t="s">
        <v>58</v>
      </c>
      <c r="BE681" s="37" t="s">
        <v>1509</v>
      </c>
      <c r="BF681" s="37" t="str">
        <f t="shared" si="21"/>
        <v>PPISCV053</v>
      </c>
      <c r="BH681" s="37">
        <v>53</v>
      </c>
      <c r="BI681" s="37" t="s">
        <v>121</v>
      </c>
      <c r="BJ681" s="37">
        <v>530000</v>
      </c>
      <c r="BK681" s="37">
        <v>530000</v>
      </c>
      <c r="BL681" s="37">
        <v>6</v>
      </c>
      <c r="BM681" s="37" t="s">
        <v>179</v>
      </c>
      <c r="BN681" s="37">
        <v>397.5</v>
      </c>
      <c r="BO681" s="37" t="s">
        <v>192</v>
      </c>
    </row>
    <row r="682" spans="1:67" x14ac:dyDescent="0.2">
      <c r="A682">
        <v>681</v>
      </c>
      <c r="B682" t="s">
        <v>53</v>
      </c>
      <c r="C682" s="37" t="str">
        <f t="shared" si="20"/>
        <v>ประกันคุ้มครองวงเงิน 053/09</v>
      </c>
      <c r="D682" t="s">
        <v>192</v>
      </c>
      <c r="E682" t="s">
        <v>2230</v>
      </c>
      <c r="F682" t="s">
        <v>875</v>
      </c>
      <c r="G682" s="4">
        <v>44927</v>
      </c>
      <c r="H682" s="4">
        <v>73050</v>
      </c>
      <c r="I682" t="s">
        <v>54</v>
      </c>
      <c r="J682" t="s">
        <v>54</v>
      </c>
      <c r="K682" t="s">
        <v>55</v>
      </c>
      <c r="L682">
        <v>530000</v>
      </c>
      <c r="M682">
        <v>596.25</v>
      </c>
      <c r="N682">
        <v>596.25</v>
      </c>
      <c r="O682" s="43" t="s">
        <v>1506</v>
      </c>
      <c r="P682" t="s">
        <v>56</v>
      </c>
      <c r="Q682" s="5">
        <v>0</v>
      </c>
      <c r="R682" s="6">
        <v>7.0000000000000007E-2</v>
      </c>
      <c r="S682" s="5">
        <v>0</v>
      </c>
      <c r="T682" s="6">
        <v>4.0000000000000001E-3</v>
      </c>
      <c r="U682" t="s">
        <v>54</v>
      </c>
      <c r="V682" s="5">
        <v>0</v>
      </c>
      <c r="W682" s="5">
        <v>0</v>
      </c>
      <c r="X682" s="5">
        <v>0</v>
      </c>
      <c r="Y682" s="5">
        <v>0</v>
      </c>
      <c r="Z682" t="s">
        <v>54</v>
      </c>
      <c r="AA682" s="5">
        <v>0</v>
      </c>
      <c r="AB682" s="5">
        <v>0</v>
      </c>
      <c r="AC682" s="5">
        <v>0</v>
      </c>
      <c r="AD682" s="5">
        <v>0</v>
      </c>
      <c r="AE682" t="s">
        <v>54</v>
      </c>
      <c r="AF682" s="5">
        <v>0</v>
      </c>
      <c r="AG682" s="5">
        <v>0</v>
      </c>
      <c r="AH682" s="5">
        <v>0</v>
      </c>
      <c r="AI682" s="5">
        <v>0</v>
      </c>
      <c r="AJ682" t="s">
        <v>57</v>
      </c>
      <c r="AK682" s="5">
        <v>0</v>
      </c>
      <c r="AL682" t="s">
        <v>55</v>
      </c>
      <c r="AM682" s="6">
        <v>0.18</v>
      </c>
      <c r="AN682" s="6">
        <v>0</v>
      </c>
      <c r="AO682" s="6">
        <v>9.0800000000000006E-2</v>
      </c>
      <c r="AP682" s="6">
        <v>0.27</v>
      </c>
      <c r="AQ682" t="s">
        <v>54</v>
      </c>
      <c r="AR682" t="s">
        <v>54</v>
      </c>
      <c r="AS682" t="s">
        <v>54</v>
      </c>
      <c r="AT682" t="s">
        <v>55</v>
      </c>
      <c r="AU682" s="5">
        <v>0</v>
      </c>
      <c r="AV682" s="5">
        <v>0</v>
      </c>
      <c r="AW682" s="5">
        <v>0</v>
      </c>
      <c r="AX682" s="5">
        <v>0</v>
      </c>
      <c r="AY682" t="s">
        <v>54</v>
      </c>
      <c r="AZ682" t="s">
        <v>54</v>
      </c>
      <c r="BA682" t="s">
        <v>54</v>
      </c>
      <c r="BB682" t="s">
        <v>54</v>
      </c>
      <c r="BC682" t="s">
        <v>58</v>
      </c>
      <c r="BE682" s="37" t="s">
        <v>1509</v>
      </c>
      <c r="BF682" s="37" t="str">
        <f t="shared" si="21"/>
        <v>PPISCV053</v>
      </c>
      <c r="BH682" s="37">
        <v>53</v>
      </c>
      <c r="BI682" s="37" t="s">
        <v>121</v>
      </c>
      <c r="BJ682" s="37">
        <v>530000</v>
      </c>
      <c r="BK682" s="37">
        <v>530000</v>
      </c>
      <c r="BL682" s="37">
        <v>9</v>
      </c>
      <c r="BM682" s="37" t="s">
        <v>180</v>
      </c>
      <c r="BN682" s="37">
        <v>596.25</v>
      </c>
      <c r="BO682" s="37" t="s">
        <v>192</v>
      </c>
    </row>
    <row r="683" spans="1:67" x14ac:dyDescent="0.2">
      <c r="A683">
        <v>682</v>
      </c>
      <c r="B683" t="s">
        <v>53</v>
      </c>
      <c r="C683" s="37" t="str">
        <f t="shared" si="20"/>
        <v>ประกันคุ้มครองวงเงิน 053/10</v>
      </c>
      <c r="D683" t="s">
        <v>192</v>
      </c>
      <c r="E683" t="s">
        <v>2231</v>
      </c>
      <c r="F683" t="s">
        <v>876</v>
      </c>
      <c r="G683" s="4">
        <v>44927</v>
      </c>
      <c r="H683" s="4">
        <v>73050</v>
      </c>
      <c r="I683" t="s">
        <v>54</v>
      </c>
      <c r="J683" t="s">
        <v>54</v>
      </c>
      <c r="K683" t="s">
        <v>55</v>
      </c>
      <c r="L683">
        <v>530000</v>
      </c>
      <c r="M683">
        <v>662.5</v>
      </c>
      <c r="N683">
        <v>662.5</v>
      </c>
      <c r="O683" s="43" t="s">
        <v>1506</v>
      </c>
      <c r="P683" t="s">
        <v>56</v>
      </c>
      <c r="Q683" s="5">
        <v>0</v>
      </c>
      <c r="R683" s="6">
        <v>7.0000000000000007E-2</v>
      </c>
      <c r="S683" s="5">
        <v>0</v>
      </c>
      <c r="T683" s="6">
        <v>4.0000000000000001E-3</v>
      </c>
      <c r="U683" t="s">
        <v>54</v>
      </c>
      <c r="V683" s="5">
        <v>0</v>
      </c>
      <c r="W683" s="5">
        <v>0</v>
      </c>
      <c r="X683" s="5">
        <v>0</v>
      </c>
      <c r="Y683" s="5">
        <v>0</v>
      </c>
      <c r="Z683" t="s">
        <v>54</v>
      </c>
      <c r="AA683" s="5">
        <v>0</v>
      </c>
      <c r="AB683" s="5">
        <v>0</v>
      </c>
      <c r="AC683" s="5">
        <v>0</v>
      </c>
      <c r="AD683" s="5">
        <v>0</v>
      </c>
      <c r="AE683" t="s">
        <v>54</v>
      </c>
      <c r="AF683" s="5">
        <v>0</v>
      </c>
      <c r="AG683" s="5">
        <v>0</v>
      </c>
      <c r="AH683" s="5">
        <v>0</v>
      </c>
      <c r="AI683" s="5">
        <v>0</v>
      </c>
      <c r="AJ683" t="s">
        <v>57</v>
      </c>
      <c r="AK683" s="5">
        <v>0</v>
      </c>
      <c r="AL683" t="s">
        <v>55</v>
      </c>
      <c r="AM683" s="6">
        <v>0.18</v>
      </c>
      <c r="AN683" s="6">
        <v>0</v>
      </c>
      <c r="AO683" s="6">
        <v>9.0800000000000006E-2</v>
      </c>
      <c r="AP683" s="6">
        <v>0.27</v>
      </c>
      <c r="AQ683" t="s">
        <v>54</v>
      </c>
      <c r="AR683" t="s">
        <v>54</v>
      </c>
      <c r="AS683" t="s">
        <v>54</v>
      </c>
      <c r="AT683" t="s">
        <v>55</v>
      </c>
      <c r="AU683" s="5">
        <v>0</v>
      </c>
      <c r="AV683" s="5">
        <v>0</v>
      </c>
      <c r="AW683" s="5">
        <v>0</v>
      </c>
      <c r="AX683" s="5">
        <v>0</v>
      </c>
      <c r="AY683" t="s">
        <v>54</v>
      </c>
      <c r="AZ683" t="s">
        <v>54</v>
      </c>
      <c r="BA683" t="s">
        <v>54</v>
      </c>
      <c r="BB683" t="s">
        <v>54</v>
      </c>
      <c r="BC683" t="s">
        <v>58</v>
      </c>
      <c r="BE683" s="37" t="s">
        <v>1509</v>
      </c>
      <c r="BF683" s="37" t="str">
        <f t="shared" si="21"/>
        <v>PPISCV053</v>
      </c>
      <c r="BH683" s="37">
        <v>53</v>
      </c>
      <c r="BI683" s="37" t="s">
        <v>121</v>
      </c>
      <c r="BJ683" s="37">
        <v>530000</v>
      </c>
      <c r="BK683" s="37">
        <v>530000</v>
      </c>
      <c r="BL683" s="37">
        <v>10</v>
      </c>
      <c r="BM683" s="37" t="s">
        <v>181</v>
      </c>
      <c r="BN683" s="37">
        <v>662.5</v>
      </c>
      <c r="BO683" s="37" t="s">
        <v>192</v>
      </c>
    </row>
    <row r="684" spans="1:67" x14ac:dyDescent="0.2">
      <c r="A684">
        <v>683</v>
      </c>
      <c r="B684" t="s">
        <v>53</v>
      </c>
      <c r="C684" s="37" t="str">
        <f t="shared" si="20"/>
        <v>ประกันคุ้มครองวงเงิน 053/12</v>
      </c>
      <c r="D684" t="s">
        <v>192</v>
      </c>
      <c r="E684" t="s">
        <v>2232</v>
      </c>
      <c r="F684" t="s">
        <v>877</v>
      </c>
      <c r="G684" s="4">
        <v>44927</v>
      </c>
      <c r="H684" s="4">
        <v>73050</v>
      </c>
      <c r="I684" t="s">
        <v>54</v>
      </c>
      <c r="J684" t="s">
        <v>54</v>
      </c>
      <c r="K684" t="s">
        <v>55</v>
      </c>
      <c r="L684">
        <v>530000</v>
      </c>
      <c r="M684">
        <v>795</v>
      </c>
      <c r="N684">
        <v>795</v>
      </c>
      <c r="O684" s="43" t="s">
        <v>1506</v>
      </c>
      <c r="P684" t="s">
        <v>56</v>
      </c>
      <c r="Q684" s="5">
        <v>0</v>
      </c>
      <c r="R684" s="6">
        <v>7.0000000000000007E-2</v>
      </c>
      <c r="S684" s="5">
        <v>0</v>
      </c>
      <c r="T684" s="6">
        <v>4.0000000000000001E-3</v>
      </c>
      <c r="U684" t="s">
        <v>54</v>
      </c>
      <c r="V684" s="5">
        <v>0</v>
      </c>
      <c r="W684" s="5">
        <v>0</v>
      </c>
      <c r="X684" s="5">
        <v>0</v>
      </c>
      <c r="Y684" s="5">
        <v>0</v>
      </c>
      <c r="Z684" t="s">
        <v>54</v>
      </c>
      <c r="AA684" s="5">
        <v>0</v>
      </c>
      <c r="AB684" s="5">
        <v>0</v>
      </c>
      <c r="AC684" s="5">
        <v>0</v>
      </c>
      <c r="AD684" s="5">
        <v>0</v>
      </c>
      <c r="AE684" t="s">
        <v>54</v>
      </c>
      <c r="AF684" s="5">
        <v>0</v>
      </c>
      <c r="AG684" s="5">
        <v>0</v>
      </c>
      <c r="AH684" s="5">
        <v>0</v>
      </c>
      <c r="AI684" s="5">
        <v>0</v>
      </c>
      <c r="AJ684" t="s">
        <v>57</v>
      </c>
      <c r="AK684" s="5">
        <v>0</v>
      </c>
      <c r="AL684" t="s">
        <v>55</v>
      </c>
      <c r="AM684" s="6">
        <v>0.18</v>
      </c>
      <c r="AN684" s="6">
        <v>0</v>
      </c>
      <c r="AO684" s="6">
        <v>9.0800000000000006E-2</v>
      </c>
      <c r="AP684" s="6">
        <v>0.27</v>
      </c>
      <c r="AQ684" t="s">
        <v>54</v>
      </c>
      <c r="AR684" t="s">
        <v>54</v>
      </c>
      <c r="AS684" t="s">
        <v>54</v>
      </c>
      <c r="AT684" t="s">
        <v>55</v>
      </c>
      <c r="AU684" s="5">
        <v>0</v>
      </c>
      <c r="AV684" s="5">
        <v>0</v>
      </c>
      <c r="AW684" s="5">
        <v>0</v>
      </c>
      <c r="AX684" s="5">
        <v>0</v>
      </c>
      <c r="AY684" t="s">
        <v>54</v>
      </c>
      <c r="AZ684" t="s">
        <v>54</v>
      </c>
      <c r="BA684" t="s">
        <v>54</v>
      </c>
      <c r="BB684" t="s">
        <v>54</v>
      </c>
      <c r="BC684" t="s">
        <v>58</v>
      </c>
      <c r="BE684" s="37" t="s">
        <v>1509</v>
      </c>
      <c r="BF684" s="37" t="str">
        <f t="shared" si="21"/>
        <v>PPISCV053</v>
      </c>
      <c r="BH684" s="37">
        <v>53</v>
      </c>
      <c r="BI684" s="37" t="s">
        <v>121</v>
      </c>
      <c r="BJ684" s="37">
        <v>530000</v>
      </c>
      <c r="BK684" s="37">
        <v>530000</v>
      </c>
      <c r="BL684" s="37">
        <v>12</v>
      </c>
      <c r="BM684" s="37" t="s">
        <v>182</v>
      </c>
      <c r="BN684" s="37">
        <v>795</v>
      </c>
      <c r="BO684" s="37" t="s">
        <v>192</v>
      </c>
    </row>
    <row r="685" spans="1:67" x14ac:dyDescent="0.2">
      <c r="A685">
        <v>684</v>
      </c>
      <c r="B685" t="s">
        <v>53</v>
      </c>
      <c r="C685" s="37" t="str">
        <f t="shared" si="20"/>
        <v>ประกันคุ้มครองวงเงิน 053/18</v>
      </c>
      <c r="D685" t="s">
        <v>192</v>
      </c>
      <c r="E685" t="s">
        <v>2233</v>
      </c>
      <c r="F685" t="s">
        <v>878</v>
      </c>
      <c r="G685" s="4">
        <v>44927</v>
      </c>
      <c r="H685" s="4">
        <v>73050</v>
      </c>
      <c r="I685" t="s">
        <v>54</v>
      </c>
      <c r="J685" t="s">
        <v>54</v>
      </c>
      <c r="K685" t="s">
        <v>55</v>
      </c>
      <c r="L685">
        <v>530000</v>
      </c>
      <c r="M685">
        <v>1192.5</v>
      </c>
      <c r="N685">
        <v>1192.5</v>
      </c>
      <c r="O685" s="43" t="s">
        <v>1506</v>
      </c>
      <c r="P685" t="s">
        <v>56</v>
      </c>
      <c r="Q685" s="5">
        <v>0</v>
      </c>
      <c r="R685" s="6">
        <v>7.0000000000000007E-2</v>
      </c>
      <c r="S685" s="5">
        <v>0</v>
      </c>
      <c r="T685" s="6">
        <v>4.0000000000000001E-3</v>
      </c>
      <c r="U685" t="s">
        <v>54</v>
      </c>
      <c r="V685" s="5">
        <v>0</v>
      </c>
      <c r="W685" s="5">
        <v>0</v>
      </c>
      <c r="X685" s="5">
        <v>0</v>
      </c>
      <c r="Y685" s="5">
        <v>0</v>
      </c>
      <c r="Z685" t="s">
        <v>54</v>
      </c>
      <c r="AA685" s="5">
        <v>0</v>
      </c>
      <c r="AB685" s="5">
        <v>0</v>
      </c>
      <c r="AC685" s="5">
        <v>0</v>
      </c>
      <c r="AD685" s="5">
        <v>0</v>
      </c>
      <c r="AE685" t="s">
        <v>54</v>
      </c>
      <c r="AF685" s="5">
        <v>0</v>
      </c>
      <c r="AG685" s="5">
        <v>0</v>
      </c>
      <c r="AH685" s="5">
        <v>0</v>
      </c>
      <c r="AI685" s="5">
        <v>0</v>
      </c>
      <c r="AJ685" t="s">
        <v>57</v>
      </c>
      <c r="AK685" s="5">
        <v>0</v>
      </c>
      <c r="AL685" t="s">
        <v>55</v>
      </c>
      <c r="AM685" s="6">
        <v>0.18</v>
      </c>
      <c r="AN685" s="6">
        <v>0</v>
      </c>
      <c r="AO685" s="6">
        <v>9.0800000000000006E-2</v>
      </c>
      <c r="AP685" s="6">
        <v>0.27</v>
      </c>
      <c r="AQ685" t="s">
        <v>54</v>
      </c>
      <c r="AR685" t="s">
        <v>54</v>
      </c>
      <c r="AS685" t="s">
        <v>54</v>
      </c>
      <c r="AT685" t="s">
        <v>55</v>
      </c>
      <c r="AU685" s="5">
        <v>0</v>
      </c>
      <c r="AV685" s="5">
        <v>0</v>
      </c>
      <c r="AW685" s="5">
        <v>0</v>
      </c>
      <c r="AX685" s="5">
        <v>0</v>
      </c>
      <c r="AY685" t="s">
        <v>54</v>
      </c>
      <c r="AZ685" t="s">
        <v>54</v>
      </c>
      <c r="BA685" t="s">
        <v>54</v>
      </c>
      <c r="BB685" t="s">
        <v>54</v>
      </c>
      <c r="BC685" t="s">
        <v>58</v>
      </c>
      <c r="BE685" s="37" t="s">
        <v>1509</v>
      </c>
      <c r="BF685" s="37" t="str">
        <f t="shared" si="21"/>
        <v>PPISCV053</v>
      </c>
      <c r="BH685" s="37">
        <v>53</v>
      </c>
      <c r="BI685" s="37" t="s">
        <v>121</v>
      </c>
      <c r="BJ685" s="37">
        <v>530000</v>
      </c>
      <c r="BK685" s="37">
        <v>530000</v>
      </c>
      <c r="BL685" s="37">
        <v>18</v>
      </c>
      <c r="BM685" s="37" t="s">
        <v>183</v>
      </c>
      <c r="BN685" s="37">
        <v>1192.5</v>
      </c>
      <c r="BO685" s="37" t="s">
        <v>192</v>
      </c>
    </row>
    <row r="686" spans="1:67" x14ac:dyDescent="0.2">
      <c r="A686">
        <v>685</v>
      </c>
      <c r="B686" t="s">
        <v>53</v>
      </c>
      <c r="C686" s="37" t="str">
        <f t="shared" si="20"/>
        <v>ประกันคุ้มครองวงเงิน 053/24</v>
      </c>
      <c r="D686" t="s">
        <v>192</v>
      </c>
      <c r="E686" t="s">
        <v>2234</v>
      </c>
      <c r="F686" t="s">
        <v>879</v>
      </c>
      <c r="G686" s="4">
        <v>44927</v>
      </c>
      <c r="H686" s="4">
        <v>73050</v>
      </c>
      <c r="I686" t="s">
        <v>54</v>
      </c>
      <c r="J686" t="s">
        <v>54</v>
      </c>
      <c r="K686" t="s">
        <v>55</v>
      </c>
      <c r="L686">
        <v>530000</v>
      </c>
      <c r="M686">
        <v>1590</v>
      </c>
      <c r="N686">
        <v>1590</v>
      </c>
      <c r="O686" s="43" t="s">
        <v>1506</v>
      </c>
      <c r="P686" t="s">
        <v>56</v>
      </c>
      <c r="Q686" s="5">
        <v>0</v>
      </c>
      <c r="R686" s="6">
        <v>7.0000000000000007E-2</v>
      </c>
      <c r="S686" s="5">
        <v>0</v>
      </c>
      <c r="T686" s="6">
        <v>4.0000000000000001E-3</v>
      </c>
      <c r="U686" t="s">
        <v>54</v>
      </c>
      <c r="V686" s="5">
        <v>0</v>
      </c>
      <c r="W686" s="5">
        <v>0</v>
      </c>
      <c r="X686" s="5">
        <v>0</v>
      </c>
      <c r="Y686" s="5">
        <v>0</v>
      </c>
      <c r="Z686" t="s">
        <v>54</v>
      </c>
      <c r="AA686" s="5">
        <v>0</v>
      </c>
      <c r="AB686" s="5">
        <v>0</v>
      </c>
      <c r="AC686" s="5">
        <v>0</v>
      </c>
      <c r="AD686" s="5">
        <v>0</v>
      </c>
      <c r="AE686" t="s">
        <v>54</v>
      </c>
      <c r="AF686" s="5">
        <v>0</v>
      </c>
      <c r="AG686" s="5">
        <v>0</v>
      </c>
      <c r="AH686" s="5">
        <v>0</v>
      </c>
      <c r="AI686" s="5">
        <v>0</v>
      </c>
      <c r="AJ686" t="s">
        <v>57</v>
      </c>
      <c r="AK686" s="5">
        <v>0</v>
      </c>
      <c r="AL686" t="s">
        <v>55</v>
      </c>
      <c r="AM686" s="6">
        <v>0.18</v>
      </c>
      <c r="AN686" s="6">
        <v>0</v>
      </c>
      <c r="AO686" s="6">
        <v>9.0800000000000006E-2</v>
      </c>
      <c r="AP686" s="6">
        <v>0.27</v>
      </c>
      <c r="AQ686" t="s">
        <v>54</v>
      </c>
      <c r="AR686" t="s">
        <v>54</v>
      </c>
      <c r="AS686" t="s">
        <v>54</v>
      </c>
      <c r="AT686" t="s">
        <v>55</v>
      </c>
      <c r="AU686" s="5">
        <v>0</v>
      </c>
      <c r="AV686" s="5">
        <v>0</v>
      </c>
      <c r="AW686" s="5">
        <v>0</v>
      </c>
      <c r="AX686" s="5">
        <v>0</v>
      </c>
      <c r="AY686" t="s">
        <v>54</v>
      </c>
      <c r="AZ686" t="s">
        <v>54</v>
      </c>
      <c r="BA686" t="s">
        <v>54</v>
      </c>
      <c r="BB686" t="s">
        <v>54</v>
      </c>
      <c r="BC686" t="s">
        <v>58</v>
      </c>
      <c r="BE686" s="37" t="s">
        <v>1509</v>
      </c>
      <c r="BF686" s="37" t="str">
        <f t="shared" si="21"/>
        <v>PPISCV053</v>
      </c>
      <c r="BH686" s="37">
        <v>53</v>
      </c>
      <c r="BI686" s="37" t="s">
        <v>121</v>
      </c>
      <c r="BJ686" s="37">
        <v>530000</v>
      </c>
      <c r="BK686" s="37">
        <v>530000</v>
      </c>
      <c r="BL686" s="37">
        <v>24</v>
      </c>
      <c r="BM686" s="37" t="s">
        <v>184</v>
      </c>
      <c r="BN686" s="37">
        <v>1590</v>
      </c>
      <c r="BO686" s="37" t="s">
        <v>192</v>
      </c>
    </row>
    <row r="687" spans="1:67" x14ac:dyDescent="0.2">
      <c r="A687">
        <v>686</v>
      </c>
      <c r="B687" t="s">
        <v>53</v>
      </c>
      <c r="C687" s="37" t="str">
        <f t="shared" si="20"/>
        <v>ประกันคุ้มครองวงเงิน 053/30</v>
      </c>
      <c r="D687" t="s">
        <v>192</v>
      </c>
      <c r="E687" t="s">
        <v>2235</v>
      </c>
      <c r="F687" t="s">
        <v>880</v>
      </c>
      <c r="G687" s="4">
        <v>44927</v>
      </c>
      <c r="H687" s="4">
        <v>73050</v>
      </c>
      <c r="I687" t="s">
        <v>54</v>
      </c>
      <c r="J687" t="s">
        <v>54</v>
      </c>
      <c r="K687" t="s">
        <v>55</v>
      </c>
      <c r="L687">
        <v>530000</v>
      </c>
      <c r="M687">
        <v>1987.5</v>
      </c>
      <c r="N687">
        <v>1987.5</v>
      </c>
      <c r="O687" s="43" t="s">
        <v>1506</v>
      </c>
      <c r="P687" t="s">
        <v>56</v>
      </c>
      <c r="Q687" s="5">
        <v>0</v>
      </c>
      <c r="R687" s="6">
        <v>7.0000000000000007E-2</v>
      </c>
      <c r="S687" s="5">
        <v>0</v>
      </c>
      <c r="T687" s="6">
        <v>4.0000000000000001E-3</v>
      </c>
      <c r="U687" t="s">
        <v>54</v>
      </c>
      <c r="V687" s="5">
        <v>0</v>
      </c>
      <c r="W687" s="5">
        <v>0</v>
      </c>
      <c r="X687" s="5">
        <v>0</v>
      </c>
      <c r="Y687" s="5">
        <v>0</v>
      </c>
      <c r="Z687" t="s">
        <v>54</v>
      </c>
      <c r="AA687" s="5">
        <v>0</v>
      </c>
      <c r="AB687" s="5">
        <v>0</v>
      </c>
      <c r="AC687" s="5">
        <v>0</v>
      </c>
      <c r="AD687" s="5">
        <v>0</v>
      </c>
      <c r="AE687" t="s">
        <v>54</v>
      </c>
      <c r="AF687" s="5">
        <v>0</v>
      </c>
      <c r="AG687" s="5">
        <v>0</v>
      </c>
      <c r="AH687" s="5">
        <v>0</v>
      </c>
      <c r="AI687" s="5">
        <v>0</v>
      </c>
      <c r="AJ687" t="s">
        <v>57</v>
      </c>
      <c r="AK687" s="5">
        <v>0</v>
      </c>
      <c r="AL687" t="s">
        <v>55</v>
      </c>
      <c r="AM687" s="6">
        <v>0.18</v>
      </c>
      <c r="AN687" s="6">
        <v>0</v>
      </c>
      <c r="AO687" s="6">
        <v>9.0800000000000006E-2</v>
      </c>
      <c r="AP687" s="6">
        <v>0.27</v>
      </c>
      <c r="AQ687" t="s">
        <v>54</v>
      </c>
      <c r="AR687" t="s">
        <v>54</v>
      </c>
      <c r="AS687" t="s">
        <v>54</v>
      </c>
      <c r="AT687" t="s">
        <v>55</v>
      </c>
      <c r="AU687" s="5">
        <v>0</v>
      </c>
      <c r="AV687" s="5">
        <v>0</v>
      </c>
      <c r="AW687" s="5">
        <v>0</v>
      </c>
      <c r="AX687" s="5">
        <v>0</v>
      </c>
      <c r="AY687" t="s">
        <v>54</v>
      </c>
      <c r="AZ687" t="s">
        <v>54</v>
      </c>
      <c r="BA687" t="s">
        <v>54</v>
      </c>
      <c r="BB687" t="s">
        <v>54</v>
      </c>
      <c r="BC687" t="s">
        <v>58</v>
      </c>
      <c r="BE687" s="37" t="s">
        <v>1509</v>
      </c>
      <c r="BF687" s="37" t="str">
        <f t="shared" si="21"/>
        <v>PPISCV053</v>
      </c>
      <c r="BH687" s="37">
        <v>53</v>
      </c>
      <c r="BI687" s="37" t="s">
        <v>121</v>
      </c>
      <c r="BJ687" s="37">
        <v>530000</v>
      </c>
      <c r="BK687" s="37">
        <v>530000</v>
      </c>
      <c r="BL687" s="37">
        <v>30</v>
      </c>
      <c r="BM687" s="37" t="s">
        <v>185</v>
      </c>
      <c r="BN687" s="37">
        <v>1987.5</v>
      </c>
      <c r="BO687" s="37" t="s">
        <v>192</v>
      </c>
    </row>
    <row r="688" spans="1:67" x14ac:dyDescent="0.2">
      <c r="A688">
        <v>687</v>
      </c>
      <c r="B688" t="s">
        <v>53</v>
      </c>
      <c r="C688" s="37" t="str">
        <f t="shared" si="20"/>
        <v>ประกันคุ้มครองวงเงิน 053/36</v>
      </c>
      <c r="D688" t="s">
        <v>192</v>
      </c>
      <c r="E688" t="s">
        <v>2236</v>
      </c>
      <c r="F688" t="s">
        <v>881</v>
      </c>
      <c r="G688" s="4">
        <v>44927</v>
      </c>
      <c r="H688" s="4">
        <v>73050</v>
      </c>
      <c r="I688" t="s">
        <v>54</v>
      </c>
      <c r="J688" t="s">
        <v>54</v>
      </c>
      <c r="K688" t="s">
        <v>55</v>
      </c>
      <c r="L688">
        <v>530000</v>
      </c>
      <c r="M688">
        <v>2385</v>
      </c>
      <c r="N688">
        <v>2385</v>
      </c>
      <c r="O688" s="43" t="s">
        <v>1506</v>
      </c>
      <c r="P688" t="s">
        <v>56</v>
      </c>
      <c r="Q688" s="5">
        <v>0</v>
      </c>
      <c r="R688" s="6">
        <v>7.0000000000000007E-2</v>
      </c>
      <c r="S688" s="5">
        <v>0</v>
      </c>
      <c r="T688" s="6">
        <v>4.0000000000000001E-3</v>
      </c>
      <c r="U688" t="s">
        <v>54</v>
      </c>
      <c r="V688" s="5">
        <v>0</v>
      </c>
      <c r="W688" s="5">
        <v>0</v>
      </c>
      <c r="X688" s="5">
        <v>0</v>
      </c>
      <c r="Y688" s="5">
        <v>0</v>
      </c>
      <c r="Z688" t="s">
        <v>54</v>
      </c>
      <c r="AA688" s="5">
        <v>0</v>
      </c>
      <c r="AB688" s="5">
        <v>0</v>
      </c>
      <c r="AC688" s="5">
        <v>0</v>
      </c>
      <c r="AD688" s="5">
        <v>0</v>
      </c>
      <c r="AE688" t="s">
        <v>54</v>
      </c>
      <c r="AF688" s="5">
        <v>0</v>
      </c>
      <c r="AG688" s="5">
        <v>0</v>
      </c>
      <c r="AH688" s="5">
        <v>0</v>
      </c>
      <c r="AI688" s="5">
        <v>0</v>
      </c>
      <c r="AJ688" t="s">
        <v>57</v>
      </c>
      <c r="AK688" s="5">
        <v>0</v>
      </c>
      <c r="AL688" t="s">
        <v>55</v>
      </c>
      <c r="AM688" s="6">
        <v>0.18</v>
      </c>
      <c r="AN688" s="6">
        <v>0</v>
      </c>
      <c r="AO688" s="6">
        <v>9.0800000000000006E-2</v>
      </c>
      <c r="AP688" s="6">
        <v>0.27</v>
      </c>
      <c r="AQ688" t="s">
        <v>54</v>
      </c>
      <c r="AR688" t="s">
        <v>54</v>
      </c>
      <c r="AS688" t="s">
        <v>54</v>
      </c>
      <c r="AT688" t="s">
        <v>55</v>
      </c>
      <c r="AU688" s="5">
        <v>0</v>
      </c>
      <c r="AV688" s="5">
        <v>0</v>
      </c>
      <c r="AW688" s="5">
        <v>0</v>
      </c>
      <c r="AX688" s="5">
        <v>0</v>
      </c>
      <c r="AY688" t="s">
        <v>54</v>
      </c>
      <c r="AZ688" t="s">
        <v>54</v>
      </c>
      <c r="BA688" t="s">
        <v>54</v>
      </c>
      <c r="BB688" t="s">
        <v>54</v>
      </c>
      <c r="BC688" t="s">
        <v>58</v>
      </c>
      <c r="BE688" s="37" t="s">
        <v>1509</v>
      </c>
      <c r="BF688" s="37" t="str">
        <f t="shared" si="21"/>
        <v>PPISCV053</v>
      </c>
      <c r="BH688" s="37">
        <v>53</v>
      </c>
      <c r="BI688" s="37" t="s">
        <v>121</v>
      </c>
      <c r="BJ688" s="37">
        <v>530000</v>
      </c>
      <c r="BK688" s="37">
        <v>530000</v>
      </c>
      <c r="BL688" s="37">
        <v>36</v>
      </c>
      <c r="BM688" s="37" t="s">
        <v>186</v>
      </c>
      <c r="BN688" s="37">
        <v>2385</v>
      </c>
      <c r="BO688" s="37" t="s">
        <v>192</v>
      </c>
    </row>
    <row r="689" spans="1:67" x14ac:dyDescent="0.2">
      <c r="A689">
        <v>688</v>
      </c>
      <c r="B689" t="s">
        <v>53</v>
      </c>
      <c r="C689" s="37" t="str">
        <f t="shared" si="20"/>
        <v>ประกันคุ้มครองวงเงิน 053/42</v>
      </c>
      <c r="D689" t="s">
        <v>192</v>
      </c>
      <c r="E689" t="s">
        <v>2237</v>
      </c>
      <c r="F689" t="s">
        <v>882</v>
      </c>
      <c r="G689" s="4">
        <v>44927</v>
      </c>
      <c r="H689" s="4">
        <v>73050</v>
      </c>
      <c r="I689" t="s">
        <v>54</v>
      </c>
      <c r="J689" t="s">
        <v>54</v>
      </c>
      <c r="K689" t="s">
        <v>55</v>
      </c>
      <c r="L689">
        <v>530000</v>
      </c>
      <c r="M689">
        <v>2782.5</v>
      </c>
      <c r="N689">
        <v>2782.5</v>
      </c>
      <c r="O689" s="43" t="s">
        <v>1506</v>
      </c>
      <c r="P689" t="s">
        <v>56</v>
      </c>
      <c r="Q689" s="5">
        <v>0</v>
      </c>
      <c r="R689" s="6">
        <v>7.0000000000000007E-2</v>
      </c>
      <c r="S689" s="5">
        <v>0</v>
      </c>
      <c r="T689" s="6">
        <v>4.0000000000000001E-3</v>
      </c>
      <c r="U689" t="s">
        <v>54</v>
      </c>
      <c r="V689" s="5">
        <v>0</v>
      </c>
      <c r="W689" s="5">
        <v>0</v>
      </c>
      <c r="X689" s="5">
        <v>0</v>
      </c>
      <c r="Y689" s="5">
        <v>0</v>
      </c>
      <c r="Z689" t="s">
        <v>54</v>
      </c>
      <c r="AA689" s="5">
        <v>0</v>
      </c>
      <c r="AB689" s="5">
        <v>0</v>
      </c>
      <c r="AC689" s="5">
        <v>0</v>
      </c>
      <c r="AD689" s="5">
        <v>0</v>
      </c>
      <c r="AE689" t="s">
        <v>54</v>
      </c>
      <c r="AF689" s="5">
        <v>0</v>
      </c>
      <c r="AG689" s="5">
        <v>0</v>
      </c>
      <c r="AH689" s="5">
        <v>0</v>
      </c>
      <c r="AI689" s="5">
        <v>0</v>
      </c>
      <c r="AJ689" t="s">
        <v>57</v>
      </c>
      <c r="AK689" s="5">
        <v>0</v>
      </c>
      <c r="AL689" t="s">
        <v>55</v>
      </c>
      <c r="AM689" s="6">
        <v>0.18</v>
      </c>
      <c r="AN689" s="6">
        <v>0</v>
      </c>
      <c r="AO689" s="6">
        <v>9.0800000000000006E-2</v>
      </c>
      <c r="AP689" s="6">
        <v>0.27</v>
      </c>
      <c r="AQ689" t="s">
        <v>54</v>
      </c>
      <c r="AR689" t="s">
        <v>54</v>
      </c>
      <c r="AS689" t="s">
        <v>54</v>
      </c>
      <c r="AT689" t="s">
        <v>55</v>
      </c>
      <c r="AU689" s="5">
        <v>0</v>
      </c>
      <c r="AV689" s="5">
        <v>0</v>
      </c>
      <c r="AW689" s="5">
        <v>0</v>
      </c>
      <c r="AX689" s="5">
        <v>0</v>
      </c>
      <c r="AY689" t="s">
        <v>54</v>
      </c>
      <c r="AZ689" t="s">
        <v>54</v>
      </c>
      <c r="BA689" t="s">
        <v>54</v>
      </c>
      <c r="BB689" t="s">
        <v>54</v>
      </c>
      <c r="BC689" t="s">
        <v>58</v>
      </c>
      <c r="BE689" s="37" t="s">
        <v>1509</v>
      </c>
      <c r="BF689" s="37" t="str">
        <f t="shared" si="21"/>
        <v>PPISCV053</v>
      </c>
      <c r="BH689" s="37">
        <v>53</v>
      </c>
      <c r="BI689" s="37" t="s">
        <v>121</v>
      </c>
      <c r="BJ689" s="37">
        <v>530000</v>
      </c>
      <c r="BK689" s="37">
        <v>530000</v>
      </c>
      <c r="BL689" s="37">
        <v>42</v>
      </c>
      <c r="BM689" s="37" t="s">
        <v>187</v>
      </c>
      <c r="BN689" s="37">
        <v>2782.5</v>
      </c>
      <c r="BO689" s="37" t="s">
        <v>192</v>
      </c>
    </row>
    <row r="690" spans="1:67" x14ac:dyDescent="0.2">
      <c r="A690">
        <v>689</v>
      </c>
      <c r="B690" t="s">
        <v>53</v>
      </c>
      <c r="C690" s="37" t="str">
        <f t="shared" si="20"/>
        <v>ประกันคุ้มครองวงเงิน 053/48</v>
      </c>
      <c r="D690" t="s">
        <v>192</v>
      </c>
      <c r="E690" t="s">
        <v>2238</v>
      </c>
      <c r="F690" t="s">
        <v>883</v>
      </c>
      <c r="G690" s="4">
        <v>44927</v>
      </c>
      <c r="H690" s="4">
        <v>73050</v>
      </c>
      <c r="I690" t="s">
        <v>54</v>
      </c>
      <c r="J690" t="s">
        <v>54</v>
      </c>
      <c r="K690" t="s">
        <v>55</v>
      </c>
      <c r="L690">
        <v>530000</v>
      </c>
      <c r="M690">
        <v>3180</v>
      </c>
      <c r="N690">
        <v>3180</v>
      </c>
      <c r="O690" s="43" t="s">
        <v>1506</v>
      </c>
      <c r="P690" t="s">
        <v>56</v>
      </c>
      <c r="Q690" s="5">
        <v>0</v>
      </c>
      <c r="R690" s="6">
        <v>7.0000000000000007E-2</v>
      </c>
      <c r="S690" s="5">
        <v>0</v>
      </c>
      <c r="T690" s="6">
        <v>4.0000000000000001E-3</v>
      </c>
      <c r="U690" t="s">
        <v>54</v>
      </c>
      <c r="V690" s="5">
        <v>0</v>
      </c>
      <c r="W690" s="5">
        <v>0</v>
      </c>
      <c r="X690" s="5">
        <v>0</v>
      </c>
      <c r="Y690" s="5">
        <v>0</v>
      </c>
      <c r="Z690" t="s">
        <v>54</v>
      </c>
      <c r="AA690" s="5">
        <v>0</v>
      </c>
      <c r="AB690" s="5">
        <v>0</v>
      </c>
      <c r="AC690" s="5">
        <v>0</v>
      </c>
      <c r="AD690" s="5">
        <v>0</v>
      </c>
      <c r="AE690" t="s">
        <v>54</v>
      </c>
      <c r="AF690" s="5">
        <v>0</v>
      </c>
      <c r="AG690" s="5">
        <v>0</v>
      </c>
      <c r="AH690" s="5">
        <v>0</v>
      </c>
      <c r="AI690" s="5">
        <v>0</v>
      </c>
      <c r="AJ690" t="s">
        <v>57</v>
      </c>
      <c r="AK690" s="5">
        <v>0</v>
      </c>
      <c r="AL690" t="s">
        <v>55</v>
      </c>
      <c r="AM690" s="6">
        <v>0.18</v>
      </c>
      <c r="AN690" s="6">
        <v>0</v>
      </c>
      <c r="AO690" s="6">
        <v>9.0800000000000006E-2</v>
      </c>
      <c r="AP690" s="6">
        <v>0.27</v>
      </c>
      <c r="AQ690" t="s">
        <v>54</v>
      </c>
      <c r="AR690" t="s">
        <v>54</v>
      </c>
      <c r="AS690" t="s">
        <v>54</v>
      </c>
      <c r="AT690" t="s">
        <v>55</v>
      </c>
      <c r="AU690" s="5">
        <v>0</v>
      </c>
      <c r="AV690" s="5">
        <v>0</v>
      </c>
      <c r="AW690" s="5">
        <v>0</v>
      </c>
      <c r="AX690" s="5">
        <v>0</v>
      </c>
      <c r="AY690" t="s">
        <v>54</v>
      </c>
      <c r="AZ690" t="s">
        <v>54</v>
      </c>
      <c r="BA690" t="s">
        <v>54</v>
      </c>
      <c r="BB690" t="s">
        <v>54</v>
      </c>
      <c r="BC690" t="s">
        <v>58</v>
      </c>
      <c r="BE690" s="37" t="s">
        <v>1509</v>
      </c>
      <c r="BF690" s="37" t="str">
        <f t="shared" si="21"/>
        <v>PPISCV053</v>
      </c>
      <c r="BH690" s="37">
        <v>53</v>
      </c>
      <c r="BI690" s="37" t="s">
        <v>121</v>
      </c>
      <c r="BJ690" s="37">
        <v>530000</v>
      </c>
      <c r="BK690" s="37">
        <v>530000</v>
      </c>
      <c r="BL690" s="37">
        <v>48</v>
      </c>
      <c r="BM690" s="37" t="s">
        <v>188</v>
      </c>
      <c r="BN690" s="37">
        <v>3180</v>
      </c>
      <c r="BO690" s="37" t="s">
        <v>192</v>
      </c>
    </row>
    <row r="691" spans="1:67" x14ac:dyDescent="0.2">
      <c r="A691">
        <v>690</v>
      </c>
      <c r="B691" t="s">
        <v>53</v>
      </c>
      <c r="C691" s="37" t="str">
        <f t="shared" si="20"/>
        <v>ประกันคุ้มครองวงเงิน 054/01</v>
      </c>
      <c r="D691" t="s">
        <v>192</v>
      </c>
      <c r="E691" t="s">
        <v>2239</v>
      </c>
      <c r="F691" t="s">
        <v>884</v>
      </c>
      <c r="G691" s="4">
        <v>44927</v>
      </c>
      <c r="H691" s="4">
        <v>73050</v>
      </c>
      <c r="I691" t="s">
        <v>54</v>
      </c>
      <c r="J691" t="s">
        <v>54</v>
      </c>
      <c r="K691" t="s">
        <v>55</v>
      </c>
      <c r="L691">
        <v>540000</v>
      </c>
      <c r="M691">
        <v>67.5</v>
      </c>
      <c r="N691">
        <v>67.5</v>
      </c>
      <c r="O691" s="43" t="s">
        <v>1506</v>
      </c>
      <c r="P691" t="s">
        <v>56</v>
      </c>
      <c r="Q691" s="5">
        <v>0</v>
      </c>
      <c r="R691" s="6">
        <v>7.0000000000000007E-2</v>
      </c>
      <c r="S691" s="5">
        <v>0</v>
      </c>
      <c r="T691" s="6">
        <v>4.0000000000000001E-3</v>
      </c>
      <c r="U691" t="s">
        <v>54</v>
      </c>
      <c r="V691" s="5">
        <v>0</v>
      </c>
      <c r="W691" s="5">
        <v>0</v>
      </c>
      <c r="X691" s="5">
        <v>0</v>
      </c>
      <c r="Y691" s="5">
        <v>0</v>
      </c>
      <c r="Z691" t="s">
        <v>54</v>
      </c>
      <c r="AA691" s="5">
        <v>0</v>
      </c>
      <c r="AB691" s="5">
        <v>0</v>
      </c>
      <c r="AC691" s="5">
        <v>0</v>
      </c>
      <c r="AD691" s="5">
        <v>0</v>
      </c>
      <c r="AE691" t="s">
        <v>54</v>
      </c>
      <c r="AF691" s="5">
        <v>0</v>
      </c>
      <c r="AG691" s="5">
        <v>0</v>
      </c>
      <c r="AH691" s="5">
        <v>0</v>
      </c>
      <c r="AI691" s="5">
        <v>0</v>
      </c>
      <c r="AJ691" t="s">
        <v>57</v>
      </c>
      <c r="AK691" s="5">
        <v>0</v>
      </c>
      <c r="AL691" t="s">
        <v>55</v>
      </c>
      <c r="AM691" s="6">
        <v>0.18</v>
      </c>
      <c r="AN691" s="6">
        <v>0</v>
      </c>
      <c r="AO691" s="6">
        <v>9.0800000000000006E-2</v>
      </c>
      <c r="AP691" s="6">
        <v>0.27</v>
      </c>
      <c r="AQ691" t="s">
        <v>54</v>
      </c>
      <c r="AR691" t="s">
        <v>54</v>
      </c>
      <c r="AS691" t="s">
        <v>54</v>
      </c>
      <c r="AT691" t="s">
        <v>55</v>
      </c>
      <c r="AU691" s="5">
        <v>0</v>
      </c>
      <c r="AV691" s="5">
        <v>0</v>
      </c>
      <c r="AW691" s="5">
        <v>0</v>
      </c>
      <c r="AX691" s="5">
        <v>0</v>
      </c>
      <c r="AY691" t="s">
        <v>54</v>
      </c>
      <c r="AZ691" t="s">
        <v>54</v>
      </c>
      <c r="BA691" t="s">
        <v>54</v>
      </c>
      <c r="BB691" t="s">
        <v>54</v>
      </c>
      <c r="BC691" t="s">
        <v>58</v>
      </c>
      <c r="BE691" s="37" t="s">
        <v>1509</v>
      </c>
      <c r="BF691" s="37" t="str">
        <f t="shared" si="21"/>
        <v>PPISCV054</v>
      </c>
      <c r="BH691" s="37">
        <v>54</v>
      </c>
      <c r="BI691" s="37" t="s">
        <v>122</v>
      </c>
      <c r="BJ691" s="37">
        <v>540000</v>
      </c>
      <c r="BK691" s="37">
        <v>540000</v>
      </c>
      <c r="BL691" s="37">
        <v>1</v>
      </c>
      <c r="BM691" s="37" t="s">
        <v>176</v>
      </c>
      <c r="BN691" s="37">
        <v>67.5</v>
      </c>
      <c r="BO691" s="37" t="s">
        <v>192</v>
      </c>
    </row>
    <row r="692" spans="1:67" x14ac:dyDescent="0.2">
      <c r="A692">
        <v>691</v>
      </c>
      <c r="B692" t="s">
        <v>53</v>
      </c>
      <c r="C692" s="37" t="str">
        <f t="shared" si="20"/>
        <v>ประกันคุ้มครองวงเงิน 054/03</v>
      </c>
      <c r="D692" t="s">
        <v>192</v>
      </c>
      <c r="E692" t="s">
        <v>2240</v>
      </c>
      <c r="F692" t="s">
        <v>885</v>
      </c>
      <c r="G692" s="4">
        <v>44927</v>
      </c>
      <c r="H692" s="4">
        <v>73050</v>
      </c>
      <c r="I692" t="s">
        <v>54</v>
      </c>
      <c r="J692" t="s">
        <v>54</v>
      </c>
      <c r="K692" t="s">
        <v>55</v>
      </c>
      <c r="L692">
        <v>540000</v>
      </c>
      <c r="M692">
        <v>202.5</v>
      </c>
      <c r="N692">
        <v>202.5</v>
      </c>
      <c r="O692" s="43" t="s">
        <v>1506</v>
      </c>
      <c r="P692" t="s">
        <v>56</v>
      </c>
      <c r="Q692" s="5">
        <v>0</v>
      </c>
      <c r="R692" s="6">
        <v>7.0000000000000007E-2</v>
      </c>
      <c r="S692" s="5">
        <v>0</v>
      </c>
      <c r="T692" s="6">
        <v>4.0000000000000001E-3</v>
      </c>
      <c r="U692" t="s">
        <v>54</v>
      </c>
      <c r="V692" s="5">
        <v>0</v>
      </c>
      <c r="W692" s="5">
        <v>0</v>
      </c>
      <c r="X692" s="5">
        <v>0</v>
      </c>
      <c r="Y692" s="5">
        <v>0</v>
      </c>
      <c r="Z692" t="s">
        <v>54</v>
      </c>
      <c r="AA692" s="5">
        <v>0</v>
      </c>
      <c r="AB692" s="5">
        <v>0</v>
      </c>
      <c r="AC692" s="5">
        <v>0</v>
      </c>
      <c r="AD692" s="5">
        <v>0</v>
      </c>
      <c r="AE692" t="s">
        <v>54</v>
      </c>
      <c r="AF692" s="5">
        <v>0</v>
      </c>
      <c r="AG692" s="5">
        <v>0</v>
      </c>
      <c r="AH692" s="5">
        <v>0</v>
      </c>
      <c r="AI692" s="5">
        <v>0</v>
      </c>
      <c r="AJ692" t="s">
        <v>57</v>
      </c>
      <c r="AK692" s="5">
        <v>0</v>
      </c>
      <c r="AL692" t="s">
        <v>55</v>
      </c>
      <c r="AM692" s="6">
        <v>0.18</v>
      </c>
      <c r="AN692" s="6">
        <v>0</v>
      </c>
      <c r="AO692" s="6">
        <v>9.0800000000000006E-2</v>
      </c>
      <c r="AP692" s="6">
        <v>0.27</v>
      </c>
      <c r="AQ692" t="s">
        <v>54</v>
      </c>
      <c r="AR692" t="s">
        <v>54</v>
      </c>
      <c r="AS692" t="s">
        <v>54</v>
      </c>
      <c r="AT692" t="s">
        <v>55</v>
      </c>
      <c r="AU692" s="5">
        <v>0</v>
      </c>
      <c r="AV692" s="5">
        <v>0</v>
      </c>
      <c r="AW692" s="5">
        <v>0</v>
      </c>
      <c r="AX692" s="5">
        <v>0</v>
      </c>
      <c r="AY692" t="s">
        <v>54</v>
      </c>
      <c r="AZ692" t="s">
        <v>54</v>
      </c>
      <c r="BA692" t="s">
        <v>54</v>
      </c>
      <c r="BB692" t="s">
        <v>54</v>
      </c>
      <c r="BC692" t="s">
        <v>58</v>
      </c>
      <c r="BE692" s="37" t="s">
        <v>1509</v>
      </c>
      <c r="BF692" s="37" t="str">
        <f t="shared" si="21"/>
        <v>PPISCV054</v>
      </c>
      <c r="BH692" s="37">
        <v>54</v>
      </c>
      <c r="BI692" s="37" t="s">
        <v>122</v>
      </c>
      <c r="BJ692" s="37">
        <v>540000</v>
      </c>
      <c r="BK692" s="37">
        <v>540000</v>
      </c>
      <c r="BL692" s="37">
        <v>3</v>
      </c>
      <c r="BM692" s="37" t="s">
        <v>177</v>
      </c>
      <c r="BN692" s="37">
        <v>202.5</v>
      </c>
      <c r="BO692" s="37" t="s">
        <v>192</v>
      </c>
    </row>
    <row r="693" spans="1:67" x14ac:dyDescent="0.2">
      <c r="A693">
        <v>692</v>
      </c>
      <c r="B693" t="s">
        <v>53</v>
      </c>
      <c r="C693" s="37" t="str">
        <f t="shared" si="20"/>
        <v>ประกันคุ้มครองวงเงิน 054/05</v>
      </c>
      <c r="D693" t="s">
        <v>192</v>
      </c>
      <c r="E693" t="s">
        <v>2241</v>
      </c>
      <c r="F693" t="s">
        <v>886</v>
      </c>
      <c r="G693" s="4">
        <v>44927</v>
      </c>
      <c r="H693" s="4">
        <v>73050</v>
      </c>
      <c r="I693" t="s">
        <v>54</v>
      </c>
      <c r="J693" t="s">
        <v>54</v>
      </c>
      <c r="K693" t="s">
        <v>55</v>
      </c>
      <c r="L693">
        <v>540000</v>
      </c>
      <c r="M693">
        <v>337.5</v>
      </c>
      <c r="N693">
        <v>337.5</v>
      </c>
      <c r="O693" s="43" t="s">
        <v>1506</v>
      </c>
      <c r="P693" t="s">
        <v>56</v>
      </c>
      <c r="Q693" s="5">
        <v>0</v>
      </c>
      <c r="R693" s="6">
        <v>7.0000000000000007E-2</v>
      </c>
      <c r="S693" s="5">
        <v>0</v>
      </c>
      <c r="T693" s="6">
        <v>4.0000000000000001E-3</v>
      </c>
      <c r="U693" t="s">
        <v>54</v>
      </c>
      <c r="V693" s="5">
        <v>0</v>
      </c>
      <c r="W693" s="5">
        <v>0</v>
      </c>
      <c r="X693" s="5">
        <v>0</v>
      </c>
      <c r="Y693" s="5">
        <v>0</v>
      </c>
      <c r="Z693" t="s">
        <v>54</v>
      </c>
      <c r="AA693" s="5">
        <v>0</v>
      </c>
      <c r="AB693" s="5">
        <v>0</v>
      </c>
      <c r="AC693" s="5">
        <v>0</v>
      </c>
      <c r="AD693" s="5">
        <v>0</v>
      </c>
      <c r="AE693" t="s">
        <v>54</v>
      </c>
      <c r="AF693" s="5">
        <v>0</v>
      </c>
      <c r="AG693" s="5">
        <v>0</v>
      </c>
      <c r="AH693" s="5">
        <v>0</v>
      </c>
      <c r="AI693" s="5">
        <v>0</v>
      </c>
      <c r="AJ693" t="s">
        <v>57</v>
      </c>
      <c r="AK693" s="5">
        <v>0</v>
      </c>
      <c r="AL693" t="s">
        <v>55</v>
      </c>
      <c r="AM693" s="6">
        <v>0.18</v>
      </c>
      <c r="AN693" s="6">
        <v>0</v>
      </c>
      <c r="AO693" s="6">
        <v>9.0800000000000006E-2</v>
      </c>
      <c r="AP693" s="6">
        <v>0.27</v>
      </c>
      <c r="AQ693" t="s">
        <v>54</v>
      </c>
      <c r="AR693" t="s">
        <v>54</v>
      </c>
      <c r="AS693" t="s">
        <v>54</v>
      </c>
      <c r="AT693" t="s">
        <v>55</v>
      </c>
      <c r="AU693" s="5">
        <v>0</v>
      </c>
      <c r="AV693" s="5">
        <v>0</v>
      </c>
      <c r="AW693" s="5">
        <v>0</v>
      </c>
      <c r="AX693" s="5">
        <v>0</v>
      </c>
      <c r="AY693" t="s">
        <v>54</v>
      </c>
      <c r="AZ693" t="s">
        <v>54</v>
      </c>
      <c r="BA693" t="s">
        <v>54</v>
      </c>
      <c r="BB693" t="s">
        <v>54</v>
      </c>
      <c r="BC693" t="s">
        <v>58</v>
      </c>
      <c r="BE693" s="37" t="s">
        <v>1509</v>
      </c>
      <c r="BF693" s="37" t="str">
        <f t="shared" si="21"/>
        <v>PPISCV054</v>
      </c>
      <c r="BH693" s="37">
        <v>54</v>
      </c>
      <c r="BI693" s="37" t="s">
        <v>122</v>
      </c>
      <c r="BJ693" s="37">
        <v>540000</v>
      </c>
      <c r="BK693" s="37">
        <v>540000</v>
      </c>
      <c r="BL693" s="37">
        <v>5</v>
      </c>
      <c r="BM693" s="37" t="s">
        <v>178</v>
      </c>
      <c r="BN693" s="37">
        <v>337.5</v>
      </c>
      <c r="BO693" s="37" t="s">
        <v>192</v>
      </c>
    </row>
    <row r="694" spans="1:67" x14ac:dyDescent="0.2">
      <c r="A694">
        <v>693</v>
      </c>
      <c r="B694" t="s">
        <v>53</v>
      </c>
      <c r="C694" s="37" t="str">
        <f t="shared" si="20"/>
        <v>ประกันคุ้มครองวงเงิน 054/06</v>
      </c>
      <c r="D694" t="s">
        <v>192</v>
      </c>
      <c r="E694" t="s">
        <v>2242</v>
      </c>
      <c r="F694" t="s">
        <v>887</v>
      </c>
      <c r="G694" s="4">
        <v>44927</v>
      </c>
      <c r="H694" s="4">
        <v>73050</v>
      </c>
      <c r="I694" t="s">
        <v>54</v>
      </c>
      <c r="J694" t="s">
        <v>54</v>
      </c>
      <c r="K694" t="s">
        <v>55</v>
      </c>
      <c r="L694">
        <v>540000</v>
      </c>
      <c r="M694">
        <v>405</v>
      </c>
      <c r="N694">
        <v>405</v>
      </c>
      <c r="O694" s="43" t="s">
        <v>1506</v>
      </c>
      <c r="P694" t="s">
        <v>56</v>
      </c>
      <c r="Q694" s="5">
        <v>0</v>
      </c>
      <c r="R694" s="6">
        <v>7.0000000000000007E-2</v>
      </c>
      <c r="S694" s="5">
        <v>0</v>
      </c>
      <c r="T694" s="6">
        <v>4.0000000000000001E-3</v>
      </c>
      <c r="U694" t="s">
        <v>54</v>
      </c>
      <c r="V694" s="5">
        <v>0</v>
      </c>
      <c r="W694" s="5">
        <v>0</v>
      </c>
      <c r="X694" s="5">
        <v>0</v>
      </c>
      <c r="Y694" s="5">
        <v>0</v>
      </c>
      <c r="Z694" t="s">
        <v>54</v>
      </c>
      <c r="AA694" s="5">
        <v>0</v>
      </c>
      <c r="AB694" s="5">
        <v>0</v>
      </c>
      <c r="AC694" s="5">
        <v>0</v>
      </c>
      <c r="AD694" s="5">
        <v>0</v>
      </c>
      <c r="AE694" t="s">
        <v>54</v>
      </c>
      <c r="AF694" s="5">
        <v>0</v>
      </c>
      <c r="AG694" s="5">
        <v>0</v>
      </c>
      <c r="AH694" s="5">
        <v>0</v>
      </c>
      <c r="AI694" s="5">
        <v>0</v>
      </c>
      <c r="AJ694" t="s">
        <v>57</v>
      </c>
      <c r="AK694" s="5">
        <v>0</v>
      </c>
      <c r="AL694" t="s">
        <v>55</v>
      </c>
      <c r="AM694" s="6">
        <v>0.18</v>
      </c>
      <c r="AN694" s="6">
        <v>0</v>
      </c>
      <c r="AO694" s="6">
        <v>9.0800000000000006E-2</v>
      </c>
      <c r="AP694" s="6">
        <v>0.27</v>
      </c>
      <c r="AQ694" t="s">
        <v>54</v>
      </c>
      <c r="AR694" t="s">
        <v>54</v>
      </c>
      <c r="AS694" t="s">
        <v>54</v>
      </c>
      <c r="AT694" t="s">
        <v>55</v>
      </c>
      <c r="AU694" s="5">
        <v>0</v>
      </c>
      <c r="AV694" s="5">
        <v>0</v>
      </c>
      <c r="AW694" s="5">
        <v>0</v>
      </c>
      <c r="AX694" s="5">
        <v>0</v>
      </c>
      <c r="AY694" t="s">
        <v>54</v>
      </c>
      <c r="AZ694" t="s">
        <v>54</v>
      </c>
      <c r="BA694" t="s">
        <v>54</v>
      </c>
      <c r="BB694" t="s">
        <v>54</v>
      </c>
      <c r="BC694" t="s">
        <v>58</v>
      </c>
      <c r="BE694" s="37" t="s">
        <v>1509</v>
      </c>
      <c r="BF694" s="37" t="str">
        <f t="shared" si="21"/>
        <v>PPISCV054</v>
      </c>
      <c r="BH694" s="37">
        <v>54</v>
      </c>
      <c r="BI694" s="37" t="s">
        <v>122</v>
      </c>
      <c r="BJ694" s="37">
        <v>540000</v>
      </c>
      <c r="BK694" s="37">
        <v>540000</v>
      </c>
      <c r="BL694" s="37">
        <v>6</v>
      </c>
      <c r="BM694" s="37" t="s">
        <v>179</v>
      </c>
      <c r="BN694" s="37">
        <v>405</v>
      </c>
      <c r="BO694" s="37" t="s">
        <v>192</v>
      </c>
    </row>
    <row r="695" spans="1:67" x14ac:dyDescent="0.2">
      <c r="A695">
        <v>694</v>
      </c>
      <c r="B695" t="s">
        <v>53</v>
      </c>
      <c r="C695" s="37" t="str">
        <f t="shared" si="20"/>
        <v>ประกันคุ้มครองวงเงิน 054/09</v>
      </c>
      <c r="D695" t="s">
        <v>192</v>
      </c>
      <c r="E695" t="s">
        <v>2243</v>
      </c>
      <c r="F695" t="s">
        <v>888</v>
      </c>
      <c r="G695" s="4">
        <v>44927</v>
      </c>
      <c r="H695" s="4">
        <v>73050</v>
      </c>
      <c r="I695" t="s">
        <v>54</v>
      </c>
      <c r="J695" t="s">
        <v>54</v>
      </c>
      <c r="K695" t="s">
        <v>55</v>
      </c>
      <c r="L695">
        <v>540000</v>
      </c>
      <c r="M695">
        <v>607.5</v>
      </c>
      <c r="N695">
        <v>607.5</v>
      </c>
      <c r="O695" s="43" t="s">
        <v>1506</v>
      </c>
      <c r="P695" t="s">
        <v>56</v>
      </c>
      <c r="Q695" s="5">
        <v>0</v>
      </c>
      <c r="R695" s="6">
        <v>7.0000000000000007E-2</v>
      </c>
      <c r="S695" s="5">
        <v>0</v>
      </c>
      <c r="T695" s="6">
        <v>4.0000000000000001E-3</v>
      </c>
      <c r="U695" t="s">
        <v>54</v>
      </c>
      <c r="V695" s="5">
        <v>0</v>
      </c>
      <c r="W695" s="5">
        <v>0</v>
      </c>
      <c r="X695" s="5">
        <v>0</v>
      </c>
      <c r="Y695" s="5">
        <v>0</v>
      </c>
      <c r="Z695" t="s">
        <v>54</v>
      </c>
      <c r="AA695" s="5">
        <v>0</v>
      </c>
      <c r="AB695" s="5">
        <v>0</v>
      </c>
      <c r="AC695" s="5">
        <v>0</v>
      </c>
      <c r="AD695" s="5">
        <v>0</v>
      </c>
      <c r="AE695" t="s">
        <v>54</v>
      </c>
      <c r="AF695" s="5">
        <v>0</v>
      </c>
      <c r="AG695" s="5">
        <v>0</v>
      </c>
      <c r="AH695" s="5">
        <v>0</v>
      </c>
      <c r="AI695" s="5">
        <v>0</v>
      </c>
      <c r="AJ695" t="s">
        <v>57</v>
      </c>
      <c r="AK695" s="5">
        <v>0</v>
      </c>
      <c r="AL695" t="s">
        <v>55</v>
      </c>
      <c r="AM695" s="6">
        <v>0.18</v>
      </c>
      <c r="AN695" s="6">
        <v>0</v>
      </c>
      <c r="AO695" s="6">
        <v>9.0800000000000006E-2</v>
      </c>
      <c r="AP695" s="6">
        <v>0.27</v>
      </c>
      <c r="AQ695" t="s">
        <v>54</v>
      </c>
      <c r="AR695" t="s">
        <v>54</v>
      </c>
      <c r="AS695" t="s">
        <v>54</v>
      </c>
      <c r="AT695" t="s">
        <v>55</v>
      </c>
      <c r="AU695" s="5">
        <v>0</v>
      </c>
      <c r="AV695" s="5">
        <v>0</v>
      </c>
      <c r="AW695" s="5">
        <v>0</v>
      </c>
      <c r="AX695" s="5">
        <v>0</v>
      </c>
      <c r="AY695" t="s">
        <v>54</v>
      </c>
      <c r="AZ695" t="s">
        <v>54</v>
      </c>
      <c r="BA695" t="s">
        <v>54</v>
      </c>
      <c r="BB695" t="s">
        <v>54</v>
      </c>
      <c r="BC695" t="s">
        <v>58</v>
      </c>
      <c r="BE695" s="37" t="s">
        <v>1509</v>
      </c>
      <c r="BF695" s="37" t="str">
        <f t="shared" si="21"/>
        <v>PPISCV054</v>
      </c>
      <c r="BH695" s="37">
        <v>54</v>
      </c>
      <c r="BI695" s="37" t="s">
        <v>122</v>
      </c>
      <c r="BJ695" s="37">
        <v>540000</v>
      </c>
      <c r="BK695" s="37">
        <v>540000</v>
      </c>
      <c r="BL695" s="37">
        <v>9</v>
      </c>
      <c r="BM695" s="37" t="s">
        <v>180</v>
      </c>
      <c r="BN695" s="37">
        <v>607.5</v>
      </c>
      <c r="BO695" s="37" t="s">
        <v>192</v>
      </c>
    </row>
    <row r="696" spans="1:67" x14ac:dyDescent="0.2">
      <c r="A696">
        <v>695</v>
      </c>
      <c r="B696" t="s">
        <v>53</v>
      </c>
      <c r="C696" s="37" t="str">
        <f t="shared" si="20"/>
        <v>ประกันคุ้มครองวงเงิน 054/10</v>
      </c>
      <c r="D696" t="s">
        <v>192</v>
      </c>
      <c r="E696" t="s">
        <v>2244</v>
      </c>
      <c r="F696" t="s">
        <v>889</v>
      </c>
      <c r="G696" s="4">
        <v>44927</v>
      </c>
      <c r="H696" s="4">
        <v>73050</v>
      </c>
      <c r="I696" t="s">
        <v>54</v>
      </c>
      <c r="J696" t="s">
        <v>54</v>
      </c>
      <c r="K696" t="s">
        <v>55</v>
      </c>
      <c r="L696">
        <v>540000</v>
      </c>
      <c r="M696">
        <v>675</v>
      </c>
      <c r="N696">
        <v>675</v>
      </c>
      <c r="O696" s="43" t="s">
        <v>1506</v>
      </c>
      <c r="P696" t="s">
        <v>56</v>
      </c>
      <c r="Q696" s="5">
        <v>0</v>
      </c>
      <c r="R696" s="6">
        <v>7.0000000000000007E-2</v>
      </c>
      <c r="S696" s="5">
        <v>0</v>
      </c>
      <c r="T696" s="6">
        <v>4.0000000000000001E-3</v>
      </c>
      <c r="U696" t="s">
        <v>54</v>
      </c>
      <c r="V696" s="5">
        <v>0</v>
      </c>
      <c r="W696" s="5">
        <v>0</v>
      </c>
      <c r="X696" s="5">
        <v>0</v>
      </c>
      <c r="Y696" s="5">
        <v>0</v>
      </c>
      <c r="Z696" t="s">
        <v>54</v>
      </c>
      <c r="AA696" s="5">
        <v>0</v>
      </c>
      <c r="AB696" s="5">
        <v>0</v>
      </c>
      <c r="AC696" s="5">
        <v>0</v>
      </c>
      <c r="AD696" s="5">
        <v>0</v>
      </c>
      <c r="AE696" t="s">
        <v>54</v>
      </c>
      <c r="AF696" s="5">
        <v>0</v>
      </c>
      <c r="AG696" s="5">
        <v>0</v>
      </c>
      <c r="AH696" s="5">
        <v>0</v>
      </c>
      <c r="AI696" s="5">
        <v>0</v>
      </c>
      <c r="AJ696" t="s">
        <v>57</v>
      </c>
      <c r="AK696" s="5">
        <v>0</v>
      </c>
      <c r="AL696" t="s">
        <v>55</v>
      </c>
      <c r="AM696" s="6">
        <v>0.18</v>
      </c>
      <c r="AN696" s="6">
        <v>0</v>
      </c>
      <c r="AO696" s="6">
        <v>9.0800000000000006E-2</v>
      </c>
      <c r="AP696" s="6">
        <v>0.27</v>
      </c>
      <c r="AQ696" t="s">
        <v>54</v>
      </c>
      <c r="AR696" t="s">
        <v>54</v>
      </c>
      <c r="AS696" t="s">
        <v>54</v>
      </c>
      <c r="AT696" t="s">
        <v>55</v>
      </c>
      <c r="AU696" s="5">
        <v>0</v>
      </c>
      <c r="AV696" s="5">
        <v>0</v>
      </c>
      <c r="AW696" s="5">
        <v>0</v>
      </c>
      <c r="AX696" s="5">
        <v>0</v>
      </c>
      <c r="AY696" t="s">
        <v>54</v>
      </c>
      <c r="AZ696" t="s">
        <v>54</v>
      </c>
      <c r="BA696" t="s">
        <v>54</v>
      </c>
      <c r="BB696" t="s">
        <v>54</v>
      </c>
      <c r="BC696" t="s">
        <v>58</v>
      </c>
      <c r="BE696" s="37" t="s">
        <v>1509</v>
      </c>
      <c r="BF696" s="37" t="str">
        <f t="shared" si="21"/>
        <v>PPISCV054</v>
      </c>
      <c r="BH696" s="37">
        <v>54</v>
      </c>
      <c r="BI696" s="37" t="s">
        <v>122</v>
      </c>
      <c r="BJ696" s="37">
        <v>540000</v>
      </c>
      <c r="BK696" s="37">
        <v>540000</v>
      </c>
      <c r="BL696" s="37">
        <v>10</v>
      </c>
      <c r="BM696" s="37" t="s">
        <v>181</v>
      </c>
      <c r="BN696" s="37">
        <v>675</v>
      </c>
      <c r="BO696" s="37" t="s">
        <v>192</v>
      </c>
    </row>
    <row r="697" spans="1:67" x14ac:dyDescent="0.2">
      <c r="A697">
        <v>696</v>
      </c>
      <c r="B697" t="s">
        <v>53</v>
      </c>
      <c r="C697" s="37" t="str">
        <f t="shared" si="20"/>
        <v>ประกันคุ้มครองวงเงิน 054/12</v>
      </c>
      <c r="D697" t="s">
        <v>192</v>
      </c>
      <c r="E697" t="s">
        <v>2245</v>
      </c>
      <c r="F697" t="s">
        <v>890</v>
      </c>
      <c r="G697" s="4">
        <v>44927</v>
      </c>
      <c r="H697" s="4">
        <v>73050</v>
      </c>
      <c r="I697" t="s">
        <v>54</v>
      </c>
      <c r="J697" t="s">
        <v>54</v>
      </c>
      <c r="K697" t="s">
        <v>55</v>
      </c>
      <c r="L697">
        <v>540000</v>
      </c>
      <c r="M697">
        <v>810</v>
      </c>
      <c r="N697">
        <v>810</v>
      </c>
      <c r="O697" s="43" t="s">
        <v>1506</v>
      </c>
      <c r="P697" t="s">
        <v>56</v>
      </c>
      <c r="Q697" s="5">
        <v>0</v>
      </c>
      <c r="R697" s="6">
        <v>7.0000000000000007E-2</v>
      </c>
      <c r="S697" s="5">
        <v>0</v>
      </c>
      <c r="T697" s="6">
        <v>4.0000000000000001E-3</v>
      </c>
      <c r="U697" t="s">
        <v>54</v>
      </c>
      <c r="V697" s="5">
        <v>0</v>
      </c>
      <c r="W697" s="5">
        <v>0</v>
      </c>
      <c r="X697" s="5">
        <v>0</v>
      </c>
      <c r="Y697" s="5">
        <v>0</v>
      </c>
      <c r="Z697" t="s">
        <v>54</v>
      </c>
      <c r="AA697" s="5">
        <v>0</v>
      </c>
      <c r="AB697" s="5">
        <v>0</v>
      </c>
      <c r="AC697" s="5">
        <v>0</v>
      </c>
      <c r="AD697" s="5">
        <v>0</v>
      </c>
      <c r="AE697" t="s">
        <v>54</v>
      </c>
      <c r="AF697" s="5">
        <v>0</v>
      </c>
      <c r="AG697" s="5">
        <v>0</v>
      </c>
      <c r="AH697" s="5">
        <v>0</v>
      </c>
      <c r="AI697" s="5">
        <v>0</v>
      </c>
      <c r="AJ697" t="s">
        <v>57</v>
      </c>
      <c r="AK697" s="5">
        <v>0</v>
      </c>
      <c r="AL697" t="s">
        <v>55</v>
      </c>
      <c r="AM697" s="6">
        <v>0.18</v>
      </c>
      <c r="AN697" s="6">
        <v>0</v>
      </c>
      <c r="AO697" s="6">
        <v>9.0800000000000006E-2</v>
      </c>
      <c r="AP697" s="6">
        <v>0.27</v>
      </c>
      <c r="AQ697" t="s">
        <v>54</v>
      </c>
      <c r="AR697" t="s">
        <v>54</v>
      </c>
      <c r="AS697" t="s">
        <v>54</v>
      </c>
      <c r="AT697" t="s">
        <v>55</v>
      </c>
      <c r="AU697" s="5">
        <v>0</v>
      </c>
      <c r="AV697" s="5">
        <v>0</v>
      </c>
      <c r="AW697" s="5">
        <v>0</v>
      </c>
      <c r="AX697" s="5">
        <v>0</v>
      </c>
      <c r="AY697" t="s">
        <v>54</v>
      </c>
      <c r="AZ697" t="s">
        <v>54</v>
      </c>
      <c r="BA697" t="s">
        <v>54</v>
      </c>
      <c r="BB697" t="s">
        <v>54</v>
      </c>
      <c r="BC697" t="s">
        <v>58</v>
      </c>
      <c r="BE697" s="37" t="s">
        <v>1509</v>
      </c>
      <c r="BF697" s="37" t="str">
        <f t="shared" si="21"/>
        <v>PPISCV054</v>
      </c>
      <c r="BH697" s="37">
        <v>54</v>
      </c>
      <c r="BI697" s="37" t="s">
        <v>122</v>
      </c>
      <c r="BJ697" s="37">
        <v>540000</v>
      </c>
      <c r="BK697" s="37">
        <v>540000</v>
      </c>
      <c r="BL697" s="37">
        <v>12</v>
      </c>
      <c r="BM697" s="37" t="s">
        <v>182</v>
      </c>
      <c r="BN697" s="37">
        <v>810</v>
      </c>
      <c r="BO697" s="37" t="s">
        <v>192</v>
      </c>
    </row>
    <row r="698" spans="1:67" x14ac:dyDescent="0.2">
      <c r="A698">
        <v>697</v>
      </c>
      <c r="B698" t="s">
        <v>53</v>
      </c>
      <c r="C698" s="37" t="str">
        <f t="shared" si="20"/>
        <v>ประกันคุ้มครองวงเงิน 054/18</v>
      </c>
      <c r="D698" t="s">
        <v>192</v>
      </c>
      <c r="E698" t="s">
        <v>2246</v>
      </c>
      <c r="F698" t="s">
        <v>891</v>
      </c>
      <c r="G698" s="4">
        <v>44927</v>
      </c>
      <c r="H698" s="4">
        <v>73050</v>
      </c>
      <c r="I698" t="s">
        <v>54</v>
      </c>
      <c r="J698" t="s">
        <v>54</v>
      </c>
      <c r="K698" t="s">
        <v>55</v>
      </c>
      <c r="L698">
        <v>540000</v>
      </c>
      <c r="M698">
        <v>1215</v>
      </c>
      <c r="N698">
        <v>1215</v>
      </c>
      <c r="O698" s="43" t="s">
        <v>1506</v>
      </c>
      <c r="P698" t="s">
        <v>56</v>
      </c>
      <c r="Q698" s="5">
        <v>0</v>
      </c>
      <c r="R698" s="6">
        <v>7.0000000000000007E-2</v>
      </c>
      <c r="S698" s="5">
        <v>0</v>
      </c>
      <c r="T698" s="6">
        <v>4.0000000000000001E-3</v>
      </c>
      <c r="U698" t="s">
        <v>54</v>
      </c>
      <c r="V698" s="5">
        <v>0</v>
      </c>
      <c r="W698" s="5">
        <v>0</v>
      </c>
      <c r="X698" s="5">
        <v>0</v>
      </c>
      <c r="Y698" s="5">
        <v>0</v>
      </c>
      <c r="Z698" t="s">
        <v>54</v>
      </c>
      <c r="AA698" s="5">
        <v>0</v>
      </c>
      <c r="AB698" s="5">
        <v>0</v>
      </c>
      <c r="AC698" s="5">
        <v>0</v>
      </c>
      <c r="AD698" s="5">
        <v>0</v>
      </c>
      <c r="AE698" t="s">
        <v>54</v>
      </c>
      <c r="AF698" s="5">
        <v>0</v>
      </c>
      <c r="AG698" s="5">
        <v>0</v>
      </c>
      <c r="AH698" s="5">
        <v>0</v>
      </c>
      <c r="AI698" s="5">
        <v>0</v>
      </c>
      <c r="AJ698" t="s">
        <v>57</v>
      </c>
      <c r="AK698" s="5">
        <v>0</v>
      </c>
      <c r="AL698" t="s">
        <v>55</v>
      </c>
      <c r="AM698" s="6">
        <v>0.18</v>
      </c>
      <c r="AN698" s="6">
        <v>0</v>
      </c>
      <c r="AO698" s="6">
        <v>9.0800000000000006E-2</v>
      </c>
      <c r="AP698" s="6">
        <v>0.27</v>
      </c>
      <c r="AQ698" t="s">
        <v>54</v>
      </c>
      <c r="AR698" t="s">
        <v>54</v>
      </c>
      <c r="AS698" t="s">
        <v>54</v>
      </c>
      <c r="AT698" t="s">
        <v>55</v>
      </c>
      <c r="AU698" s="5">
        <v>0</v>
      </c>
      <c r="AV698" s="5">
        <v>0</v>
      </c>
      <c r="AW698" s="5">
        <v>0</v>
      </c>
      <c r="AX698" s="5">
        <v>0</v>
      </c>
      <c r="AY698" t="s">
        <v>54</v>
      </c>
      <c r="AZ698" t="s">
        <v>54</v>
      </c>
      <c r="BA698" t="s">
        <v>54</v>
      </c>
      <c r="BB698" t="s">
        <v>54</v>
      </c>
      <c r="BC698" t="s">
        <v>58</v>
      </c>
      <c r="BE698" s="37" t="s">
        <v>1509</v>
      </c>
      <c r="BF698" s="37" t="str">
        <f t="shared" si="21"/>
        <v>PPISCV054</v>
      </c>
      <c r="BH698" s="37">
        <v>54</v>
      </c>
      <c r="BI698" s="37" t="s">
        <v>122</v>
      </c>
      <c r="BJ698" s="37">
        <v>540000</v>
      </c>
      <c r="BK698" s="37">
        <v>540000</v>
      </c>
      <c r="BL698" s="37">
        <v>18</v>
      </c>
      <c r="BM698" s="37" t="s">
        <v>183</v>
      </c>
      <c r="BN698" s="37">
        <v>1215</v>
      </c>
      <c r="BO698" s="37" t="s">
        <v>192</v>
      </c>
    </row>
    <row r="699" spans="1:67" x14ac:dyDescent="0.2">
      <c r="A699">
        <v>698</v>
      </c>
      <c r="B699" t="s">
        <v>53</v>
      </c>
      <c r="C699" s="37" t="str">
        <f t="shared" si="20"/>
        <v>ประกันคุ้มครองวงเงิน 054/24</v>
      </c>
      <c r="D699" t="s">
        <v>192</v>
      </c>
      <c r="E699" t="s">
        <v>2247</v>
      </c>
      <c r="F699" t="s">
        <v>892</v>
      </c>
      <c r="G699" s="4">
        <v>44927</v>
      </c>
      <c r="H699" s="4">
        <v>73050</v>
      </c>
      <c r="I699" t="s">
        <v>54</v>
      </c>
      <c r="J699" t="s">
        <v>54</v>
      </c>
      <c r="K699" t="s">
        <v>55</v>
      </c>
      <c r="L699">
        <v>540000</v>
      </c>
      <c r="M699">
        <v>1620</v>
      </c>
      <c r="N699">
        <v>1620</v>
      </c>
      <c r="O699" s="43" t="s">
        <v>1506</v>
      </c>
      <c r="P699" t="s">
        <v>56</v>
      </c>
      <c r="Q699" s="5">
        <v>0</v>
      </c>
      <c r="R699" s="6">
        <v>7.0000000000000007E-2</v>
      </c>
      <c r="S699" s="5">
        <v>0</v>
      </c>
      <c r="T699" s="6">
        <v>4.0000000000000001E-3</v>
      </c>
      <c r="U699" t="s">
        <v>54</v>
      </c>
      <c r="V699" s="5">
        <v>0</v>
      </c>
      <c r="W699" s="5">
        <v>0</v>
      </c>
      <c r="X699" s="5">
        <v>0</v>
      </c>
      <c r="Y699" s="5">
        <v>0</v>
      </c>
      <c r="Z699" t="s">
        <v>54</v>
      </c>
      <c r="AA699" s="5">
        <v>0</v>
      </c>
      <c r="AB699" s="5">
        <v>0</v>
      </c>
      <c r="AC699" s="5">
        <v>0</v>
      </c>
      <c r="AD699" s="5">
        <v>0</v>
      </c>
      <c r="AE699" t="s">
        <v>54</v>
      </c>
      <c r="AF699" s="5">
        <v>0</v>
      </c>
      <c r="AG699" s="5">
        <v>0</v>
      </c>
      <c r="AH699" s="5">
        <v>0</v>
      </c>
      <c r="AI699" s="5">
        <v>0</v>
      </c>
      <c r="AJ699" t="s">
        <v>57</v>
      </c>
      <c r="AK699" s="5">
        <v>0</v>
      </c>
      <c r="AL699" t="s">
        <v>55</v>
      </c>
      <c r="AM699" s="6">
        <v>0.18</v>
      </c>
      <c r="AN699" s="6">
        <v>0</v>
      </c>
      <c r="AO699" s="6">
        <v>9.0800000000000006E-2</v>
      </c>
      <c r="AP699" s="6">
        <v>0.27</v>
      </c>
      <c r="AQ699" t="s">
        <v>54</v>
      </c>
      <c r="AR699" t="s">
        <v>54</v>
      </c>
      <c r="AS699" t="s">
        <v>54</v>
      </c>
      <c r="AT699" t="s">
        <v>55</v>
      </c>
      <c r="AU699" s="5">
        <v>0</v>
      </c>
      <c r="AV699" s="5">
        <v>0</v>
      </c>
      <c r="AW699" s="5">
        <v>0</v>
      </c>
      <c r="AX699" s="5">
        <v>0</v>
      </c>
      <c r="AY699" t="s">
        <v>54</v>
      </c>
      <c r="AZ699" t="s">
        <v>54</v>
      </c>
      <c r="BA699" t="s">
        <v>54</v>
      </c>
      <c r="BB699" t="s">
        <v>54</v>
      </c>
      <c r="BC699" t="s">
        <v>58</v>
      </c>
      <c r="BE699" s="37" t="s">
        <v>1509</v>
      </c>
      <c r="BF699" s="37" t="str">
        <f t="shared" si="21"/>
        <v>PPISCV054</v>
      </c>
      <c r="BH699" s="37">
        <v>54</v>
      </c>
      <c r="BI699" s="37" t="s">
        <v>122</v>
      </c>
      <c r="BJ699" s="37">
        <v>540000</v>
      </c>
      <c r="BK699" s="37">
        <v>540000</v>
      </c>
      <c r="BL699" s="37">
        <v>24</v>
      </c>
      <c r="BM699" s="37" t="s">
        <v>184</v>
      </c>
      <c r="BN699" s="37">
        <v>1620</v>
      </c>
      <c r="BO699" s="37" t="s">
        <v>192</v>
      </c>
    </row>
    <row r="700" spans="1:67" x14ac:dyDescent="0.2">
      <c r="A700">
        <v>699</v>
      </c>
      <c r="B700" t="s">
        <v>53</v>
      </c>
      <c r="C700" s="37" t="str">
        <f t="shared" si="20"/>
        <v>ประกันคุ้มครองวงเงิน 054/30</v>
      </c>
      <c r="D700" t="s">
        <v>192</v>
      </c>
      <c r="E700" t="s">
        <v>2248</v>
      </c>
      <c r="F700" t="s">
        <v>893</v>
      </c>
      <c r="G700" s="4">
        <v>44927</v>
      </c>
      <c r="H700" s="4">
        <v>73050</v>
      </c>
      <c r="I700" t="s">
        <v>54</v>
      </c>
      <c r="J700" t="s">
        <v>54</v>
      </c>
      <c r="K700" t="s">
        <v>55</v>
      </c>
      <c r="L700">
        <v>540000</v>
      </c>
      <c r="M700">
        <v>2025</v>
      </c>
      <c r="N700">
        <v>2025</v>
      </c>
      <c r="O700" s="43" t="s">
        <v>1506</v>
      </c>
      <c r="P700" t="s">
        <v>56</v>
      </c>
      <c r="Q700" s="5">
        <v>0</v>
      </c>
      <c r="R700" s="6">
        <v>7.0000000000000007E-2</v>
      </c>
      <c r="S700" s="5">
        <v>0</v>
      </c>
      <c r="T700" s="6">
        <v>4.0000000000000001E-3</v>
      </c>
      <c r="U700" t="s">
        <v>54</v>
      </c>
      <c r="V700" s="5">
        <v>0</v>
      </c>
      <c r="W700" s="5">
        <v>0</v>
      </c>
      <c r="X700" s="5">
        <v>0</v>
      </c>
      <c r="Y700" s="5">
        <v>0</v>
      </c>
      <c r="Z700" t="s">
        <v>54</v>
      </c>
      <c r="AA700" s="5">
        <v>0</v>
      </c>
      <c r="AB700" s="5">
        <v>0</v>
      </c>
      <c r="AC700" s="5">
        <v>0</v>
      </c>
      <c r="AD700" s="5">
        <v>0</v>
      </c>
      <c r="AE700" t="s">
        <v>54</v>
      </c>
      <c r="AF700" s="5">
        <v>0</v>
      </c>
      <c r="AG700" s="5">
        <v>0</v>
      </c>
      <c r="AH700" s="5">
        <v>0</v>
      </c>
      <c r="AI700" s="5">
        <v>0</v>
      </c>
      <c r="AJ700" t="s">
        <v>57</v>
      </c>
      <c r="AK700" s="5">
        <v>0</v>
      </c>
      <c r="AL700" t="s">
        <v>55</v>
      </c>
      <c r="AM700" s="6">
        <v>0.18</v>
      </c>
      <c r="AN700" s="6">
        <v>0</v>
      </c>
      <c r="AO700" s="6">
        <v>9.0800000000000006E-2</v>
      </c>
      <c r="AP700" s="6">
        <v>0.27</v>
      </c>
      <c r="AQ700" t="s">
        <v>54</v>
      </c>
      <c r="AR700" t="s">
        <v>54</v>
      </c>
      <c r="AS700" t="s">
        <v>54</v>
      </c>
      <c r="AT700" t="s">
        <v>55</v>
      </c>
      <c r="AU700" s="5">
        <v>0</v>
      </c>
      <c r="AV700" s="5">
        <v>0</v>
      </c>
      <c r="AW700" s="5">
        <v>0</v>
      </c>
      <c r="AX700" s="5">
        <v>0</v>
      </c>
      <c r="AY700" t="s">
        <v>54</v>
      </c>
      <c r="AZ700" t="s">
        <v>54</v>
      </c>
      <c r="BA700" t="s">
        <v>54</v>
      </c>
      <c r="BB700" t="s">
        <v>54</v>
      </c>
      <c r="BC700" t="s">
        <v>58</v>
      </c>
      <c r="BE700" s="37" t="s">
        <v>1509</v>
      </c>
      <c r="BF700" s="37" t="str">
        <f t="shared" si="21"/>
        <v>PPISCV054</v>
      </c>
      <c r="BH700" s="37">
        <v>54</v>
      </c>
      <c r="BI700" s="37" t="s">
        <v>122</v>
      </c>
      <c r="BJ700" s="37">
        <v>540000</v>
      </c>
      <c r="BK700" s="37">
        <v>540000</v>
      </c>
      <c r="BL700" s="37">
        <v>30</v>
      </c>
      <c r="BM700" s="37" t="s">
        <v>185</v>
      </c>
      <c r="BN700" s="37">
        <v>2025</v>
      </c>
      <c r="BO700" s="37" t="s">
        <v>192</v>
      </c>
    </row>
    <row r="701" spans="1:67" x14ac:dyDescent="0.2">
      <c r="A701">
        <v>700</v>
      </c>
      <c r="B701" t="s">
        <v>53</v>
      </c>
      <c r="C701" s="37" t="str">
        <f t="shared" si="20"/>
        <v>ประกันคุ้มครองวงเงิน 054/36</v>
      </c>
      <c r="D701" t="s">
        <v>192</v>
      </c>
      <c r="E701" t="s">
        <v>2249</v>
      </c>
      <c r="F701" t="s">
        <v>894</v>
      </c>
      <c r="G701" s="4">
        <v>44927</v>
      </c>
      <c r="H701" s="4">
        <v>73050</v>
      </c>
      <c r="I701" t="s">
        <v>54</v>
      </c>
      <c r="J701" t="s">
        <v>54</v>
      </c>
      <c r="K701" t="s">
        <v>55</v>
      </c>
      <c r="L701">
        <v>540000</v>
      </c>
      <c r="M701">
        <v>2430</v>
      </c>
      <c r="N701">
        <v>2430</v>
      </c>
      <c r="O701" s="43" t="s">
        <v>1506</v>
      </c>
      <c r="P701" t="s">
        <v>56</v>
      </c>
      <c r="Q701" s="5">
        <v>0</v>
      </c>
      <c r="R701" s="6">
        <v>7.0000000000000007E-2</v>
      </c>
      <c r="S701" s="5">
        <v>0</v>
      </c>
      <c r="T701" s="6">
        <v>4.0000000000000001E-3</v>
      </c>
      <c r="U701" t="s">
        <v>54</v>
      </c>
      <c r="V701" s="5">
        <v>0</v>
      </c>
      <c r="W701" s="5">
        <v>0</v>
      </c>
      <c r="X701" s="5">
        <v>0</v>
      </c>
      <c r="Y701" s="5">
        <v>0</v>
      </c>
      <c r="Z701" t="s">
        <v>54</v>
      </c>
      <c r="AA701" s="5">
        <v>0</v>
      </c>
      <c r="AB701" s="5">
        <v>0</v>
      </c>
      <c r="AC701" s="5">
        <v>0</v>
      </c>
      <c r="AD701" s="5">
        <v>0</v>
      </c>
      <c r="AE701" t="s">
        <v>54</v>
      </c>
      <c r="AF701" s="5">
        <v>0</v>
      </c>
      <c r="AG701" s="5">
        <v>0</v>
      </c>
      <c r="AH701" s="5">
        <v>0</v>
      </c>
      <c r="AI701" s="5">
        <v>0</v>
      </c>
      <c r="AJ701" t="s">
        <v>57</v>
      </c>
      <c r="AK701" s="5">
        <v>0</v>
      </c>
      <c r="AL701" t="s">
        <v>55</v>
      </c>
      <c r="AM701" s="6">
        <v>0.18</v>
      </c>
      <c r="AN701" s="6">
        <v>0</v>
      </c>
      <c r="AO701" s="6">
        <v>9.0800000000000006E-2</v>
      </c>
      <c r="AP701" s="6">
        <v>0.27</v>
      </c>
      <c r="AQ701" t="s">
        <v>54</v>
      </c>
      <c r="AR701" t="s">
        <v>54</v>
      </c>
      <c r="AS701" t="s">
        <v>54</v>
      </c>
      <c r="AT701" t="s">
        <v>55</v>
      </c>
      <c r="AU701" s="5">
        <v>0</v>
      </c>
      <c r="AV701" s="5">
        <v>0</v>
      </c>
      <c r="AW701" s="5">
        <v>0</v>
      </c>
      <c r="AX701" s="5">
        <v>0</v>
      </c>
      <c r="AY701" t="s">
        <v>54</v>
      </c>
      <c r="AZ701" t="s">
        <v>54</v>
      </c>
      <c r="BA701" t="s">
        <v>54</v>
      </c>
      <c r="BB701" t="s">
        <v>54</v>
      </c>
      <c r="BC701" t="s">
        <v>58</v>
      </c>
      <c r="BE701" s="37" t="s">
        <v>1509</v>
      </c>
      <c r="BF701" s="37" t="str">
        <f t="shared" si="21"/>
        <v>PPISCV054</v>
      </c>
      <c r="BH701" s="37">
        <v>54</v>
      </c>
      <c r="BI701" s="37" t="s">
        <v>122</v>
      </c>
      <c r="BJ701" s="37">
        <v>540000</v>
      </c>
      <c r="BK701" s="37">
        <v>540000</v>
      </c>
      <c r="BL701" s="37">
        <v>36</v>
      </c>
      <c r="BM701" s="37" t="s">
        <v>186</v>
      </c>
      <c r="BN701" s="37">
        <v>2430</v>
      </c>
      <c r="BO701" s="37" t="s">
        <v>192</v>
      </c>
    </row>
    <row r="702" spans="1:67" x14ac:dyDescent="0.2">
      <c r="A702">
        <v>701</v>
      </c>
      <c r="B702" t="s">
        <v>53</v>
      </c>
      <c r="C702" s="37" t="str">
        <f t="shared" si="20"/>
        <v>ประกันคุ้มครองวงเงิน 054/42</v>
      </c>
      <c r="D702" t="s">
        <v>192</v>
      </c>
      <c r="E702" t="s">
        <v>2250</v>
      </c>
      <c r="F702" t="s">
        <v>895</v>
      </c>
      <c r="G702" s="4">
        <v>44927</v>
      </c>
      <c r="H702" s="4">
        <v>73050</v>
      </c>
      <c r="I702" t="s">
        <v>54</v>
      </c>
      <c r="J702" t="s">
        <v>54</v>
      </c>
      <c r="K702" t="s">
        <v>55</v>
      </c>
      <c r="L702">
        <v>540000</v>
      </c>
      <c r="M702">
        <v>2835</v>
      </c>
      <c r="N702">
        <v>2835</v>
      </c>
      <c r="O702" s="43" t="s">
        <v>1506</v>
      </c>
      <c r="P702" t="s">
        <v>56</v>
      </c>
      <c r="Q702" s="5">
        <v>0</v>
      </c>
      <c r="R702" s="6">
        <v>7.0000000000000007E-2</v>
      </c>
      <c r="S702" s="5">
        <v>0</v>
      </c>
      <c r="T702" s="6">
        <v>4.0000000000000001E-3</v>
      </c>
      <c r="U702" t="s">
        <v>54</v>
      </c>
      <c r="V702" s="5">
        <v>0</v>
      </c>
      <c r="W702" s="5">
        <v>0</v>
      </c>
      <c r="X702" s="5">
        <v>0</v>
      </c>
      <c r="Y702" s="5">
        <v>0</v>
      </c>
      <c r="Z702" t="s">
        <v>54</v>
      </c>
      <c r="AA702" s="5">
        <v>0</v>
      </c>
      <c r="AB702" s="5">
        <v>0</v>
      </c>
      <c r="AC702" s="5">
        <v>0</v>
      </c>
      <c r="AD702" s="5">
        <v>0</v>
      </c>
      <c r="AE702" t="s">
        <v>54</v>
      </c>
      <c r="AF702" s="5">
        <v>0</v>
      </c>
      <c r="AG702" s="5">
        <v>0</v>
      </c>
      <c r="AH702" s="5">
        <v>0</v>
      </c>
      <c r="AI702" s="5">
        <v>0</v>
      </c>
      <c r="AJ702" t="s">
        <v>57</v>
      </c>
      <c r="AK702" s="5">
        <v>0</v>
      </c>
      <c r="AL702" t="s">
        <v>55</v>
      </c>
      <c r="AM702" s="6">
        <v>0.18</v>
      </c>
      <c r="AN702" s="6">
        <v>0</v>
      </c>
      <c r="AO702" s="6">
        <v>2.12E-2</v>
      </c>
      <c r="AP702" s="6">
        <v>0.2</v>
      </c>
      <c r="AQ702" t="s">
        <v>54</v>
      </c>
      <c r="AR702" t="s">
        <v>54</v>
      </c>
      <c r="AS702" t="s">
        <v>54</v>
      </c>
      <c r="AT702" t="s">
        <v>54</v>
      </c>
      <c r="AU702" s="5">
        <v>0</v>
      </c>
      <c r="AV702" s="5">
        <v>0</v>
      </c>
      <c r="AW702" s="5">
        <v>0</v>
      </c>
      <c r="AX702" s="5">
        <v>0</v>
      </c>
      <c r="AY702" t="s">
        <v>54</v>
      </c>
      <c r="AZ702" t="s">
        <v>54</v>
      </c>
      <c r="BA702" t="s">
        <v>54</v>
      </c>
      <c r="BB702" t="s">
        <v>54</v>
      </c>
      <c r="BC702" t="s">
        <v>58</v>
      </c>
      <c r="BE702" s="37" t="s">
        <v>1509</v>
      </c>
      <c r="BF702" s="37" t="str">
        <f t="shared" si="21"/>
        <v>PPISCV054</v>
      </c>
      <c r="BH702" s="37">
        <v>54</v>
      </c>
      <c r="BI702" s="37" t="s">
        <v>122</v>
      </c>
      <c r="BJ702" s="37">
        <v>540000</v>
      </c>
      <c r="BK702" s="37">
        <v>540000</v>
      </c>
      <c r="BL702" s="37">
        <v>42</v>
      </c>
      <c r="BM702" s="37" t="s">
        <v>187</v>
      </c>
      <c r="BN702" s="37">
        <v>2835</v>
      </c>
      <c r="BO702" s="37" t="s">
        <v>192</v>
      </c>
    </row>
    <row r="703" spans="1:67" x14ac:dyDescent="0.2">
      <c r="A703">
        <v>702</v>
      </c>
      <c r="B703" t="s">
        <v>53</v>
      </c>
      <c r="C703" s="37" t="str">
        <f t="shared" si="20"/>
        <v>ประกันคุ้มครองวงเงิน 054/48</v>
      </c>
      <c r="D703" t="s">
        <v>192</v>
      </c>
      <c r="E703" t="s">
        <v>2251</v>
      </c>
      <c r="F703" t="s">
        <v>896</v>
      </c>
      <c r="G703" s="4">
        <v>44927</v>
      </c>
      <c r="H703" s="4">
        <v>73050</v>
      </c>
      <c r="I703" t="s">
        <v>54</v>
      </c>
      <c r="J703" t="s">
        <v>54</v>
      </c>
      <c r="K703" t="s">
        <v>55</v>
      </c>
      <c r="L703">
        <v>540000</v>
      </c>
      <c r="M703">
        <v>3240</v>
      </c>
      <c r="N703">
        <v>3240</v>
      </c>
      <c r="O703" s="43" t="s">
        <v>1506</v>
      </c>
      <c r="P703" t="s">
        <v>56</v>
      </c>
      <c r="Q703" s="5">
        <v>0</v>
      </c>
      <c r="R703" s="6">
        <v>7.0000000000000007E-2</v>
      </c>
      <c r="S703" s="5">
        <v>0</v>
      </c>
      <c r="T703" s="6">
        <v>4.0000000000000001E-3</v>
      </c>
      <c r="U703" t="s">
        <v>54</v>
      </c>
      <c r="V703" s="5">
        <v>0</v>
      </c>
      <c r="W703" s="5">
        <v>0</v>
      </c>
      <c r="X703" s="5">
        <v>0</v>
      </c>
      <c r="Y703" s="5">
        <v>0</v>
      </c>
      <c r="Z703" t="s">
        <v>54</v>
      </c>
      <c r="AA703" s="5">
        <v>0</v>
      </c>
      <c r="AB703" s="5">
        <v>0</v>
      </c>
      <c r="AC703" s="5">
        <v>0</v>
      </c>
      <c r="AD703" s="5">
        <v>0</v>
      </c>
      <c r="AE703" t="s">
        <v>54</v>
      </c>
      <c r="AF703" s="5">
        <v>0</v>
      </c>
      <c r="AG703" s="5">
        <v>0</v>
      </c>
      <c r="AH703" s="5">
        <v>0</v>
      </c>
      <c r="AI703" s="5">
        <v>0</v>
      </c>
      <c r="AJ703" t="s">
        <v>57</v>
      </c>
      <c r="AK703" s="5">
        <v>0</v>
      </c>
      <c r="AL703" t="s">
        <v>55</v>
      </c>
      <c r="AM703" s="6">
        <v>0.18</v>
      </c>
      <c r="AN703" s="6">
        <v>0</v>
      </c>
      <c r="AO703" s="6">
        <v>2.12E-2</v>
      </c>
      <c r="AP703" s="6">
        <v>0.2</v>
      </c>
      <c r="AQ703" t="s">
        <v>54</v>
      </c>
      <c r="AR703" t="s">
        <v>54</v>
      </c>
      <c r="AS703" t="s">
        <v>54</v>
      </c>
      <c r="AT703" t="s">
        <v>54</v>
      </c>
      <c r="AU703" s="5">
        <v>0</v>
      </c>
      <c r="AV703" s="5">
        <v>0</v>
      </c>
      <c r="AW703" s="5">
        <v>0</v>
      </c>
      <c r="AX703" s="5">
        <v>0</v>
      </c>
      <c r="AY703" t="s">
        <v>54</v>
      </c>
      <c r="AZ703" t="s">
        <v>54</v>
      </c>
      <c r="BA703" t="s">
        <v>54</v>
      </c>
      <c r="BB703" t="s">
        <v>54</v>
      </c>
      <c r="BC703" t="s">
        <v>58</v>
      </c>
      <c r="BE703" s="37" t="s">
        <v>1509</v>
      </c>
      <c r="BF703" s="37" t="str">
        <f t="shared" si="21"/>
        <v>PPISCV054</v>
      </c>
      <c r="BH703" s="37">
        <v>54</v>
      </c>
      <c r="BI703" s="37" t="s">
        <v>122</v>
      </c>
      <c r="BJ703" s="37">
        <v>540000</v>
      </c>
      <c r="BK703" s="37">
        <v>540000</v>
      </c>
      <c r="BL703" s="37">
        <v>48</v>
      </c>
      <c r="BM703" s="37" t="s">
        <v>188</v>
      </c>
      <c r="BN703" s="37">
        <v>3240</v>
      </c>
      <c r="BO703" s="37" t="s">
        <v>192</v>
      </c>
    </row>
    <row r="704" spans="1:67" x14ac:dyDescent="0.2">
      <c r="A704">
        <v>703</v>
      </c>
      <c r="B704" t="s">
        <v>53</v>
      </c>
      <c r="C704" s="37" t="str">
        <f t="shared" si="20"/>
        <v>ประกันคุ้มครองวงเงิน 055/01</v>
      </c>
      <c r="D704" t="s">
        <v>192</v>
      </c>
      <c r="E704" t="s">
        <v>2252</v>
      </c>
      <c r="F704" t="s">
        <v>897</v>
      </c>
      <c r="G704" s="4">
        <v>44927</v>
      </c>
      <c r="H704" s="4">
        <v>73050</v>
      </c>
      <c r="I704" t="s">
        <v>54</v>
      </c>
      <c r="J704" t="s">
        <v>54</v>
      </c>
      <c r="K704" t="s">
        <v>55</v>
      </c>
      <c r="L704">
        <v>550000</v>
      </c>
      <c r="M704">
        <v>68.75</v>
      </c>
      <c r="N704">
        <v>68.75</v>
      </c>
      <c r="O704" s="43" t="s">
        <v>1506</v>
      </c>
      <c r="P704" t="s">
        <v>56</v>
      </c>
      <c r="Q704" s="5">
        <v>0</v>
      </c>
      <c r="R704" s="6">
        <v>7.0000000000000007E-2</v>
      </c>
      <c r="S704" s="5">
        <v>0</v>
      </c>
      <c r="T704" s="6">
        <v>4.0000000000000001E-3</v>
      </c>
      <c r="U704" t="s">
        <v>54</v>
      </c>
      <c r="V704" s="5">
        <v>0</v>
      </c>
      <c r="W704" s="5">
        <v>0</v>
      </c>
      <c r="X704" s="5">
        <v>0</v>
      </c>
      <c r="Y704" s="5">
        <v>0</v>
      </c>
      <c r="Z704" t="s">
        <v>54</v>
      </c>
      <c r="AA704" s="5">
        <v>0</v>
      </c>
      <c r="AB704" s="5">
        <v>0</v>
      </c>
      <c r="AC704" s="5">
        <v>0</v>
      </c>
      <c r="AD704" s="5">
        <v>0</v>
      </c>
      <c r="AE704" t="s">
        <v>54</v>
      </c>
      <c r="AF704" s="5">
        <v>0</v>
      </c>
      <c r="AG704" s="5">
        <v>0</v>
      </c>
      <c r="AH704" s="5">
        <v>0</v>
      </c>
      <c r="AI704" s="5">
        <v>0</v>
      </c>
      <c r="AJ704" t="s">
        <v>57</v>
      </c>
      <c r="AK704" s="5">
        <v>0</v>
      </c>
      <c r="AL704" t="s">
        <v>55</v>
      </c>
      <c r="AM704" s="6">
        <v>0.18</v>
      </c>
      <c r="AN704" s="6">
        <v>0</v>
      </c>
      <c r="AO704" s="6">
        <v>2.12E-2</v>
      </c>
      <c r="AP704" s="6">
        <v>0.2</v>
      </c>
      <c r="AQ704" t="s">
        <v>54</v>
      </c>
      <c r="AR704" t="s">
        <v>54</v>
      </c>
      <c r="AS704" t="s">
        <v>54</v>
      </c>
      <c r="AT704" t="s">
        <v>54</v>
      </c>
      <c r="AU704" s="5">
        <v>0</v>
      </c>
      <c r="AV704" s="5">
        <v>0</v>
      </c>
      <c r="AW704" s="5">
        <v>0</v>
      </c>
      <c r="AX704" s="5">
        <v>0</v>
      </c>
      <c r="AY704" t="s">
        <v>54</v>
      </c>
      <c r="AZ704" t="s">
        <v>54</v>
      </c>
      <c r="BA704" t="s">
        <v>54</v>
      </c>
      <c r="BB704" t="s">
        <v>54</v>
      </c>
      <c r="BC704" t="s">
        <v>58</v>
      </c>
      <c r="BE704" s="37" t="s">
        <v>1509</v>
      </c>
      <c r="BF704" s="37" t="str">
        <f t="shared" si="21"/>
        <v>PPISCV055</v>
      </c>
      <c r="BH704" s="37">
        <v>55</v>
      </c>
      <c r="BI704" s="37" t="s">
        <v>123</v>
      </c>
      <c r="BJ704" s="37">
        <v>550000</v>
      </c>
      <c r="BK704" s="37">
        <v>550000</v>
      </c>
      <c r="BL704" s="37">
        <v>1</v>
      </c>
      <c r="BM704" s="37" t="s">
        <v>176</v>
      </c>
      <c r="BN704" s="37">
        <v>68.75</v>
      </c>
      <c r="BO704" s="37" t="s">
        <v>192</v>
      </c>
    </row>
    <row r="705" spans="1:67" x14ac:dyDescent="0.2">
      <c r="A705">
        <v>704</v>
      </c>
      <c r="B705" t="s">
        <v>53</v>
      </c>
      <c r="C705" s="37" t="str">
        <f t="shared" si="20"/>
        <v>ประกันคุ้มครองวงเงิน 055/03</v>
      </c>
      <c r="D705" t="s">
        <v>192</v>
      </c>
      <c r="E705" t="s">
        <v>2253</v>
      </c>
      <c r="F705" t="s">
        <v>898</v>
      </c>
      <c r="G705" s="4">
        <v>44927</v>
      </c>
      <c r="H705" s="4">
        <v>73050</v>
      </c>
      <c r="I705" t="s">
        <v>54</v>
      </c>
      <c r="J705" t="s">
        <v>54</v>
      </c>
      <c r="K705" t="s">
        <v>55</v>
      </c>
      <c r="L705">
        <v>550000</v>
      </c>
      <c r="M705">
        <v>206.25</v>
      </c>
      <c r="N705">
        <v>206.25</v>
      </c>
      <c r="O705" s="43" t="s">
        <v>1506</v>
      </c>
      <c r="P705" t="s">
        <v>56</v>
      </c>
      <c r="Q705" s="5">
        <v>0</v>
      </c>
      <c r="R705" s="6">
        <v>7.0000000000000007E-2</v>
      </c>
      <c r="S705" s="5">
        <v>0</v>
      </c>
      <c r="T705" s="6">
        <v>4.0000000000000001E-3</v>
      </c>
      <c r="U705" t="s">
        <v>54</v>
      </c>
      <c r="V705" s="5">
        <v>0</v>
      </c>
      <c r="W705" s="5">
        <v>0</v>
      </c>
      <c r="X705" s="5">
        <v>0</v>
      </c>
      <c r="Y705" s="5">
        <v>0</v>
      </c>
      <c r="Z705" t="s">
        <v>54</v>
      </c>
      <c r="AA705" s="5">
        <v>0</v>
      </c>
      <c r="AB705" s="5">
        <v>0</v>
      </c>
      <c r="AC705" s="5">
        <v>0</v>
      </c>
      <c r="AD705" s="5">
        <v>0</v>
      </c>
      <c r="AE705" t="s">
        <v>54</v>
      </c>
      <c r="AF705" s="5">
        <v>0</v>
      </c>
      <c r="AG705" s="5">
        <v>0</v>
      </c>
      <c r="AH705" s="5">
        <v>0</v>
      </c>
      <c r="AI705" s="5">
        <v>0</v>
      </c>
      <c r="AJ705" t="s">
        <v>57</v>
      </c>
      <c r="AK705" s="5">
        <v>0</v>
      </c>
      <c r="AL705" t="s">
        <v>55</v>
      </c>
      <c r="AM705" s="6">
        <v>0.18</v>
      </c>
      <c r="AN705" s="6">
        <v>0</v>
      </c>
      <c r="AO705" s="6">
        <v>2.12E-2</v>
      </c>
      <c r="AP705" s="6">
        <v>0.2</v>
      </c>
      <c r="AQ705" t="s">
        <v>54</v>
      </c>
      <c r="AR705" t="s">
        <v>54</v>
      </c>
      <c r="AS705" t="s">
        <v>54</v>
      </c>
      <c r="AT705" t="s">
        <v>54</v>
      </c>
      <c r="AU705" s="5">
        <v>0</v>
      </c>
      <c r="AV705" s="5">
        <v>0</v>
      </c>
      <c r="AW705" s="5">
        <v>0</v>
      </c>
      <c r="AX705" s="5">
        <v>0</v>
      </c>
      <c r="AY705" t="s">
        <v>54</v>
      </c>
      <c r="AZ705" t="s">
        <v>54</v>
      </c>
      <c r="BA705" t="s">
        <v>54</v>
      </c>
      <c r="BB705" t="s">
        <v>54</v>
      </c>
      <c r="BC705" t="s">
        <v>58</v>
      </c>
      <c r="BE705" s="37" t="s">
        <v>1509</v>
      </c>
      <c r="BF705" s="37" t="str">
        <f t="shared" si="21"/>
        <v>PPISCV055</v>
      </c>
      <c r="BH705" s="37">
        <v>55</v>
      </c>
      <c r="BI705" s="37" t="s">
        <v>123</v>
      </c>
      <c r="BJ705" s="37">
        <v>550000</v>
      </c>
      <c r="BK705" s="37">
        <v>550000</v>
      </c>
      <c r="BL705" s="37">
        <v>3</v>
      </c>
      <c r="BM705" s="37" t="s">
        <v>177</v>
      </c>
      <c r="BN705" s="37">
        <v>206.25</v>
      </c>
      <c r="BO705" s="37" t="s">
        <v>192</v>
      </c>
    </row>
    <row r="706" spans="1:67" x14ac:dyDescent="0.2">
      <c r="A706">
        <v>705</v>
      </c>
      <c r="B706" t="s">
        <v>53</v>
      </c>
      <c r="C706" s="37" t="str">
        <f t="shared" si="20"/>
        <v>ประกันคุ้มครองวงเงิน 055/05</v>
      </c>
      <c r="D706" t="s">
        <v>192</v>
      </c>
      <c r="E706" t="s">
        <v>2254</v>
      </c>
      <c r="F706" t="s">
        <v>899</v>
      </c>
      <c r="G706" s="4">
        <v>44927</v>
      </c>
      <c r="H706" s="4">
        <v>73050</v>
      </c>
      <c r="I706" t="s">
        <v>54</v>
      </c>
      <c r="J706" t="s">
        <v>54</v>
      </c>
      <c r="K706" t="s">
        <v>55</v>
      </c>
      <c r="L706">
        <v>550000</v>
      </c>
      <c r="M706">
        <v>343.75</v>
      </c>
      <c r="N706">
        <v>343.75</v>
      </c>
      <c r="O706" s="43" t="s">
        <v>1506</v>
      </c>
      <c r="P706" t="s">
        <v>56</v>
      </c>
      <c r="Q706" s="5">
        <v>0</v>
      </c>
      <c r="R706" s="6">
        <v>7.0000000000000007E-2</v>
      </c>
      <c r="S706" s="5">
        <v>0</v>
      </c>
      <c r="T706" s="6">
        <v>4.0000000000000001E-3</v>
      </c>
      <c r="U706" t="s">
        <v>54</v>
      </c>
      <c r="V706" s="5">
        <v>0</v>
      </c>
      <c r="W706" s="5">
        <v>0</v>
      </c>
      <c r="X706" s="5">
        <v>0</v>
      </c>
      <c r="Y706" s="5">
        <v>0</v>
      </c>
      <c r="Z706" t="s">
        <v>54</v>
      </c>
      <c r="AA706" s="5">
        <v>0</v>
      </c>
      <c r="AB706" s="5">
        <v>0</v>
      </c>
      <c r="AC706" s="5">
        <v>0</v>
      </c>
      <c r="AD706" s="5">
        <v>0</v>
      </c>
      <c r="AE706" t="s">
        <v>54</v>
      </c>
      <c r="AF706" s="5">
        <v>0</v>
      </c>
      <c r="AG706" s="5">
        <v>0</v>
      </c>
      <c r="AH706" s="5">
        <v>0</v>
      </c>
      <c r="AI706" s="5">
        <v>0</v>
      </c>
      <c r="AJ706" t="s">
        <v>57</v>
      </c>
      <c r="AK706" s="5">
        <v>0</v>
      </c>
      <c r="AL706" t="s">
        <v>55</v>
      </c>
      <c r="AM706" s="6">
        <v>0.18</v>
      </c>
      <c r="AN706" s="6">
        <v>0</v>
      </c>
      <c r="AO706" s="6">
        <v>2.12E-2</v>
      </c>
      <c r="AP706" s="6">
        <v>0.2</v>
      </c>
      <c r="AQ706" t="s">
        <v>54</v>
      </c>
      <c r="AR706" t="s">
        <v>54</v>
      </c>
      <c r="AS706" t="s">
        <v>54</v>
      </c>
      <c r="AT706" t="s">
        <v>54</v>
      </c>
      <c r="AU706" s="5">
        <v>0</v>
      </c>
      <c r="AV706" s="5">
        <v>0</v>
      </c>
      <c r="AW706" s="5">
        <v>0</v>
      </c>
      <c r="AX706" s="5">
        <v>0</v>
      </c>
      <c r="AY706" t="s">
        <v>54</v>
      </c>
      <c r="AZ706" t="s">
        <v>54</v>
      </c>
      <c r="BA706" t="s">
        <v>54</v>
      </c>
      <c r="BB706" t="s">
        <v>54</v>
      </c>
      <c r="BC706" t="s">
        <v>58</v>
      </c>
      <c r="BE706" s="37" t="s">
        <v>1509</v>
      </c>
      <c r="BF706" s="37" t="str">
        <f t="shared" si="21"/>
        <v>PPISCV055</v>
      </c>
      <c r="BH706" s="37">
        <v>55</v>
      </c>
      <c r="BI706" s="37" t="s">
        <v>123</v>
      </c>
      <c r="BJ706" s="37">
        <v>550000</v>
      </c>
      <c r="BK706" s="37">
        <v>550000</v>
      </c>
      <c r="BL706" s="37">
        <v>5</v>
      </c>
      <c r="BM706" s="37" t="s">
        <v>178</v>
      </c>
      <c r="BN706" s="37">
        <v>343.75</v>
      </c>
      <c r="BO706" s="37" t="s">
        <v>192</v>
      </c>
    </row>
    <row r="707" spans="1:67" x14ac:dyDescent="0.2">
      <c r="A707">
        <v>706</v>
      </c>
      <c r="B707" t="s">
        <v>53</v>
      </c>
      <c r="C707" s="37" t="str">
        <f t="shared" ref="C707:C770" si="22">"ประกันคุ้มครองวงเงิน "&amp;REPT("0",3-LEN(BH707))&amp;BH707&amp;"/"&amp;REPT("0",2-LEN(BL707))&amp;BL707</f>
        <v>ประกันคุ้มครองวงเงิน 055/06</v>
      </c>
      <c r="D707" t="s">
        <v>192</v>
      </c>
      <c r="E707" t="s">
        <v>2255</v>
      </c>
      <c r="F707" t="s">
        <v>900</v>
      </c>
      <c r="G707" s="4">
        <v>44927</v>
      </c>
      <c r="H707" s="4">
        <v>73050</v>
      </c>
      <c r="I707" t="s">
        <v>54</v>
      </c>
      <c r="J707" t="s">
        <v>54</v>
      </c>
      <c r="K707" t="s">
        <v>55</v>
      </c>
      <c r="L707">
        <v>550000</v>
      </c>
      <c r="M707">
        <v>412.5</v>
      </c>
      <c r="N707">
        <v>412.5</v>
      </c>
      <c r="O707" s="43" t="s">
        <v>1506</v>
      </c>
      <c r="P707" t="s">
        <v>56</v>
      </c>
      <c r="Q707" s="5">
        <v>0</v>
      </c>
      <c r="R707" s="6">
        <v>7.0000000000000007E-2</v>
      </c>
      <c r="S707" s="5">
        <v>0</v>
      </c>
      <c r="T707" s="6">
        <v>4.0000000000000001E-3</v>
      </c>
      <c r="U707" t="s">
        <v>54</v>
      </c>
      <c r="V707" s="5">
        <v>0</v>
      </c>
      <c r="W707" s="5">
        <v>0</v>
      </c>
      <c r="X707" s="5">
        <v>0</v>
      </c>
      <c r="Y707" s="5">
        <v>0</v>
      </c>
      <c r="Z707" t="s">
        <v>54</v>
      </c>
      <c r="AA707" s="5">
        <v>0</v>
      </c>
      <c r="AB707" s="5">
        <v>0</v>
      </c>
      <c r="AC707" s="5">
        <v>0</v>
      </c>
      <c r="AD707" s="5">
        <v>0</v>
      </c>
      <c r="AE707" t="s">
        <v>54</v>
      </c>
      <c r="AF707" s="5">
        <v>0</v>
      </c>
      <c r="AG707" s="5">
        <v>0</v>
      </c>
      <c r="AH707" s="5">
        <v>0</v>
      </c>
      <c r="AI707" s="5">
        <v>0</v>
      </c>
      <c r="AJ707" t="s">
        <v>57</v>
      </c>
      <c r="AK707" s="5">
        <v>0</v>
      </c>
      <c r="AL707" t="s">
        <v>55</v>
      </c>
      <c r="AM707" s="6">
        <v>0.18</v>
      </c>
      <c r="AN707" s="6">
        <v>0</v>
      </c>
      <c r="AO707" s="6">
        <v>2.12E-2</v>
      </c>
      <c r="AP707" s="6">
        <v>0.2</v>
      </c>
      <c r="AQ707" t="s">
        <v>54</v>
      </c>
      <c r="AR707" t="s">
        <v>54</v>
      </c>
      <c r="AS707" t="s">
        <v>54</v>
      </c>
      <c r="AT707" t="s">
        <v>54</v>
      </c>
      <c r="AU707" s="5">
        <v>0</v>
      </c>
      <c r="AV707" s="5">
        <v>0</v>
      </c>
      <c r="AW707" s="5">
        <v>0</v>
      </c>
      <c r="AX707" s="5">
        <v>0</v>
      </c>
      <c r="AY707" t="s">
        <v>54</v>
      </c>
      <c r="AZ707" t="s">
        <v>54</v>
      </c>
      <c r="BA707" t="s">
        <v>54</v>
      </c>
      <c r="BB707" t="s">
        <v>54</v>
      </c>
      <c r="BC707" t="s">
        <v>58</v>
      </c>
      <c r="BE707" s="37" t="s">
        <v>1509</v>
      </c>
      <c r="BF707" s="37" t="str">
        <f t="shared" ref="BF707:BF770" si="23">"PPISCV0"&amp;REPT("0",2-LEN(BH707))&amp;BH707</f>
        <v>PPISCV055</v>
      </c>
      <c r="BH707" s="37">
        <v>55</v>
      </c>
      <c r="BI707" s="37" t="s">
        <v>123</v>
      </c>
      <c r="BJ707" s="37">
        <v>550000</v>
      </c>
      <c r="BK707" s="37">
        <v>550000</v>
      </c>
      <c r="BL707" s="37">
        <v>6</v>
      </c>
      <c r="BM707" s="37" t="s">
        <v>179</v>
      </c>
      <c r="BN707" s="37">
        <v>412.5</v>
      </c>
      <c r="BO707" s="37" t="s">
        <v>192</v>
      </c>
    </row>
    <row r="708" spans="1:67" x14ac:dyDescent="0.2">
      <c r="A708">
        <v>707</v>
      </c>
      <c r="B708" t="s">
        <v>53</v>
      </c>
      <c r="C708" s="37" t="str">
        <f t="shared" si="22"/>
        <v>ประกันคุ้มครองวงเงิน 055/09</v>
      </c>
      <c r="D708" t="s">
        <v>192</v>
      </c>
      <c r="E708" t="s">
        <v>2256</v>
      </c>
      <c r="F708" t="s">
        <v>901</v>
      </c>
      <c r="G708" s="4">
        <v>44927</v>
      </c>
      <c r="H708" s="4">
        <v>73050</v>
      </c>
      <c r="I708" t="s">
        <v>54</v>
      </c>
      <c r="J708" t="s">
        <v>54</v>
      </c>
      <c r="K708" t="s">
        <v>55</v>
      </c>
      <c r="L708">
        <v>550000</v>
      </c>
      <c r="M708">
        <v>618.75</v>
      </c>
      <c r="N708">
        <v>618.75</v>
      </c>
      <c r="O708" s="43" t="s">
        <v>1506</v>
      </c>
      <c r="P708" t="s">
        <v>56</v>
      </c>
      <c r="Q708" s="5">
        <v>0</v>
      </c>
      <c r="R708" s="6">
        <v>7.0000000000000007E-2</v>
      </c>
      <c r="S708" s="5">
        <v>0</v>
      </c>
      <c r="T708" s="6">
        <v>4.0000000000000001E-3</v>
      </c>
      <c r="U708" t="s">
        <v>54</v>
      </c>
      <c r="V708" s="5">
        <v>0</v>
      </c>
      <c r="W708" s="5">
        <v>0</v>
      </c>
      <c r="X708" s="5">
        <v>0</v>
      </c>
      <c r="Y708" s="5">
        <v>0</v>
      </c>
      <c r="Z708" t="s">
        <v>54</v>
      </c>
      <c r="AA708" s="5">
        <v>0</v>
      </c>
      <c r="AB708" s="5">
        <v>0</v>
      </c>
      <c r="AC708" s="5">
        <v>0</v>
      </c>
      <c r="AD708" s="5">
        <v>0</v>
      </c>
      <c r="AE708" t="s">
        <v>54</v>
      </c>
      <c r="AF708" s="5">
        <v>0</v>
      </c>
      <c r="AG708" s="5">
        <v>0</v>
      </c>
      <c r="AH708" s="5">
        <v>0</v>
      </c>
      <c r="AI708" s="5">
        <v>0</v>
      </c>
      <c r="AJ708" t="s">
        <v>57</v>
      </c>
      <c r="AK708" s="5">
        <v>0</v>
      </c>
      <c r="AL708" t="s">
        <v>55</v>
      </c>
      <c r="AM708" s="6">
        <v>0.18</v>
      </c>
      <c r="AN708" s="6">
        <v>0</v>
      </c>
      <c r="AO708" s="6">
        <v>2.12E-2</v>
      </c>
      <c r="AP708" s="6">
        <v>0.2</v>
      </c>
      <c r="AQ708" t="s">
        <v>54</v>
      </c>
      <c r="AR708" t="s">
        <v>54</v>
      </c>
      <c r="AS708" t="s">
        <v>54</v>
      </c>
      <c r="AT708" t="s">
        <v>54</v>
      </c>
      <c r="AU708" s="5">
        <v>0</v>
      </c>
      <c r="AV708" s="5">
        <v>0</v>
      </c>
      <c r="AW708" s="5">
        <v>0</v>
      </c>
      <c r="AX708" s="5">
        <v>0</v>
      </c>
      <c r="AY708" t="s">
        <v>54</v>
      </c>
      <c r="AZ708" t="s">
        <v>54</v>
      </c>
      <c r="BA708" t="s">
        <v>54</v>
      </c>
      <c r="BB708" t="s">
        <v>54</v>
      </c>
      <c r="BC708" t="s">
        <v>58</v>
      </c>
      <c r="BE708" s="37" t="s">
        <v>1509</v>
      </c>
      <c r="BF708" s="37" t="str">
        <f t="shared" si="23"/>
        <v>PPISCV055</v>
      </c>
      <c r="BH708" s="37">
        <v>55</v>
      </c>
      <c r="BI708" s="37" t="s">
        <v>123</v>
      </c>
      <c r="BJ708" s="37">
        <v>550000</v>
      </c>
      <c r="BK708" s="37">
        <v>550000</v>
      </c>
      <c r="BL708" s="37">
        <v>9</v>
      </c>
      <c r="BM708" s="37" t="s">
        <v>180</v>
      </c>
      <c r="BN708" s="37">
        <v>618.75</v>
      </c>
      <c r="BO708" s="37" t="s">
        <v>192</v>
      </c>
    </row>
    <row r="709" spans="1:67" x14ac:dyDescent="0.2">
      <c r="A709">
        <v>708</v>
      </c>
      <c r="B709" t="s">
        <v>53</v>
      </c>
      <c r="C709" s="37" t="str">
        <f t="shared" si="22"/>
        <v>ประกันคุ้มครองวงเงิน 055/10</v>
      </c>
      <c r="D709" t="s">
        <v>192</v>
      </c>
      <c r="E709" t="s">
        <v>2257</v>
      </c>
      <c r="F709" t="s">
        <v>902</v>
      </c>
      <c r="G709" s="4">
        <v>44927</v>
      </c>
      <c r="H709" s="4">
        <v>73050</v>
      </c>
      <c r="I709" t="s">
        <v>54</v>
      </c>
      <c r="J709" t="s">
        <v>54</v>
      </c>
      <c r="K709" t="s">
        <v>55</v>
      </c>
      <c r="L709">
        <v>550000</v>
      </c>
      <c r="M709">
        <v>687.5</v>
      </c>
      <c r="N709">
        <v>687.5</v>
      </c>
      <c r="O709" s="43" t="s">
        <v>1506</v>
      </c>
      <c r="P709" t="s">
        <v>56</v>
      </c>
      <c r="Q709" s="5">
        <v>0</v>
      </c>
      <c r="R709" s="6">
        <v>7.0000000000000007E-2</v>
      </c>
      <c r="S709" s="5">
        <v>0</v>
      </c>
      <c r="T709" s="6">
        <v>4.0000000000000001E-3</v>
      </c>
      <c r="U709" t="s">
        <v>54</v>
      </c>
      <c r="V709" s="5">
        <v>0</v>
      </c>
      <c r="W709" s="5">
        <v>0</v>
      </c>
      <c r="X709" s="5">
        <v>0</v>
      </c>
      <c r="Y709" s="5">
        <v>0</v>
      </c>
      <c r="Z709" t="s">
        <v>54</v>
      </c>
      <c r="AA709" s="5">
        <v>0</v>
      </c>
      <c r="AB709" s="5">
        <v>0</v>
      </c>
      <c r="AC709" s="5">
        <v>0</v>
      </c>
      <c r="AD709" s="5">
        <v>0</v>
      </c>
      <c r="AE709" t="s">
        <v>54</v>
      </c>
      <c r="AF709" s="5">
        <v>0</v>
      </c>
      <c r="AG709" s="5">
        <v>0</v>
      </c>
      <c r="AH709" s="5">
        <v>0</v>
      </c>
      <c r="AI709" s="5">
        <v>0</v>
      </c>
      <c r="AJ709" t="s">
        <v>57</v>
      </c>
      <c r="AK709" s="5">
        <v>0</v>
      </c>
      <c r="AL709" t="s">
        <v>55</v>
      </c>
      <c r="AM709" s="6">
        <v>0.18</v>
      </c>
      <c r="AN709" s="6">
        <v>0</v>
      </c>
      <c r="AO709" s="6">
        <v>2.12E-2</v>
      </c>
      <c r="AP709" s="6">
        <v>0.2</v>
      </c>
      <c r="AQ709" t="s">
        <v>54</v>
      </c>
      <c r="AR709" t="s">
        <v>54</v>
      </c>
      <c r="AS709" t="s">
        <v>54</v>
      </c>
      <c r="AT709" t="s">
        <v>54</v>
      </c>
      <c r="AU709" s="5">
        <v>0</v>
      </c>
      <c r="AV709" s="5">
        <v>0</v>
      </c>
      <c r="AW709" s="5">
        <v>0</v>
      </c>
      <c r="AX709" s="5">
        <v>0</v>
      </c>
      <c r="AY709" t="s">
        <v>54</v>
      </c>
      <c r="AZ709" t="s">
        <v>54</v>
      </c>
      <c r="BA709" t="s">
        <v>54</v>
      </c>
      <c r="BB709" t="s">
        <v>54</v>
      </c>
      <c r="BC709" t="s">
        <v>58</v>
      </c>
      <c r="BE709" s="37" t="s">
        <v>1509</v>
      </c>
      <c r="BF709" s="37" t="str">
        <f t="shared" si="23"/>
        <v>PPISCV055</v>
      </c>
      <c r="BH709" s="37">
        <v>55</v>
      </c>
      <c r="BI709" s="37" t="s">
        <v>123</v>
      </c>
      <c r="BJ709" s="37">
        <v>550000</v>
      </c>
      <c r="BK709" s="37">
        <v>550000</v>
      </c>
      <c r="BL709" s="37">
        <v>10</v>
      </c>
      <c r="BM709" s="37" t="s">
        <v>181</v>
      </c>
      <c r="BN709" s="37">
        <v>687.5</v>
      </c>
      <c r="BO709" s="37" t="s">
        <v>192</v>
      </c>
    </row>
    <row r="710" spans="1:67" x14ac:dyDescent="0.2">
      <c r="A710">
        <v>709</v>
      </c>
      <c r="B710" t="s">
        <v>53</v>
      </c>
      <c r="C710" s="37" t="str">
        <f t="shared" si="22"/>
        <v>ประกันคุ้มครองวงเงิน 055/12</v>
      </c>
      <c r="D710" t="s">
        <v>192</v>
      </c>
      <c r="E710" t="s">
        <v>2258</v>
      </c>
      <c r="F710" t="s">
        <v>903</v>
      </c>
      <c r="G710" s="4">
        <v>44927</v>
      </c>
      <c r="H710" s="4">
        <v>73050</v>
      </c>
      <c r="I710" t="s">
        <v>54</v>
      </c>
      <c r="J710" t="s">
        <v>54</v>
      </c>
      <c r="K710" t="s">
        <v>55</v>
      </c>
      <c r="L710">
        <v>550000</v>
      </c>
      <c r="M710">
        <v>825</v>
      </c>
      <c r="N710">
        <v>825</v>
      </c>
      <c r="O710" s="43" t="s">
        <v>1506</v>
      </c>
      <c r="P710" t="s">
        <v>56</v>
      </c>
      <c r="Q710" s="5">
        <v>0</v>
      </c>
      <c r="R710" s="6">
        <v>7.0000000000000007E-2</v>
      </c>
      <c r="S710" s="5">
        <v>0</v>
      </c>
      <c r="T710" s="6">
        <v>4.0000000000000001E-3</v>
      </c>
      <c r="U710" t="s">
        <v>54</v>
      </c>
      <c r="V710" s="5">
        <v>0</v>
      </c>
      <c r="W710" s="5">
        <v>0</v>
      </c>
      <c r="X710" s="5">
        <v>0</v>
      </c>
      <c r="Y710" s="5">
        <v>0</v>
      </c>
      <c r="Z710" t="s">
        <v>54</v>
      </c>
      <c r="AA710" s="5">
        <v>0</v>
      </c>
      <c r="AB710" s="5">
        <v>0</v>
      </c>
      <c r="AC710" s="5">
        <v>0</v>
      </c>
      <c r="AD710" s="5">
        <v>0</v>
      </c>
      <c r="AE710" t="s">
        <v>54</v>
      </c>
      <c r="AF710" s="5">
        <v>0</v>
      </c>
      <c r="AG710" s="5">
        <v>0</v>
      </c>
      <c r="AH710" s="5">
        <v>0</v>
      </c>
      <c r="AI710" s="5">
        <v>0</v>
      </c>
      <c r="AJ710" t="s">
        <v>57</v>
      </c>
      <c r="AK710" s="5">
        <v>0</v>
      </c>
      <c r="AL710" t="s">
        <v>55</v>
      </c>
      <c r="AM710" s="6">
        <v>0.18</v>
      </c>
      <c r="AN710" s="6">
        <v>0</v>
      </c>
      <c r="AO710" s="6">
        <v>2.12E-2</v>
      </c>
      <c r="AP710" s="6">
        <v>0.2</v>
      </c>
      <c r="AQ710" t="s">
        <v>54</v>
      </c>
      <c r="AR710" t="s">
        <v>54</v>
      </c>
      <c r="AS710" t="s">
        <v>54</v>
      </c>
      <c r="AT710" t="s">
        <v>54</v>
      </c>
      <c r="AU710" s="5">
        <v>0</v>
      </c>
      <c r="AV710" s="5">
        <v>0</v>
      </c>
      <c r="AW710" s="5">
        <v>0</v>
      </c>
      <c r="AX710" s="5">
        <v>0</v>
      </c>
      <c r="AY710" t="s">
        <v>54</v>
      </c>
      <c r="AZ710" t="s">
        <v>54</v>
      </c>
      <c r="BA710" t="s">
        <v>54</v>
      </c>
      <c r="BB710" t="s">
        <v>54</v>
      </c>
      <c r="BC710" t="s">
        <v>58</v>
      </c>
      <c r="BE710" s="37" t="s">
        <v>1509</v>
      </c>
      <c r="BF710" s="37" t="str">
        <f t="shared" si="23"/>
        <v>PPISCV055</v>
      </c>
      <c r="BH710" s="37">
        <v>55</v>
      </c>
      <c r="BI710" s="37" t="s">
        <v>123</v>
      </c>
      <c r="BJ710" s="37">
        <v>550000</v>
      </c>
      <c r="BK710" s="37">
        <v>550000</v>
      </c>
      <c r="BL710" s="37">
        <v>12</v>
      </c>
      <c r="BM710" s="37" t="s">
        <v>182</v>
      </c>
      <c r="BN710" s="37">
        <v>825</v>
      </c>
      <c r="BO710" s="37" t="s">
        <v>192</v>
      </c>
    </row>
    <row r="711" spans="1:67" x14ac:dyDescent="0.2">
      <c r="A711">
        <v>710</v>
      </c>
      <c r="B711" t="s">
        <v>53</v>
      </c>
      <c r="C711" s="37" t="str">
        <f t="shared" si="22"/>
        <v>ประกันคุ้มครองวงเงิน 055/18</v>
      </c>
      <c r="D711" t="s">
        <v>192</v>
      </c>
      <c r="E711" t="s">
        <v>2259</v>
      </c>
      <c r="F711" t="s">
        <v>904</v>
      </c>
      <c r="G711" s="4">
        <v>44927</v>
      </c>
      <c r="H711" s="4">
        <v>73050</v>
      </c>
      <c r="I711" t="s">
        <v>54</v>
      </c>
      <c r="J711" t="s">
        <v>54</v>
      </c>
      <c r="K711" t="s">
        <v>55</v>
      </c>
      <c r="L711">
        <v>550000</v>
      </c>
      <c r="M711">
        <v>1237.5</v>
      </c>
      <c r="N711">
        <v>1237.5</v>
      </c>
      <c r="O711" s="43" t="s">
        <v>1506</v>
      </c>
      <c r="P711" t="s">
        <v>56</v>
      </c>
      <c r="Q711" s="5">
        <v>0</v>
      </c>
      <c r="R711" s="6">
        <v>7.0000000000000007E-2</v>
      </c>
      <c r="S711" s="5">
        <v>0</v>
      </c>
      <c r="T711" s="6">
        <v>4.0000000000000001E-3</v>
      </c>
      <c r="U711" t="s">
        <v>54</v>
      </c>
      <c r="V711" s="5">
        <v>0</v>
      </c>
      <c r="W711" s="5">
        <v>0</v>
      </c>
      <c r="X711" s="5">
        <v>0</v>
      </c>
      <c r="Y711" s="5">
        <v>0</v>
      </c>
      <c r="Z711" t="s">
        <v>54</v>
      </c>
      <c r="AA711" s="5">
        <v>0</v>
      </c>
      <c r="AB711" s="5">
        <v>0</v>
      </c>
      <c r="AC711" s="5">
        <v>0</v>
      </c>
      <c r="AD711" s="5">
        <v>0</v>
      </c>
      <c r="AE711" t="s">
        <v>54</v>
      </c>
      <c r="AF711" s="5">
        <v>0</v>
      </c>
      <c r="AG711" s="5">
        <v>0</v>
      </c>
      <c r="AH711" s="5">
        <v>0</v>
      </c>
      <c r="AI711" s="5">
        <v>0</v>
      </c>
      <c r="AJ711" t="s">
        <v>57</v>
      </c>
      <c r="AK711" s="5">
        <v>0</v>
      </c>
      <c r="AL711" t="s">
        <v>55</v>
      </c>
      <c r="AM711" s="6">
        <v>0.18</v>
      </c>
      <c r="AN711" s="6">
        <v>0</v>
      </c>
      <c r="AO711" s="6">
        <v>2.12E-2</v>
      </c>
      <c r="AP711" s="6">
        <v>0.2</v>
      </c>
      <c r="AQ711" t="s">
        <v>54</v>
      </c>
      <c r="AR711" t="s">
        <v>54</v>
      </c>
      <c r="AS711" t="s">
        <v>54</v>
      </c>
      <c r="AT711" t="s">
        <v>54</v>
      </c>
      <c r="AU711" s="5">
        <v>0</v>
      </c>
      <c r="AV711" s="5">
        <v>0</v>
      </c>
      <c r="AW711" s="5">
        <v>0</v>
      </c>
      <c r="AX711" s="5">
        <v>0</v>
      </c>
      <c r="AY711" t="s">
        <v>54</v>
      </c>
      <c r="AZ711" t="s">
        <v>54</v>
      </c>
      <c r="BA711" t="s">
        <v>54</v>
      </c>
      <c r="BB711" t="s">
        <v>54</v>
      </c>
      <c r="BC711" t="s">
        <v>58</v>
      </c>
      <c r="BE711" s="37" t="s">
        <v>1509</v>
      </c>
      <c r="BF711" s="37" t="str">
        <f t="shared" si="23"/>
        <v>PPISCV055</v>
      </c>
      <c r="BH711" s="37">
        <v>55</v>
      </c>
      <c r="BI711" s="37" t="s">
        <v>123</v>
      </c>
      <c r="BJ711" s="37">
        <v>550000</v>
      </c>
      <c r="BK711" s="37">
        <v>550000</v>
      </c>
      <c r="BL711" s="37">
        <v>18</v>
      </c>
      <c r="BM711" s="37" t="s">
        <v>183</v>
      </c>
      <c r="BN711" s="37">
        <v>1237.5</v>
      </c>
      <c r="BO711" s="37" t="s">
        <v>192</v>
      </c>
    </row>
    <row r="712" spans="1:67" x14ac:dyDescent="0.2">
      <c r="A712">
        <v>711</v>
      </c>
      <c r="B712" t="s">
        <v>53</v>
      </c>
      <c r="C712" s="37" t="str">
        <f t="shared" si="22"/>
        <v>ประกันคุ้มครองวงเงิน 055/24</v>
      </c>
      <c r="D712" t="s">
        <v>192</v>
      </c>
      <c r="E712" t="s">
        <v>2260</v>
      </c>
      <c r="F712" t="s">
        <v>905</v>
      </c>
      <c r="G712" s="4">
        <v>44927</v>
      </c>
      <c r="H712" s="4">
        <v>73050</v>
      </c>
      <c r="I712" t="s">
        <v>54</v>
      </c>
      <c r="J712" t="s">
        <v>54</v>
      </c>
      <c r="K712" t="s">
        <v>55</v>
      </c>
      <c r="L712">
        <v>550000</v>
      </c>
      <c r="M712">
        <v>1650</v>
      </c>
      <c r="N712">
        <v>1650</v>
      </c>
      <c r="O712" s="43" t="s">
        <v>1506</v>
      </c>
      <c r="P712" t="s">
        <v>56</v>
      </c>
      <c r="Q712" s="5">
        <v>0</v>
      </c>
      <c r="R712" s="6">
        <v>7.0000000000000007E-2</v>
      </c>
      <c r="S712" s="5">
        <v>0</v>
      </c>
      <c r="T712" s="6">
        <v>4.0000000000000001E-3</v>
      </c>
      <c r="U712" t="s">
        <v>54</v>
      </c>
      <c r="V712" s="5">
        <v>0</v>
      </c>
      <c r="W712" s="5">
        <v>0</v>
      </c>
      <c r="X712" s="5">
        <v>0</v>
      </c>
      <c r="Y712" s="5">
        <v>0</v>
      </c>
      <c r="Z712" t="s">
        <v>54</v>
      </c>
      <c r="AA712" s="5">
        <v>0</v>
      </c>
      <c r="AB712" s="5">
        <v>0</v>
      </c>
      <c r="AC712" s="5">
        <v>0</v>
      </c>
      <c r="AD712" s="5">
        <v>0</v>
      </c>
      <c r="AE712" t="s">
        <v>54</v>
      </c>
      <c r="AF712" s="5">
        <v>0</v>
      </c>
      <c r="AG712" s="5">
        <v>0</v>
      </c>
      <c r="AH712" s="5">
        <v>0</v>
      </c>
      <c r="AI712" s="5">
        <v>0</v>
      </c>
      <c r="AJ712" t="s">
        <v>57</v>
      </c>
      <c r="AK712" s="5">
        <v>0</v>
      </c>
      <c r="AL712" t="s">
        <v>55</v>
      </c>
      <c r="AM712" s="6">
        <v>0.18</v>
      </c>
      <c r="AN712" s="6">
        <v>0</v>
      </c>
      <c r="AO712" s="6">
        <v>2.12E-2</v>
      </c>
      <c r="AP712" s="6">
        <v>0.2</v>
      </c>
      <c r="AQ712" t="s">
        <v>54</v>
      </c>
      <c r="AR712" t="s">
        <v>54</v>
      </c>
      <c r="AS712" t="s">
        <v>54</v>
      </c>
      <c r="AT712" t="s">
        <v>54</v>
      </c>
      <c r="AU712" s="5">
        <v>0</v>
      </c>
      <c r="AV712" s="5">
        <v>0</v>
      </c>
      <c r="AW712" s="5">
        <v>0</v>
      </c>
      <c r="AX712" s="5">
        <v>0</v>
      </c>
      <c r="AY712" t="s">
        <v>54</v>
      </c>
      <c r="AZ712" t="s">
        <v>54</v>
      </c>
      <c r="BA712" t="s">
        <v>54</v>
      </c>
      <c r="BB712" t="s">
        <v>54</v>
      </c>
      <c r="BC712" t="s">
        <v>58</v>
      </c>
      <c r="BE712" s="37" t="s">
        <v>1509</v>
      </c>
      <c r="BF712" s="37" t="str">
        <f t="shared" si="23"/>
        <v>PPISCV055</v>
      </c>
      <c r="BH712" s="37">
        <v>55</v>
      </c>
      <c r="BI712" s="37" t="s">
        <v>123</v>
      </c>
      <c r="BJ712" s="37">
        <v>550000</v>
      </c>
      <c r="BK712" s="37">
        <v>550000</v>
      </c>
      <c r="BL712" s="37">
        <v>24</v>
      </c>
      <c r="BM712" s="37" t="s">
        <v>184</v>
      </c>
      <c r="BN712" s="37">
        <v>1650</v>
      </c>
      <c r="BO712" s="37" t="s">
        <v>192</v>
      </c>
    </row>
    <row r="713" spans="1:67" x14ac:dyDescent="0.2">
      <c r="A713">
        <v>712</v>
      </c>
      <c r="B713" t="s">
        <v>53</v>
      </c>
      <c r="C713" s="37" t="str">
        <f t="shared" si="22"/>
        <v>ประกันคุ้มครองวงเงิน 055/30</v>
      </c>
      <c r="D713" t="s">
        <v>192</v>
      </c>
      <c r="E713" t="s">
        <v>2261</v>
      </c>
      <c r="F713" t="s">
        <v>906</v>
      </c>
      <c r="G713" s="4">
        <v>44927</v>
      </c>
      <c r="H713" s="4">
        <v>73050</v>
      </c>
      <c r="I713" t="s">
        <v>54</v>
      </c>
      <c r="J713" t="s">
        <v>54</v>
      </c>
      <c r="K713" t="s">
        <v>55</v>
      </c>
      <c r="L713">
        <v>550000</v>
      </c>
      <c r="M713">
        <v>2062.5</v>
      </c>
      <c r="N713">
        <v>2062.5</v>
      </c>
      <c r="O713" s="43" t="s">
        <v>1506</v>
      </c>
      <c r="P713" t="s">
        <v>56</v>
      </c>
      <c r="Q713" s="5">
        <v>0</v>
      </c>
      <c r="R713" s="6">
        <v>7.0000000000000007E-2</v>
      </c>
      <c r="S713" s="5">
        <v>0</v>
      </c>
      <c r="T713" s="6">
        <v>4.0000000000000001E-3</v>
      </c>
      <c r="U713" t="s">
        <v>54</v>
      </c>
      <c r="V713" s="5">
        <v>0</v>
      </c>
      <c r="W713" s="5">
        <v>0</v>
      </c>
      <c r="X713" s="5">
        <v>0</v>
      </c>
      <c r="Y713" s="5">
        <v>0</v>
      </c>
      <c r="Z713" t="s">
        <v>54</v>
      </c>
      <c r="AA713" s="5">
        <v>0</v>
      </c>
      <c r="AB713" s="5">
        <v>0</v>
      </c>
      <c r="AC713" s="5">
        <v>0</v>
      </c>
      <c r="AD713" s="5">
        <v>0</v>
      </c>
      <c r="AE713" t="s">
        <v>54</v>
      </c>
      <c r="AF713" s="5">
        <v>0</v>
      </c>
      <c r="AG713" s="5">
        <v>0</v>
      </c>
      <c r="AH713" s="5">
        <v>0</v>
      </c>
      <c r="AI713" s="5">
        <v>0</v>
      </c>
      <c r="AJ713" t="s">
        <v>57</v>
      </c>
      <c r="AK713" s="5">
        <v>0</v>
      </c>
      <c r="AL713" t="s">
        <v>55</v>
      </c>
      <c r="AM713" s="6">
        <v>0.18</v>
      </c>
      <c r="AN713" s="6">
        <v>0</v>
      </c>
      <c r="AO713" s="6">
        <v>2.12E-2</v>
      </c>
      <c r="AP713" s="6">
        <v>0.2</v>
      </c>
      <c r="AQ713" t="s">
        <v>54</v>
      </c>
      <c r="AR713" t="s">
        <v>54</v>
      </c>
      <c r="AS713" t="s">
        <v>54</v>
      </c>
      <c r="AT713" t="s">
        <v>54</v>
      </c>
      <c r="AU713" s="5">
        <v>0</v>
      </c>
      <c r="AV713" s="5">
        <v>0</v>
      </c>
      <c r="AW713" s="5">
        <v>0</v>
      </c>
      <c r="AX713" s="5">
        <v>0</v>
      </c>
      <c r="AY713" t="s">
        <v>54</v>
      </c>
      <c r="AZ713" t="s">
        <v>54</v>
      </c>
      <c r="BA713" t="s">
        <v>54</v>
      </c>
      <c r="BB713" t="s">
        <v>54</v>
      </c>
      <c r="BC713" t="s">
        <v>58</v>
      </c>
      <c r="BE713" s="37" t="s">
        <v>1509</v>
      </c>
      <c r="BF713" s="37" t="str">
        <f t="shared" si="23"/>
        <v>PPISCV055</v>
      </c>
      <c r="BH713" s="37">
        <v>55</v>
      </c>
      <c r="BI713" s="37" t="s">
        <v>123</v>
      </c>
      <c r="BJ713" s="37">
        <v>550000</v>
      </c>
      <c r="BK713" s="37">
        <v>550000</v>
      </c>
      <c r="BL713" s="37">
        <v>30</v>
      </c>
      <c r="BM713" s="37" t="s">
        <v>185</v>
      </c>
      <c r="BN713" s="37">
        <v>2062.5</v>
      </c>
      <c r="BO713" s="37" t="s">
        <v>192</v>
      </c>
    </row>
    <row r="714" spans="1:67" x14ac:dyDescent="0.2">
      <c r="A714">
        <v>713</v>
      </c>
      <c r="B714" t="s">
        <v>53</v>
      </c>
      <c r="C714" s="37" t="str">
        <f t="shared" si="22"/>
        <v>ประกันคุ้มครองวงเงิน 055/36</v>
      </c>
      <c r="D714" t="s">
        <v>192</v>
      </c>
      <c r="E714" t="s">
        <v>2262</v>
      </c>
      <c r="F714" t="s">
        <v>907</v>
      </c>
      <c r="G714" s="4">
        <v>44927</v>
      </c>
      <c r="H714" s="4">
        <v>73050</v>
      </c>
      <c r="I714" t="s">
        <v>54</v>
      </c>
      <c r="J714" t="s">
        <v>54</v>
      </c>
      <c r="K714" t="s">
        <v>55</v>
      </c>
      <c r="L714">
        <v>550000</v>
      </c>
      <c r="M714">
        <v>2475</v>
      </c>
      <c r="N714">
        <v>2475</v>
      </c>
      <c r="O714" s="43" t="s">
        <v>1506</v>
      </c>
      <c r="P714" t="s">
        <v>56</v>
      </c>
      <c r="Q714" s="5">
        <v>0</v>
      </c>
      <c r="R714" s="6">
        <v>7.0000000000000007E-2</v>
      </c>
      <c r="S714" s="5">
        <v>0</v>
      </c>
      <c r="T714" s="6">
        <v>4.0000000000000001E-3</v>
      </c>
      <c r="U714" t="s">
        <v>54</v>
      </c>
      <c r="V714" s="5">
        <v>0</v>
      </c>
      <c r="W714" s="5">
        <v>0</v>
      </c>
      <c r="X714" s="5">
        <v>0</v>
      </c>
      <c r="Y714" s="5">
        <v>0</v>
      </c>
      <c r="Z714" t="s">
        <v>54</v>
      </c>
      <c r="AA714" s="5">
        <v>0</v>
      </c>
      <c r="AB714" s="5">
        <v>0</v>
      </c>
      <c r="AC714" s="5">
        <v>0</v>
      </c>
      <c r="AD714" s="5">
        <v>0</v>
      </c>
      <c r="AE714" t="s">
        <v>54</v>
      </c>
      <c r="AF714" s="5">
        <v>0</v>
      </c>
      <c r="AG714" s="5">
        <v>0</v>
      </c>
      <c r="AH714" s="5">
        <v>0</v>
      </c>
      <c r="AI714" s="5">
        <v>0</v>
      </c>
      <c r="AJ714" t="s">
        <v>57</v>
      </c>
      <c r="AK714" s="5">
        <v>0</v>
      </c>
      <c r="AL714" t="s">
        <v>55</v>
      </c>
      <c r="AM714" s="6">
        <v>0.18</v>
      </c>
      <c r="AN714" s="6">
        <v>0</v>
      </c>
      <c r="AO714" s="6">
        <v>2.12E-2</v>
      </c>
      <c r="AP714" s="6">
        <v>0.2</v>
      </c>
      <c r="AQ714" t="s">
        <v>54</v>
      </c>
      <c r="AR714" t="s">
        <v>54</v>
      </c>
      <c r="AS714" t="s">
        <v>54</v>
      </c>
      <c r="AT714" t="s">
        <v>54</v>
      </c>
      <c r="AU714" s="5">
        <v>0</v>
      </c>
      <c r="AV714" s="5">
        <v>0</v>
      </c>
      <c r="AW714" s="5">
        <v>0</v>
      </c>
      <c r="AX714" s="5">
        <v>0</v>
      </c>
      <c r="AY714" t="s">
        <v>54</v>
      </c>
      <c r="AZ714" t="s">
        <v>54</v>
      </c>
      <c r="BA714" t="s">
        <v>54</v>
      </c>
      <c r="BB714" t="s">
        <v>54</v>
      </c>
      <c r="BC714" t="s">
        <v>58</v>
      </c>
      <c r="BE714" s="37" t="s">
        <v>1509</v>
      </c>
      <c r="BF714" s="37" t="str">
        <f t="shared" si="23"/>
        <v>PPISCV055</v>
      </c>
      <c r="BH714" s="37">
        <v>55</v>
      </c>
      <c r="BI714" s="37" t="s">
        <v>123</v>
      </c>
      <c r="BJ714" s="37">
        <v>550000</v>
      </c>
      <c r="BK714" s="37">
        <v>550000</v>
      </c>
      <c r="BL714" s="37">
        <v>36</v>
      </c>
      <c r="BM714" s="37" t="s">
        <v>186</v>
      </c>
      <c r="BN714" s="37">
        <v>2475</v>
      </c>
      <c r="BO714" s="37" t="s">
        <v>192</v>
      </c>
    </row>
    <row r="715" spans="1:67" x14ac:dyDescent="0.2">
      <c r="A715">
        <v>714</v>
      </c>
      <c r="B715" t="s">
        <v>53</v>
      </c>
      <c r="C715" s="37" t="str">
        <f t="shared" si="22"/>
        <v>ประกันคุ้มครองวงเงิน 055/42</v>
      </c>
      <c r="D715" t="s">
        <v>192</v>
      </c>
      <c r="E715" t="s">
        <v>2263</v>
      </c>
      <c r="F715" t="s">
        <v>908</v>
      </c>
      <c r="G715" s="4">
        <v>44927</v>
      </c>
      <c r="H715" s="4">
        <v>73050</v>
      </c>
      <c r="I715" t="s">
        <v>54</v>
      </c>
      <c r="J715" t="s">
        <v>54</v>
      </c>
      <c r="K715" t="s">
        <v>55</v>
      </c>
      <c r="L715">
        <v>550000</v>
      </c>
      <c r="M715">
        <v>2887.5</v>
      </c>
      <c r="N715">
        <v>2887.5</v>
      </c>
      <c r="O715" s="43" t="s">
        <v>1506</v>
      </c>
      <c r="P715" t="s">
        <v>56</v>
      </c>
      <c r="Q715" s="5">
        <v>0</v>
      </c>
      <c r="R715" s="6">
        <v>7.0000000000000007E-2</v>
      </c>
      <c r="S715" s="5">
        <v>0</v>
      </c>
      <c r="T715" s="6">
        <v>4.0000000000000001E-3</v>
      </c>
      <c r="U715" t="s">
        <v>54</v>
      </c>
      <c r="V715" s="5">
        <v>0</v>
      </c>
      <c r="W715" s="5">
        <v>0</v>
      </c>
      <c r="X715" s="5">
        <v>0</v>
      </c>
      <c r="Y715" s="5">
        <v>0</v>
      </c>
      <c r="Z715" t="s">
        <v>54</v>
      </c>
      <c r="AA715" s="5">
        <v>0</v>
      </c>
      <c r="AB715" s="5">
        <v>0</v>
      </c>
      <c r="AC715" s="5">
        <v>0</v>
      </c>
      <c r="AD715" s="5">
        <v>0</v>
      </c>
      <c r="AE715" t="s">
        <v>54</v>
      </c>
      <c r="AF715" s="5">
        <v>0</v>
      </c>
      <c r="AG715" s="5">
        <v>0</v>
      </c>
      <c r="AH715" s="5">
        <v>0</v>
      </c>
      <c r="AI715" s="5">
        <v>0</v>
      </c>
      <c r="AJ715" t="s">
        <v>57</v>
      </c>
      <c r="AK715" s="5">
        <v>0</v>
      </c>
      <c r="AL715" t="s">
        <v>55</v>
      </c>
      <c r="AM715" s="6">
        <v>0.18</v>
      </c>
      <c r="AN715" s="6">
        <v>0</v>
      </c>
      <c r="AO715" s="6">
        <v>2.12E-2</v>
      </c>
      <c r="AP715" s="6">
        <v>0.2</v>
      </c>
      <c r="AQ715" t="s">
        <v>54</v>
      </c>
      <c r="AR715" t="s">
        <v>54</v>
      </c>
      <c r="AS715" t="s">
        <v>54</v>
      </c>
      <c r="AT715" t="s">
        <v>54</v>
      </c>
      <c r="AU715" s="5">
        <v>0</v>
      </c>
      <c r="AV715" s="5">
        <v>0</v>
      </c>
      <c r="AW715" s="5">
        <v>0</v>
      </c>
      <c r="AX715" s="5">
        <v>0</v>
      </c>
      <c r="AY715" t="s">
        <v>54</v>
      </c>
      <c r="AZ715" t="s">
        <v>54</v>
      </c>
      <c r="BA715" t="s">
        <v>54</v>
      </c>
      <c r="BB715" t="s">
        <v>54</v>
      </c>
      <c r="BC715" t="s">
        <v>58</v>
      </c>
      <c r="BE715" s="37" t="s">
        <v>1509</v>
      </c>
      <c r="BF715" s="37" t="str">
        <f t="shared" si="23"/>
        <v>PPISCV055</v>
      </c>
      <c r="BH715" s="37">
        <v>55</v>
      </c>
      <c r="BI715" s="37" t="s">
        <v>123</v>
      </c>
      <c r="BJ715" s="37">
        <v>550000</v>
      </c>
      <c r="BK715" s="37">
        <v>550000</v>
      </c>
      <c r="BL715" s="37">
        <v>42</v>
      </c>
      <c r="BM715" s="37" t="s">
        <v>187</v>
      </c>
      <c r="BN715" s="37">
        <v>2887.5</v>
      </c>
      <c r="BO715" s="37" t="s">
        <v>192</v>
      </c>
    </row>
    <row r="716" spans="1:67" x14ac:dyDescent="0.2">
      <c r="A716">
        <v>715</v>
      </c>
      <c r="B716" t="s">
        <v>53</v>
      </c>
      <c r="C716" s="37" t="str">
        <f t="shared" si="22"/>
        <v>ประกันคุ้มครองวงเงิน 055/48</v>
      </c>
      <c r="D716" t="s">
        <v>192</v>
      </c>
      <c r="E716" t="s">
        <v>2264</v>
      </c>
      <c r="F716" t="s">
        <v>909</v>
      </c>
      <c r="G716" s="4">
        <v>44927</v>
      </c>
      <c r="H716" s="4">
        <v>73050</v>
      </c>
      <c r="I716" t="s">
        <v>54</v>
      </c>
      <c r="J716" t="s">
        <v>54</v>
      </c>
      <c r="K716" t="s">
        <v>55</v>
      </c>
      <c r="L716">
        <v>550000</v>
      </c>
      <c r="M716">
        <v>3300</v>
      </c>
      <c r="N716">
        <v>3300</v>
      </c>
      <c r="O716" s="43" t="s">
        <v>1506</v>
      </c>
      <c r="P716" t="s">
        <v>56</v>
      </c>
      <c r="Q716" s="5">
        <v>0</v>
      </c>
      <c r="R716" s="6">
        <v>7.0000000000000007E-2</v>
      </c>
      <c r="S716" s="5">
        <v>0</v>
      </c>
      <c r="T716" s="6">
        <v>4.0000000000000001E-3</v>
      </c>
      <c r="U716" t="s">
        <v>54</v>
      </c>
      <c r="V716" s="5">
        <v>0</v>
      </c>
      <c r="W716" s="5">
        <v>0</v>
      </c>
      <c r="X716" s="5">
        <v>0</v>
      </c>
      <c r="Y716" s="5">
        <v>0</v>
      </c>
      <c r="Z716" t="s">
        <v>54</v>
      </c>
      <c r="AA716" s="5">
        <v>0</v>
      </c>
      <c r="AB716" s="5">
        <v>0</v>
      </c>
      <c r="AC716" s="5">
        <v>0</v>
      </c>
      <c r="AD716" s="5">
        <v>0</v>
      </c>
      <c r="AE716" t="s">
        <v>54</v>
      </c>
      <c r="AF716" s="5">
        <v>0</v>
      </c>
      <c r="AG716" s="5">
        <v>0</v>
      </c>
      <c r="AH716" s="5">
        <v>0</v>
      </c>
      <c r="AI716" s="5">
        <v>0</v>
      </c>
      <c r="AJ716" t="s">
        <v>57</v>
      </c>
      <c r="AK716" s="5">
        <v>0</v>
      </c>
      <c r="AL716" t="s">
        <v>55</v>
      </c>
      <c r="AM716" s="6">
        <v>0.18</v>
      </c>
      <c r="AN716" s="6">
        <v>0</v>
      </c>
      <c r="AO716" s="6">
        <v>2.12E-2</v>
      </c>
      <c r="AP716" s="6">
        <v>0.2</v>
      </c>
      <c r="AQ716" t="s">
        <v>54</v>
      </c>
      <c r="AR716" t="s">
        <v>54</v>
      </c>
      <c r="AS716" t="s">
        <v>54</v>
      </c>
      <c r="AT716" t="s">
        <v>54</v>
      </c>
      <c r="AU716" s="5">
        <v>0</v>
      </c>
      <c r="AV716" s="5">
        <v>0</v>
      </c>
      <c r="AW716" s="5">
        <v>0</v>
      </c>
      <c r="AX716" s="5">
        <v>0</v>
      </c>
      <c r="AY716" t="s">
        <v>54</v>
      </c>
      <c r="AZ716" t="s">
        <v>54</v>
      </c>
      <c r="BA716" t="s">
        <v>54</v>
      </c>
      <c r="BB716" t="s">
        <v>54</v>
      </c>
      <c r="BC716" t="s">
        <v>58</v>
      </c>
      <c r="BE716" s="37" t="s">
        <v>1509</v>
      </c>
      <c r="BF716" s="37" t="str">
        <f t="shared" si="23"/>
        <v>PPISCV055</v>
      </c>
      <c r="BH716" s="37">
        <v>55</v>
      </c>
      <c r="BI716" s="37" t="s">
        <v>123</v>
      </c>
      <c r="BJ716" s="37">
        <v>550000</v>
      </c>
      <c r="BK716" s="37">
        <v>550000</v>
      </c>
      <c r="BL716" s="37">
        <v>48</v>
      </c>
      <c r="BM716" s="37" t="s">
        <v>188</v>
      </c>
      <c r="BN716" s="37">
        <v>3300</v>
      </c>
      <c r="BO716" s="37" t="s">
        <v>192</v>
      </c>
    </row>
    <row r="717" spans="1:67" x14ac:dyDescent="0.2">
      <c r="A717">
        <v>716</v>
      </c>
      <c r="B717" t="s">
        <v>53</v>
      </c>
      <c r="C717" s="37" t="str">
        <f t="shared" si="22"/>
        <v>ประกันคุ้มครองวงเงิน 056/01</v>
      </c>
      <c r="D717" t="s">
        <v>192</v>
      </c>
      <c r="E717" t="s">
        <v>2265</v>
      </c>
      <c r="F717" t="s">
        <v>910</v>
      </c>
      <c r="G717" s="4">
        <v>44927</v>
      </c>
      <c r="H717" s="4">
        <v>73050</v>
      </c>
      <c r="I717" t="s">
        <v>54</v>
      </c>
      <c r="J717" t="s">
        <v>54</v>
      </c>
      <c r="K717" t="s">
        <v>55</v>
      </c>
      <c r="L717">
        <v>560000</v>
      </c>
      <c r="M717">
        <v>70</v>
      </c>
      <c r="N717">
        <v>70</v>
      </c>
      <c r="O717" s="43" t="s">
        <v>1506</v>
      </c>
      <c r="P717" t="s">
        <v>56</v>
      </c>
      <c r="Q717" s="5">
        <v>0</v>
      </c>
      <c r="R717" s="6">
        <v>7.0000000000000007E-2</v>
      </c>
      <c r="S717" s="5">
        <v>0</v>
      </c>
      <c r="T717" s="6">
        <v>4.0000000000000001E-3</v>
      </c>
      <c r="U717" t="s">
        <v>54</v>
      </c>
      <c r="V717" s="5">
        <v>0</v>
      </c>
      <c r="W717" s="5">
        <v>0</v>
      </c>
      <c r="X717" s="5">
        <v>0</v>
      </c>
      <c r="Y717" s="5">
        <v>0</v>
      </c>
      <c r="Z717" t="s">
        <v>54</v>
      </c>
      <c r="AA717" s="5">
        <v>0</v>
      </c>
      <c r="AB717" s="5">
        <v>0</v>
      </c>
      <c r="AC717" s="5">
        <v>0</v>
      </c>
      <c r="AD717" s="5">
        <v>0</v>
      </c>
      <c r="AE717" t="s">
        <v>54</v>
      </c>
      <c r="AF717" s="5">
        <v>0</v>
      </c>
      <c r="AG717" s="5">
        <v>0</v>
      </c>
      <c r="AH717" s="5">
        <v>0</v>
      </c>
      <c r="AI717" s="5">
        <v>0</v>
      </c>
      <c r="AJ717" t="s">
        <v>57</v>
      </c>
      <c r="AK717" s="5">
        <v>0</v>
      </c>
      <c r="AL717" t="s">
        <v>55</v>
      </c>
      <c r="AM717" s="6">
        <v>0.18</v>
      </c>
      <c r="AN717" s="6">
        <v>0</v>
      </c>
      <c r="AO717" s="6">
        <v>2.12E-2</v>
      </c>
      <c r="AP717" s="6">
        <v>0.2</v>
      </c>
      <c r="AQ717" t="s">
        <v>54</v>
      </c>
      <c r="AR717" t="s">
        <v>54</v>
      </c>
      <c r="AS717" t="s">
        <v>54</v>
      </c>
      <c r="AT717" t="s">
        <v>54</v>
      </c>
      <c r="AU717" s="5">
        <v>0</v>
      </c>
      <c r="AV717" s="5">
        <v>0</v>
      </c>
      <c r="AW717" s="5">
        <v>0</v>
      </c>
      <c r="AX717" s="5">
        <v>0</v>
      </c>
      <c r="AY717" t="s">
        <v>54</v>
      </c>
      <c r="AZ717" t="s">
        <v>54</v>
      </c>
      <c r="BA717" t="s">
        <v>54</v>
      </c>
      <c r="BB717" t="s">
        <v>54</v>
      </c>
      <c r="BC717" t="s">
        <v>58</v>
      </c>
      <c r="BE717" s="37" t="s">
        <v>1509</v>
      </c>
      <c r="BF717" s="37" t="str">
        <f t="shared" si="23"/>
        <v>PPISCV056</v>
      </c>
      <c r="BH717" s="37">
        <v>56</v>
      </c>
      <c r="BI717" s="37" t="s">
        <v>124</v>
      </c>
      <c r="BJ717" s="37">
        <v>560000</v>
      </c>
      <c r="BK717" s="37">
        <v>560000</v>
      </c>
      <c r="BL717" s="37">
        <v>1</v>
      </c>
      <c r="BM717" s="37" t="s">
        <v>176</v>
      </c>
      <c r="BN717" s="37">
        <v>70</v>
      </c>
      <c r="BO717" s="37" t="s">
        <v>192</v>
      </c>
    </row>
    <row r="718" spans="1:67" x14ac:dyDescent="0.2">
      <c r="A718">
        <v>717</v>
      </c>
      <c r="B718" t="s">
        <v>53</v>
      </c>
      <c r="C718" s="37" t="str">
        <f t="shared" si="22"/>
        <v>ประกันคุ้มครองวงเงิน 056/03</v>
      </c>
      <c r="D718" t="s">
        <v>192</v>
      </c>
      <c r="E718" t="s">
        <v>2266</v>
      </c>
      <c r="F718" t="s">
        <v>911</v>
      </c>
      <c r="G718" s="4">
        <v>44927</v>
      </c>
      <c r="H718" s="4">
        <v>73050</v>
      </c>
      <c r="I718" t="s">
        <v>54</v>
      </c>
      <c r="J718" t="s">
        <v>54</v>
      </c>
      <c r="K718" t="s">
        <v>55</v>
      </c>
      <c r="L718">
        <v>560000</v>
      </c>
      <c r="M718">
        <v>210</v>
      </c>
      <c r="N718">
        <v>210</v>
      </c>
      <c r="O718" s="43" t="s">
        <v>1506</v>
      </c>
      <c r="P718" t="s">
        <v>56</v>
      </c>
      <c r="Q718" s="5">
        <v>0</v>
      </c>
      <c r="R718" s="6">
        <v>7.0000000000000007E-2</v>
      </c>
      <c r="S718" s="5">
        <v>0</v>
      </c>
      <c r="T718" s="6">
        <v>4.0000000000000001E-3</v>
      </c>
      <c r="U718" t="s">
        <v>54</v>
      </c>
      <c r="V718" s="5">
        <v>0</v>
      </c>
      <c r="W718" s="5">
        <v>0</v>
      </c>
      <c r="X718" s="5">
        <v>0</v>
      </c>
      <c r="Y718" s="5">
        <v>0</v>
      </c>
      <c r="Z718" t="s">
        <v>54</v>
      </c>
      <c r="AA718" s="5">
        <v>0</v>
      </c>
      <c r="AB718" s="5">
        <v>0</v>
      </c>
      <c r="AC718" s="5">
        <v>0</v>
      </c>
      <c r="AD718" s="5">
        <v>0</v>
      </c>
      <c r="AE718" t="s">
        <v>54</v>
      </c>
      <c r="AF718" s="5">
        <v>0</v>
      </c>
      <c r="AG718" s="5">
        <v>0</v>
      </c>
      <c r="AH718" s="5">
        <v>0</v>
      </c>
      <c r="AI718" s="5">
        <v>0</v>
      </c>
      <c r="AJ718" t="s">
        <v>57</v>
      </c>
      <c r="AK718" s="5">
        <v>0</v>
      </c>
      <c r="AL718" t="s">
        <v>55</v>
      </c>
      <c r="AM718" s="6">
        <v>0.18</v>
      </c>
      <c r="AN718" s="6">
        <v>0</v>
      </c>
      <c r="AO718" s="6">
        <v>2.12E-2</v>
      </c>
      <c r="AP718" s="6">
        <v>0.2</v>
      </c>
      <c r="AQ718" t="s">
        <v>54</v>
      </c>
      <c r="AR718" t="s">
        <v>54</v>
      </c>
      <c r="AS718" t="s">
        <v>54</v>
      </c>
      <c r="AT718" t="s">
        <v>54</v>
      </c>
      <c r="AU718" s="5">
        <v>0</v>
      </c>
      <c r="AV718" s="5">
        <v>0</v>
      </c>
      <c r="AW718" s="5">
        <v>0</v>
      </c>
      <c r="AX718" s="5">
        <v>0</v>
      </c>
      <c r="AY718" t="s">
        <v>54</v>
      </c>
      <c r="AZ718" t="s">
        <v>54</v>
      </c>
      <c r="BA718" t="s">
        <v>54</v>
      </c>
      <c r="BB718" t="s">
        <v>54</v>
      </c>
      <c r="BC718" t="s">
        <v>58</v>
      </c>
      <c r="BE718" s="37" t="s">
        <v>1509</v>
      </c>
      <c r="BF718" s="37" t="str">
        <f t="shared" si="23"/>
        <v>PPISCV056</v>
      </c>
      <c r="BH718" s="37">
        <v>56</v>
      </c>
      <c r="BI718" s="37" t="s">
        <v>124</v>
      </c>
      <c r="BJ718" s="37">
        <v>560000</v>
      </c>
      <c r="BK718" s="37">
        <v>560000</v>
      </c>
      <c r="BL718" s="37">
        <v>3</v>
      </c>
      <c r="BM718" s="37" t="s">
        <v>177</v>
      </c>
      <c r="BN718" s="37">
        <v>210</v>
      </c>
      <c r="BO718" s="37" t="s">
        <v>192</v>
      </c>
    </row>
    <row r="719" spans="1:67" x14ac:dyDescent="0.2">
      <c r="A719">
        <v>718</v>
      </c>
      <c r="B719" t="s">
        <v>53</v>
      </c>
      <c r="C719" s="37" t="str">
        <f t="shared" si="22"/>
        <v>ประกันคุ้มครองวงเงิน 056/05</v>
      </c>
      <c r="D719" t="s">
        <v>192</v>
      </c>
      <c r="E719" t="s">
        <v>2267</v>
      </c>
      <c r="F719" t="s">
        <v>912</v>
      </c>
      <c r="G719" s="4">
        <v>44927</v>
      </c>
      <c r="H719" s="4">
        <v>73050</v>
      </c>
      <c r="I719" t="s">
        <v>54</v>
      </c>
      <c r="J719" t="s">
        <v>54</v>
      </c>
      <c r="K719" t="s">
        <v>55</v>
      </c>
      <c r="L719">
        <v>560000</v>
      </c>
      <c r="M719">
        <v>350</v>
      </c>
      <c r="N719">
        <v>350</v>
      </c>
      <c r="O719" s="43" t="s">
        <v>1506</v>
      </c>
      <c r="P719" t="s">
        <v>56</v>
      </c>
      <c r="Q719" s="5">
        <v>0</v>
      </c>
      <c r="R719" s="6">
        <v>7.0000000000000007E-2</v>
      </c>
      <c r="S719" s="5">
        <v>0</v>
      </c>
      <c r="T719" s="6">
        <v>4.0000000000000001E-3</v>
      </c>
      <c r="U719" t="s">
        <v>54</v>
      </c>
      <c r="V719" s="5">
        <v>0</v>
      </c>
      <c r="W719" s="5">
        <v>0</v>
      </c>
      <c r="X719" s="5">
        <v>0</v>
      </c>
      <c r="Y719" s="5">
        <v>0</v>
      </c>
      <c r="Z719" t="s">
        <v>54</v>
      </c>
      <c r="AA719" s="5">
        <v>0</v>
      </c>
      <c r="AB719" s="5">
        <v>0</v>
      </c>
      <c r="AC719" s="5">
        <v>0</v>
      </c>
      <c r="AD719" s="5">
        <v>0</v>
      </c>
      <c r="AE719" t="s">
        <v>54</v>
      </c>
      <c r="AF719" s="5">
        <v>0</v>
      </c>
      <c r="AG719" s="5">
        <v>0</v>
      </c>
      <c r="AH719" s="5">
        <v>0</v>
      </c>
      <c r="AI719" s="5">
        <v>0</v>
      </c>
      <c r="AJ719" t="s">
        <v>57</v>
      </c>
      <c r="AK719" s="5">
        <v>0</v>
      </c>
      <c r="AL719" t="s">
        <v>55</v>
      </c>
      <c r="AM719" s="6">
        <v>0.18</v>
      </c>
      <c r="AN719" s="6">
        <v>0</v>
      </c>
      <c r="AO719" s="6">
        <v>2.12E-2</v>
      </c>
      <c r="AP719" s="6">
        <v>0.2</v>
      </c>
      <c r="AQ719" t="s">
        <v>54</v>
      </c>
      <c r="AR719" t="s">
        <v>54</v>
      </c>
      <c r="AS719" t="s">
        <v>54</v>
      </c>
      <c r="AT719" t="s">
        <v>54</v>
      </c>
      <c r="AU719" s="5">
        <v>0</v>
      </c>
      <c r="AV719" s="5">
        <v>0</v>
      </c>
      <c r="AW719" s="5">
        <v>0</v>
      </c>
      <c r="AX719" s="5">
        <v>0</v>
      </c>
      <c r="AY719" t="s">
        <v>54</v>
      </c>
      <c r="AZ719" t="s">
        <v>54</v>
      </c>
      <c r="BA719" t="s">
        <v>54</v>
      </c>
      <c r="BB719" t="s">
        <v>54</v>
      </c>
      <c r="BC719" t="s">
        <v>58</v>
      </c>
      <c r="BE719" s="37" t="s">
        <v>1509</v>
      </c>
      <c r="BF719" s="37" t="str">
        <f t="shared" si="23"/>
        <v>PPISCV056</v>
      </c>
      <c r="BH719" s="37">
        <v>56</v>
      </c>
      <c r="BI719" s="37" t="s">
        <v>124</v>
      </c>
      <c r="BJ719" s="37">
        <v>560000</v>
      </c>
      <c r="BK719" s="37">
        <v>560000</v>
      </c>
      <c r="BL719" s="37">
        <v>5</v>
      </c>
      <c r="BM719" s="37" t="s">
        <v>178</v>
      </c>
      <c r="BN719" s="37">
        <v>350</v>
      </c>
      <c r="BO719" s="37" t="s">
        <v>192</v>
      </c>
    </row>
    <row r="720" spans="1:67" x14ac:dyDescent="0.2">
      <c r="A720">
        <v>719</v>
      </c>
      <c r="B720" t="s">
        <v>53</v>
      </c>
      <c r="C720" s="37" t="str">
        <f t="shared" si="22"/>
        <v>ประกันคุ้มครองวงเงิน 056/06</v>
      </c>
      <c r="D720" t="s">
        <v>192</v>
      </c>
      <c r="E720" t="s">
        <v>2268</v>
      </c>
      <c r="F720" t="s">
        <v>913</v>
      </c>
      <c r="G720" s="4">
        <v>44927</v>
      </c>
      <c r="H720" s="4">
        <v>73050</v>
      </c>
      <c r="I720" t="s">
        <v>54</v>
      </c>
      <c r="J720" t="s">
        <v>54</v>
      </c>
      <c r="K720" t="s">
        <v>55</v>
      </c>
      <c r="L720">
        <v>560000</v>
      </c>
      <c r="M720">
        <v>420</v>
      </c>
      <c r="N720">
        <v>420</v>
      </c>
      <c r="O720" s="43" t="s">
        <v>1506</v>
      </c>
      <c r="P720" t="s">
        <v>56</v>
      </c>
      <c r="Q720" s="5">
        <v>0</v>
      </c>
      <c r="R720" s="6">
        <v>7.0000000000000007E-2</v>
      </c>
      <c r="S720" s="5">
        <v>0</v>
      </c>
      <c r="T720" s="6">
        <v>4.0000000000000001E-3</v>
      </c>
      <c r="U720" t="s">
        <v>54</v>
      </c>
      <c r="V720" s="5">
        <v>0</v>
      </c>
      <c r="W720" s="5">
        <v>0</v>
      </c>
      <c r="X720" s="5">
        <v>0</v>
      </c>
      <c r="Y720" s="5">
        <v>0</v>
      </c>
      <c r="Z720" t="s">
        <v>54</v>
      </c>
      <c r="AA720" s="5">
        <v>0</v>
      </c>
      <c r="AB720" s="5">
        <v>0</v>
      </c>
      <c r="AC720" s="5">
        <v>0</v>
      </c>
      <c r="AD720" s="5">
        <v>0</v>
      </c>
      <c r="AE720" t="s">
        <v>54</v>
      </c>
      <c r="AF720" s="5">
        <v>0</v>
      </c>
      <c r="AG720" s="5">
        <v>0</v>
      </c>
      <c r="AH720" s="5">
        <v>0</v>
      </c>
      <c r="AI720" s="5">
        <v>0</v>
      </c>
      <c r="AJ720" t="s">
        <v>57</v>
      </c>
      <c r="AK720" s="5">
        <v>0</v>
      </c>
      <c r="AL720" t="s">
        <v>55</v>
      </c>
      <c r="AM720" s="6">
        <v>0.18</v>
      </c>
      <c r="AN720" s="6">
        <v>0</v>
      </c>
      <c r="AO720" s="6">
        <v>2.12E-2</v>
      </c>
      <c r="AP720" s="6">
        <v>0.2</v>
      </c>
      <c r="AQ720" t="s">
        <v>54</v>
      </c>
      <c r="AR720" t="s">
        <v>54</v>
      </c>
      <c r="AS720" t="s">
        <v>54</v>
      </c>
      <c r="AT720" t="s">
        <v>54</v>
      </c>
      <c r="AU720" s="5">
        <v>0</v>
      </c>
      <c r="AV720" s="5">
        <v>0</v>
      </c>
      <c r="AW720" s="5">
        <v>0</v>
      </c>
      <c r="AX720" s="5">
        <v>0</v>
      </c>
      <c r="AY720" t="s">
        <v>54</v>
      </c>
      <c r="AZ720" t="s">
        <v>54</v>
      </c>
      <c r="BA720" t="s">
        <v>54</v>
      </c>
      <c r="BB720" t="s">
        <v>54</v>
      </c>
      <c r="BC720" t="s">
        <v>58</v>
      </c>
      <c r="BE720" s="37" t="s">
        <v>1509</v>
      </c>
      <c r="BF720" s="37" t="str">
        <f t="shared" si="23"/>
        <v>PPISCV056</v>
      </c>
      <c r="BH720" s="37">
        <v>56</v>
      </c>
      <c r="BI720" s="37" t="s">
        <v>124</v>
      </c>
      <c r="BJ720" s="37">
        <v>560000</v>
      </c>
      <c r="BK720" s="37">
        <v>560000</v>
      </c>
      <c r="BL720" s="37">
        <v>6</v>
      </c>
      <c r="BM720" s="37" t="s">
        <v>179</v>
      </c>
      <c r="BN720" s="37">
        <v>420</v>
      </c>
      <c r="BO720" s="37" t="s">
        <v>192</v>
      </c>
    </row>
    <row r="721" spans="1:67" x14ac:dyDescent="0.2">
      <c r="A721">
        <v>720</v>
      </c>
      <c r="B721" t="s">
        <v>53</v>
      </c>
      <c r="C721" s="37" t="str">
        <f t="shared" si="22"/>
        <v>ประกันคุ้มครองวงเงิน 056/09</v>
      </c>
      <c r="D721" t="s">
        <v>192</v>
      </c>
      <c r="E721" t="s">
        <v>2269</v>
      </c>
      <c r="F721" t="s">
        <v>914</v>
      </c>
      <c r="G721" s="4">
        <v>44927</v>
      </c>
      <c r="H721" s="4">
        <v>73050</v>
      </c>
      <c r="I721" t="s">
        <v>54</v>
      </c>
      <c r="J721" t="s">
        <v>54</v>
      </c>
      <c r="K721" t="s">
        <v>55</v>
      </c>
      <c r="L721">
        <v>560000</v>
      </c>
      <c r="M721">
        <v>630</v>
      </c>
      <c r="N721">
        <v>630</v>
      </c>
      <c r="O721" s="43" t="s">
        <v>1506</v>
      </c>
      <c r="P721" t="s">
        <v>56</v>
      </c>
      <c r="Q721" s="5">
        <v>0</v>
      </c>
      <c r="R721" s="6">
        <v>7.0000000000000007E-2</v>
      </c>
      <c r="S721" s="5">
        <v>0</v>
      </c>
      <c r="T721" s="6">
        <v>4.0000000000000001E-3</v>
      </c>
      <c r="U721" t="s">
        <v>54</v>
      </c>
      <c r="V721" s="5">
        <v>0</v>
      </c>
      <c r="W721" s="5">
        <v>0</v>
      </c>
      <c r="X721" s="5">
        <v>0</v>
      </c>
      <c r="Y721" s="5">
        <v>0</v>
      </c>
      <c r="Z721" t="s">
        <v>54</v>
      </c>
      <c r="AA721" s="5">
        <v>0</v>
      </c>
      <c r="AB721" s="5">
        <v>0</v>
      </c>
      <c r="AC721" s="5">
        <v>0</v>
      </c>
      <c r="AD721" s="5">
        <v>0</v>
      </c>
      <c r="AE721" t="s">
        <v>54</v>
      </c>
      <c r="AF721" s="5">
        <v>0</v>
      </c>
      <c r="AG721" s="5">
        <v>0</v>
      </c>
      <c r="AH721" s="5">
        <v>0</v>
      </c>
      <c r="AI721" s="5">
        <v>0</v>
      </c>
      <c r="AJ721" t="s">
        <v>57</v>
      </c>
      <c r="AK721" s="5">
        <v>0</v>
      </c>
      <c r="AL721" t="s">
        <v>55</v>
      </c>
      <c r="AM721" s="6">
        <v>0.18</v>
      </c>
      <c r="AN721" s="6">
        <v>0</v>
      </c>
      <c r="AO721" s="6">
        <v>2.12E-2</v>
      </c>
      <c r="AP721" s="6">
        <v>0.2</v>
      </c>
      <c r="AQ721" t="s">
        <v>54</v>
      </c>
      <c r="AR721" t="s">
        <v>54</v>
      </c>
      <c r="AS721" t="s">
        <v>54</v>
      </c>
      <c r="AT721" t="s">
        <v>54</v>
      </c>
      <c r="AU721" s="5">
        <v>0</v>
      </c>
      <c r="AV721" s="5">
        <v>0</v>
      </c>
      <c r="AW721" s="5">
        <v>0</v>
      </c>
      <c r="AX721" s="5">
        <v>0</v>
      </c>
      <c r="AY721" t="s">
        <v>54</v>
      </c>
      <c r="AZ721" t="s">
        <v>54</v>
      </c>
      <c r="BA721" t="s">
        <v>54</v>
      </c>
      <c r="BB721" t="s">
        <v>54</v>
      </c>
      <c r="BC721" t="s">
        <v>58</v>
      </c>
      <c r="BE721" s="37" t="s">
        <v>1509</v>
      </c>
      <c r="BF721" s="37" t="str">
        <f t="shared" si="23"/>
        <v>PPISCV056</v>
      </c>
      <c r="BH721" s="37">
        <v>56</v>
      </c>
      <c r="BI721" s="37" t="s">
        <v>124</v>
      </c>
      <c r="BJ721" s="37">
        <v>560000</v>
      </c>
      <c r="BK721" s="37">
        <v>560000</v>
      </c>
      <c r="BL721" s="37">
        <v>9</v>
      </c>
      <c r="BM721" s="37" t="s">
        <v>180</v>
      </c>
      <c r="BN721" s="37">
        <v>630</v>
      </c>
      <c r="BO721" s="37" t="s">
        <v>192</v>
      </c>
    </row>
    <row r="722" spans="1:67" x14ac:dyDescent="0.2">
      <c r="A722">
        <v>721</v>
      </c>
      <c r="B722" t="s">
        <v>53</v>
      </c>
      <c r="C722" s="37" t="str">
        <f t="shared" si="22"/>
        <v>ประกันคุ้มครองวงเงิน 056/10</v>
      </c>
      <c r="D722" t="s">
        <v>192</v>
      </c>
      <c r="E722" t="s">
        <v>2270</v>
      </c>
      <c r="F722" t="s">
        <v>915</v>
      </c>
      <c r="G722" s="4">
        <v>44927</v>
      </c>
      <c r="H722" s="4">
        <v>73050</v>
      </c>
      <c r="I722" t="s">
        <v>54</v>
      </c>
      <c r="J722" t="s">
        <v>54</v>
      </c>
      <c r="K722" t="s">
        <v>55</v>
      </c>
      <c r="L722">
        <v>560000</v>
      </c>
      <c r="M722">
        <v>700</v>
      </c>
      <c r="N722">
        <v>700</v>
      </c>
      <c r="O722" s="43" t="s">
        <v>1506</v>
      </c>
      <c r="P722" t="s">
        <v>56</v>
      </c>
      <c r="Q722" s="5">
        <v>0</v>
      </c>
      <c r="R722" s="6">
        <v>7.0000000000000007E-2</v>
      </c>
      <c r="S722" s="5">
        <v>0</v>
      </c>
      <c r="T722" s="6">
        <v>4.0000000000000001E-3</v>
      </c>
      <c r="U722" t="s">
        <v>54</v>
      </c>
      <c r="V722" s="5">
        <v>0</v>
      </c>
      <c r="W722" s="5">
        <v>0</v>
      </c>
      <c r="X722" s="5">
        <v>0</v>
      </c>
      <c r="Y722" s="5">
        <v>0</v>
      </c>
      <c r="Z722" t="s">
        <v>54</v>
      </c>
      <c r="AA722" s="5">
        <v>0</v>
      </c>
      <c r="AB722" s="5">
        <v>0</v>
      </c>
      <c r="AC722" s="5">
        <v>0</v>
      </c>
      <c r="AD722" s="5">
        <v>0</v>
      </c>
      <c r="AE722" t="s">
        <v>54</v>
      </c>
      <c r="AF722" s="5">
        <v>0</v>
      </c>
      <c r="AG722" s="5">
        <v>0</v>
      </c>
      <c r="AH722" s="5">
        <v>0</v>
      </c>
      <c r="AI722" s="5">
        <v>0</v>
      </c>
      <c r="AJ722" t="s">
        <v>57</v>
      </c>
      <c r="AK722" s="5">
        <v>0</v>
      </c>
      <c r="AL722" t="s">
        <v>55</v>
      </c>
      <c r="AM722" s="6">
        <v>0.18</v>
      </c>
      <c r="AN722" s="6">
        <v>0</v>
      </c>
      <c r="AO722" s="6">
        <v>2.12E-2</v>
      </c>
      <c r="AP722" s="6">
        <v>0.2</v>
      </c>
      <c r="AQ722" t="s">
        <v>54</v>
      </c>
      <c r="AR722" t="s">
        <v>54</v>
      </c>
      <c r="AS722" t="s">
        <v>54</v>
      </c>
      <c r="AT722" t="s">
        <v>54</v>
      </c>
      <c r="AU722" s="5">
        <v>0</v>
      </c>
      <c r="AV722" s="5">
        <v>0</v>
      </c>
      <c r="AW722" s="5">
        <v>0</v>
      </c>
      <c r="AX722" s="5">
        <v>0</v>
      </c>
      <c r="AY722" t="s">
        <v>54</v>
      </c>
      <c r="AZ722" t="s">
        <v>54</v>
      </c>
      <c r="BA722" t="s">
        <v>54</v>
      </c>
      <c r="BB722" t="s">
        <v>54</v>
      </c>
      <c r="BC722" t="s">
        <v>58</v>
      </c>
      <c r="BE722" s="37" t="s">
        <v>1509</v>
      </c>
      <c r="BF722" s="37" t="str">
        <f t="shared" si="23"/>
        <v>PPISCV056</v>
      </c>
      <c r="BH722" s="37">
        <v>56</v>
      </c>
      <c r="BI722" s="37" t="s">
        <v>124</v>
      </c>
      <c r="BJ722" s="37">
        <v>560000</v>
      </c>
      <c r="BK722" s="37">
        <v>560000</v>
      </c>
      <c r="BL722" s="37">
        <v>10</v>
      </c>
      <c r="BM722" s="37" t="s">
        <v>181</v>
      </c>
      <c r="BN722" s="37">
        <v>700</v>
      </c>
      <c r="BO722" s="37" t="s">
        <v>192</v>
      </c>
    </row>
    <row r="723" spans="1:67" x14ac:dyDescent="0.2">
      <c r="A723">
        <v>722</v>
      </c>
      <c r="B723" t="s">
        <v>53</v>
      </c>
      <c r="C723" s="37" t="str">
        <f t="shared" si="22"/>
        <v>ประกันคุ้มครองวงเงิน 056/12</v>
      </c>
      <c r="D723" t="s">
        <v>192</v>
      </c>
      <c r="E723" t="s">
        <v>2271</v>
      </c>
      <c r="F723" t="s">
        <v>916</v>
      </c>
      <c r="G723" s="4">
        <v>44927</v>
      </c>
      <c r="H723" s="4">
        <v>73050</v>
      </c>
      <c r="I723" t="s">
        <v>54</v>
      </c>
      <c r="J723" t="s">
        <v>54</v>
      </c>
      <c r="K723" t="s">
        <v>55</v>
      </c>
      <c r="L723">
        <v>560000</v>
      </c>
      <c r="M723">
        <v>840</v>
      </c>
      <c r="N723">
        <v>840</v>
      </c>
      <c r="O723" s="43" t="s">
        <v>1506</v>
      </c>
      <c r="P723" t="s">
        <v>56</v>
      </c>
      <c r="Q723" s="5">
        <v>0</v>
      </c>
      <c r="R723" s="6">
        <v>7.0000000000000007E-2</v>
      </c>
      <c r="S723" s="5">
        <v>0</v>
      </c>
      <c r="T723" s="6">
        <v>4.0000000000000001E-3</v>
      </c>
      <c r="U723" t="s">
        <v>54</v>
      </c>
      <c r="V723" s="5">
        <v>0</v>
      </c>
      <c r="W723" s="5">
        <v>0</v>
      </c>
      <c r="X723" s="5">
        <v>0</v>
      </c>
      <c r="Y723" s="5">
        <v>0</v>
      </c>
      <c r="Z723" t="s">
        <v>54</v>
      </c>
      <c r="AA723" s="5">
        <v>0</v>
      </c>
      <c r="AB723" s="5">
        <v>0</v>
      </c>
      <c r="AC723" s="5">
        <v>0</v>
      </c>
      <c r="AD723" s="5">
        <v>0</v>
      </c>
      <c r="AE723" t="s">
        <v>54</v>
      </c>
      <c r="AF723" s="5">
        <v>0</v>
      </c>
      <c r="AG723" s="5">
        <v>0</v>
      </c>
      <c r="AH723" s="5">
        <v>0</v>
      </c>
      <c r="AI723" s="5">
        <v>0</v>
      </c>
      <c r="AJ723" t="s">
        <v>57</v>
      </c>
      <c r="AK723" s="5">
        <v>0</v>
      </c>
      <c r="AL723" t="s">
        <v>55</v>
      </c>
      <c r="AM723" s="6">
        <v>0.18</v>
      </c>
      <c r="AN723" s="6">
        <v>0</v>
      </c>
      <c r="AO723" s="6">
        <v>2.12E-2</v>
      </c>
      <c r="AP723" s="6">
        <v>0.2</v>
      </c>
      <c r="AQ723" t="s">
        <v>54</v>
      </c>
      <c r="AR723" t="s">
        <v>54</v>
      </c>
      <c r="AS723" t="s">
        <v>54</v>
      </c>
      <c r="AT723" t="s">
        <v>54</v>
      </c>
      <c r="AU723" s="5">
        <v>0</v>
      </c>
      <c r="AV723" s="5">
        <v>0</v>
      </c>
      <c r="AW723" s="5">
        <v>0</v>
      </c>
      <c r="AX723" s="5">
        <v>0</v>
      </c>
      <c r="AY723" t="s">
        <v>54</v>
      </c>
      <c r="AZ723" t="s">
        <v>54</v>
      </c>
      <c r="BA723" t="s">
        <v>54</v>
      </c>
      <c r="BB723" t="s">
        <v>54</v>
      </c>
      <c r="BC723" t="s">
        <v>58</v>
      </c>
      <c r="BE723" s="37" t="s">
        <v>1509</v>
      </c>
      <c r="BF723" s="37" t="str">
        <f t="shared" si="23"/>
        <v>PPISCV056</v>
      </c>
      <c r="BH723" s="37">
        <v>56</v>
      </c>
      <c r="BI723" s="37" t="s">
        <v>124</v>
      </c>
      <c r="BJ723" s="37">
        <v>560000</v>
      </c>
      <c r="BK723" s="37">
        <v>560000</v>
      </c>
      <c r="BL723" s="37">
        <v>12</v>
      </c>
      <c r="BM723" s="37" t="s">
        <v>182</v>
      </c>
      <c r="BN723" s="37">
        <v>840</v>
      </c>
      <c r="BO723" s="37" t="s">
        <v>192</v>
      </c>
    </row>
    <row r="724" spans="1:67" x14ac:dyDescent="0.2">
      <c r="A724">
        <v>723</v>
      </c>
      <c r="B724" t="s">
        <v>53</v>
      </c>
      <c r="C724" s="37" t="str">
        <f t="shared" si="22"/>
        <v>ประกันคุ้มครองวงเงิน 056/18</v>
      </c>
      <c r="D724" t="s">
        <v>192</v>
      </c>
      <c r="E724" t="s">
        <v>2272</v>
      </c>
      <c r="F724" t="s">
        <v>917</v>
      </c>
      <c r="G724" s="4">
        <v>44927</v>
      </c>
      <c r="H724" s="4">
        <v>73050</v>
      </c>
      <c r="I724" t="s">
        <v>54</v>
      </c>
      <c r="J724" t="s">
        <v>54</v>
      </c>
      <c r="K724" t="s">
        <v>55</v>
      </c>
      <c r="L724">
        <v>560000</v>
      </c>
      <c r="M724">
        <v>1260</v>
      </c>
      <c r="N724">
        <v>1260</v>
      </c>
      <c r="O724" s="43" t="s">
        <v>1506</v>
      </c>
      <c r="P724" t="s">
        <v>56</v>
      </c>
      <c r="Q724" s="5">
        <v>0</v>
      </c>
      <c r="R724" s="6">
        <v>7.0000000000000007E-2</v>
      </c>
      <c r="S724" s="5">
        <v>0</v>
      </c>
      <c r="T724" s="6">
        <v>4.0000000000000001E-3</v>
      </c>
      <c r="U724" t="s">
        <v>54</v>
      </c>
      <c r="V724" s="5">
        <v>0</v>
      </c>
      <c r="W724" s="5">
        <v>0</v>
      </c>
      <c r="X724" s="5">
        <v>0</v>
      </c>
      <c r="Y724" s="5">
        <v>0</v>
      </c>
      <c r="Z724" t="s">
        <v>54</v>
      </c>
      <c r="AA724" s="5">
        <v>0</v>
      </c>
      <c r="AB724" s="5">
        <v>0</v>
      </c>
      <c r="AC724" s="5">
        <v>0</v>
      </c>
      <c r="AD724" s="5">
        <v>0</v>
      </c>
      <c r="AE724" t="s">
        <v>54</v>
      </c>
      <c r="AF724" s="5">
        <v>0</v>
      </c>
      <c r="AG724" s="5">
        <v>0</v>
      </c>
      <c r="AH724" s="5">
        <v>0</v>
      </c>
      <c r="AI724" s="5">
        <v>0</v>
      </c>
      <c r="AJ724" t="s">
        <v>57</v>
      </c>
      <c r="AK724" s="5">
        <v>0</v>
      </c>
      <c r="AL724" t="s">
        <v>55</v>
      </c>
      <c r="AM724" s="6">
        <v>0.18</v>
      </c>
      <c r="AN724" s="6">
        <v>0</v>
      </c>
      <c r="AO724" s="6">
        <v>2.12E-2</v>
      </c>
      <c r="AP724" s="6">
        <v>0.2</v>
      </c>
      <c r="AQ724" t="s">
        <v>54</v>
      </c>
      <c r="AR724" t="s">
        <v>54</v>
      </c>
      <c r="AS724" t="s">
        <v>54</v>
      </c>
      <c r="AT724" t="s">
        <v>54</v>
      </c>
      <c r="AU724" s="5">
        <v>0</v>
      </c>
      <c r="AV724" s="5">
        <v>0</v>
      </c>
      <c r="AW724" s="5">
        <v>0</v>
      </c>
      <c r="AX724" s="5">
        <v>0</v>
      </c>
      <c r="AY724" t="s">
        <v>54</v>
      </c>
      <c r="AZ724" t="s">
        <v>54</v>
      </c>
      <c r="BA724" t="s">
        <v>54</v>
      </c>
      <c r="BB724" t="s">
        <v>54</v>
      </c>
      <c r="BC724" t="s">
        <v>58</v>
      </c>
      <c r="BE724" s="37" t="s">
        <v>1509</v>
      </c>
      <c r="BF724" s="37" t="str">
        <f t="shared" si="23"/>
        <v>PPISCV056</v>
      </c>
      <c r="BH724" s="37">
        <v>56</v>
      </c>
      <c r="BI724" s="37" t="s">
        <v>124</v>
      </c>
      <c r="BJ724" s="37">
        <v>560000</v>
      </c>
      <c r="BK724" s="37">
        <v>560000</v>
      </c>
      <c r="BL724" s="37">
        <v>18</v>
      </c>
      <c r="BM724" s="37" t="s">
        <v>183</v>
      </c>
      <c r="BN724" s="37">
        <v>1260</v>
      </c>
      <c r="BO724" s="37" t="s">
        <v>192</v>
      </c>
    </row>
    <row r="725" spans="1:67" x14ac:dyDescent="0.2">
      <c r="A725">
        <v>724</v>
      </c>
      <c r="B725" t="s">
        <v>53</v>
      </c>
      <c r="C725" s="37" t="str">
        <f t="shared" si="22"/>
        <v>ประกันคุ้มครองวงเงิน 056/24</v>
      </c>
      <c r="D725" t="s">
        <v>192</v>
      </c>
      <c r="E725" t="s">
        <v>2273</v>
      </c>
      <c r="F725" t="s">
        <v>918</v>
      </c>
      <c r="G725" s="4">
        <v>44927</v>
      </c>
      <c r="H725" s="4">
        <v>73050</v>
      </c>
      <c r="I725" t="s">
        <v>54</v>
      </c>
      <c r="J725" t="s">
        <v>54</v>
      </c>
      <c r="K725" t="s">
        <v>55</v>
      </c>
      <c r="L725">
        <v>560000</v>
      </c>
      <c r="M725">
        <v>1680</v>
      </c>
      <c r="N725">
        <v>1680</v>
      </c>
      <c r="O725" s="43" t="s">
        <v>1506</v>
      </c>
      <c r="P725" t="s">
        <v>56</v>
      </c>
      <c r="Q725" s="5">
        <v>0</v>
      </c>
      <c r="R725" s="6">
        <v>7.0000000000000007E-2</v>
      </c>
      <c r="S725" s="5">
        <v>0</v>
      </c>
      <c r="T725" s="6">
        <v>4.0000000000000001E-3</v>
      </c>
      <c r="U725" t="s">
        <v>54</v>
      </c>
      <c r="V725" s="5">
        <v>0</v>
      </c>
      <c r="W725" s="5">
        <v>0</v>
      </c>
      <c r="X725" s="5">
        <v>0</v>
      </c>
      <c r="Y725" s="5">
        <v>0</v>
      </c>
      <c r="Z725" t="s">
        <v>54</v>
      </c>
      <c r="AA725" s="5">
        <v>0</v>
      </c>
      <c r="AB725" s="5">
        <v>0</v>
      </c>
      <c r="AC725" s="5">
        <v>0</v>
      </c>
      <c r="AD725" s="5">
        <v>0</v>
      </c>
      <c r="AE725" t="s">
        <v>54</v>
      </c>
      <c r="AF725" s="5">
        <v>0</v>
      </c>
      <c r="AG725" s="5">
        <v>0</v>
      </c>
      <c r="AH725" s="5">
        <v>0</v>
      </c>
      <c r="AI725" s="5">
        <v>0</v>
      </c>
      <c r="AJ725" t="s">
        <v>57</v>
      </c>
      <c r="AK725" s="5">
        <v>0</v>
      </c>
      <c r="AL725" t="s">
        <v>55</v>
      </c>
      <c r="AM725" s="6">
        <v>0.18</v>
      </c>
      <c r="AN725" s="6">
        <v>0</v>
      </c>
      <c r="AO725" s="6">
        <v>2.12E-2</v>
      </c>
      <c r="AP725" s="6">
        <v>0.2</v>
      </c>
      <c r="AQ725" t="s">
        <v>54</v>
      </c>
      <c r="AR725" t="s">
        <v>54</v>
      </c>
      <c r="AS725" t="s">
        <v>54</v>
      </c>
      <c r="AT725" t="s">
        <v>54</v>
      </c>
      <c r="AU725" s="5">
        <v>0</v>
      </c>
      <c r="AV725" s="5">
        <v>0</v>
      </c>
      <c r="AW725" s="5">
        <v>0</v>
      </c>
      <c r="AX725" s="5">
        <v>0</v>
      </c>
      <c r="AY725" t="s">
        <v>54</v>
      </c>
      <c r="AZ725" t="s">
        <v>54</v>
      </c>
      <c r="BA725" t="s">
        <v>54</v>
      </c>
      <c r="BB725" t="s">
        <v>54</v>
      </c>
      <c r="BC725" t="s">
        <v>58</v>
      </c>
      <c r="BE725" s="37" t="s">
        <v>1509</v>
      </c>
      <c r="BF725" s="37" t="str">
        <f t="shared" si="23"/>
        <v>PPISCV056</v>
      </c>
      <c r="BH725" s="37">
        <v>56</v>
      </c>
      <c r="BI725" s="37" t="s">
        <v>124</v>
      </c>
      <c r="BJ725" s="37">
        <v>560000</v>
      </c>
      <c r="BK725" s="37">
        <v>560000</v>
      </c>
      <c r="BL725" s="37">
        <v>24</v>
      </c>
      <c r="BM725" s="37" t="s">
        <v>184</v>
      </c>
      <c r="BN725" s="37">
        <v>1680</v>
      </c>
      <c r="BO725" s="37" t="s">
        <v>192</v>
      </c>
    </row>
    <row r="726" spans="1:67" x14ac:dyDescent="0.2">
      <c r="A726">
        <v>725</v>
      </c>
      <c r="B726" t="s">
        <v>53</v>
      </c>
      <c r="C726" s="37" t="str">
        <f t="shared" si="22"/>
        <v>ประกันคุ้มครองวงเงิน 056/30</v>
      </c>
      <c r="D726" t="s">
        <v>192</v>
      </c>
      <c r="E726" t="s">
        <v>2274</v>
      </c>
      <c r="F726" t="s">
        <v>919</v>
      </c>
      <c r="G726" s="4">
        <v>44927</v>
      </c>
      <c r="H726" s="4">
        <v>73050</v>
      </c>
      <c r="I726" t="s">
        <v>54</v>
      </c>
      <c r="J726" t="s">
        <v>54</v>
      </c>
      <c r="K726" t="s">
        <v>55</v>
      </c>
      <c r="L726">
        <v>560000</v>
      </c>
      <c r="M726">
        <v>2100</v>
      </c>
      <c r="N726">
        <v>2100</v>
      </c>
      <c r="O726" s="43" t="s">
        <v>1506</v>
      </c>
      <c r="P726" t="s">
        <v>56</v>
      </c>
      <c r="Q726" s="5">
        <v>0</v>
      </c>
      <c r="R726" s="6">
        <v>7.0000000000000007E-2</v>
      </c>
      <c r="S726" s="5">
        <v>0</v>
      </c>
      <c r="T726" s="6">
        <v>4.0000000000000001E-3</v>
      </c>
      <c r="U726" t="s">
        <v>54</v>
      </c>
      <c r="V726" s="5">
        <v>0</v>
      </c>
      <c r="W726" s="5">
        <v>0</v>
      </c>
      <c r="X726" s="5">
        <v>0</v>
      </c>
      <c r="Y726" s="5">
        <v>0</v>
      </c>
      <c r="Z726" t="s">
        <v>54</v>
      </c>
      <c r="AA726" s="5">
        <v>0</v>
      </c>
      <c r="AB726" s="5">
        <v>0</v>
      </c>
      <c r="AC726" s="5">
        <v>0</v>
      </c>
      <c r="AD726" s="5">
        <v>0</v>
      </c>
      <c r="AE726" t="s">
        <v>54</v>
      </c>
      <c r="AF726" s="5">
        <v>0</v>
      </c>
      <c r="AG726" s="5">
        <v>0</v>
      </c>
      <c r="AH726" s="5">
        <v>0</v>
      </c>
      <c r="AI726" s="5">
        <v>0</v>
      </c>
      <c r="AJ726" t="s">
        <v>57</v>
      </c>
      <c r="AK726" s="5">
        <v>0</v>
      </c>
      <c r="AL726" t="s">
        <v>55</v>
      </c>
      <c r="AM726" s="6">
        <v>0.18</v>
      </c>
      <c r="AN726" s="6">
        <v>0</v>
      </c>
      <c r="AO726" s="6">
        <v>2.12E-2</v>
      </c>
      <c r="AP726" s="6">
        <v>0.2</v>
      </c>
      <c r="AQ726" t="s">
        <v>54</v>
      </c>
      <c r="AR726" t="s">
        <v>54</v>
      </c>
      <c r="AS726" t="s">
        <v>54</v>
      </c>
      <c r="AT726" t="s">
        <v>54</v>
      </c>
      <c r="AU726" s="5">
        <v>0</v>
      </c>
      <c r="AV726" s="5">
        <v>0</v>
      </c>
      <c r="AW726" s="5">
        <v>0</v>
      </c>
      <c r="AX726" s="5">
        <v>0</v>
      </c>
      <c r="AY726" t="s">
        <v>54</v>
      </c>
      <c r="AZ726" t="s">
        <v>54</v>
      </c>
      <c r="BA726" t="s">
        <v>54</v>
      </c>
      <c r="BB726" t="s">
        <v>54</v>
      </c>
      <c r="BC726" t="s">
        <v>58</v>
      </c>
      <c r="BE726" s="37" t="s">
        <v>1509</v>
      </c>
      <c r="BF726" s="37" t="str">
        <f t="shared" si="23"/>
        <v>PPISCV056</v>
      </c>
      <c r="BH726" s="37">
        <v>56</v>
      </c>
      <c r="BI726" s="37" t="s">
        <v>124</v>
      </c>
      <c r="BJ726" s="37">
        <v>560000</v>
      </c>
      <c r="BK726" s="37">
        <v>560000</v>
      </c>
      <c r="BL726" s="37">
        <v>30</v>
      </c>
      <c r="BM726" s="37" t="s">
        <v>185</v>
      </c>
      <c r="BN726" s="37">
        <v>2100</v>
      </c>
      <c r="BO726" s="37" t="s">
        <v>192</v>
      </c>
    </row>
    <row r="727" spans="1:67" x14ac:dyDescent="0.2">
      <c r="A727">
        <v>726</v>
      </c>
      <c r="B727" t="s">
        <v>53</v>
      </c>
      <c r="C727" s="37" t="str">
        <f t="shared" si="22"/>
        <v>ประกันคุ้มครองวงเงิน 056/36</v>
      </c>
      <c r="D727" t="s">
        <v>192</v>
      </c>
      <c r="E727" t="s">
        <v>2275</v>
      </c>
      <c r="F727" t="s">
        <v>920</v>
      </c>
      <c r="G727" s="4">
        <v>44927</v>
      </c>
      <c r="H727" s="4">
        <v>73050</v>
      </c>
      <c r="I727" t="s">
        <v>54</v>
      </c>
      <c r="J727" t="s">
        <v>54</v>
      </c>
      <c r="K727" t="s">
        <v>55</v>
      </c>
      <c r="L727">
        <v>560000</v>
      </c>
      <c r="M727">
        <v>2520</v>
      </c>
      <c r="N727">
        <v>2520</v>
      </c>
      <c r="O727" s="43" t="s">
        <v>1506</v>
      </c>
      <c r="P727" t="s">
        <v>56</v>
      </c>
      <c r="Q727" s="5">
        <v>0</v>
      </c>
      <c r="R727" s="6">
        <v>7.0000000000000007E-2</v>
      </c>
      <c r="S727" s="5">
        <v>0</v>
      </c>
      <c r="T727" s="6">
        <v>4.0000000000000001E-3</v>
      </c>
      <c r="U727" t="s">
        <v>54</v>
      </c>
      <c r="V727" s="5">
        <v>0</v>
      </c>
      <c r="W727" s="5">
        <v>0</v>
      </c>
      <c r="X727" s="5">
        <v>0</v>
      </c>
      <c r="Y727" s="5">
        <v>0</v>
      </c>
      <c r="Z727" t="s">
        <v>54</v>
      </c>
      <c r="AA727" s="5">
        <v>0</v>
      </c>
      <c r="AB727" s="5">
        <v>0</v>
      </c>
      <c r="AC727" s="5">
        <v>0</v>
      </c>
      <c r="AD727" s="5">
        <v>0</v>
      </c>
      <c r="AE727" t="s">
        <v>54</v>
      </c>
      <c r="AF727" s="5">
        <v>0</v>
      </c>
      <c r="AG727" s="5">
        <v>0</v>
      </c>
      <c r="AH727" s="5">
        <v>0</v>
      </c>
      <c r="AI727" s="5">
        <v>0</v>
      </c>
      <c r="AJ727" t="s">
        <v>57</v>
      </c>
      <c r="AK727" s="5">
        <v>0</v>
      </c>
      <c r="AL727" t="s">
        <v>55</v>
      </c>
      <c r="AM727" s="6">
        <v>0.18</v>
      </c>
      <c r="AN727" s="6">
        <v>0</v>
      </c>
      <c r="AO727" s="6">
        <v>2.12E-2</v>
      </c>
      <c r="AP727" s="6">
        <v>0.2</v>
      </c>
      <c r="AQ727" t="s">
        <v>54</v>
      </c>
      <c r="AR727" t="s">
        <v>54</v>
      </c>
      <c r="AS727" t="s">
        <v>54</v>
      </c>
      <c r="AT727" t="s">
        <v>54</v>
      </c>
      <c r="AU727" s="5">
        <v>0</v>
      </c>
      <c r="AV727" s="5">
        <v>0</v>
      </c>
      <c r="AW727" s="5">
        <v>0</v>
      </c>
      <c r="AX727" s="5">
        <v>0</v>
      </c>
      <c r="AY727" t="s">
        <v>54</v>
      </c>
      <c r="AZ727" t="s">
        <v>54</v>
      </c>
      <c r="BA727" t="s">
        <v>54</v>
      </c>
      <c r="BB727" t="s">
        <v>54</v>
      </c>
      <c r="BC727" t="s">
        <v>58</v>
      </c>
      <c r="BE727" s="37" t="s">
        <v>1509</v>
      </c>
      <c r="BF727" s="37" t="str">
        <f t="shared" si="23"/>
        <v>PPISCV056</v>
      </c>
      <c r="BH727" s="37">
        <v>56</v>
      </c>
      <c r="BI727" s="37" t="s">
        <v>124</v>
      </c>
      <c r="BJ727" s="37">
        <v>560000</v>
      </c>
      <c r="BK727" s="37">
        <v>560000</v>
      </c>
      <c r="BL727" s="37">
        <v>36</v>
      </c>
      <c r="BM727" s="37" t="s">
        <v>186</v>
      </c>
      <c r="BN727" s="37">
        <v>2520</v>
      </c>
      <c r="BO727" s="37" t="s">
        <v>192</v>
      </c>
    </row>
    <row r="728" spans="1:67" x14ac:dyDescent="0.2">
      <c r="A728">
        <v>727</v>
      </c>
      <c r="B728" t="s">
        <v>53</v>
      </c>
      <c r="C728" s="37" t="str">
        <f t="shared" si="22"/>
        <v>ประกันคุ้มครองวงเงิน 056/42</v>
      </c>
      <c r="D728" t="s">
        <v>192</v>
      </c>
      <c r="E728" t="s">
        <v>2276</v>
      </c>
      <c r="F728" t="s">
        <v>921</v>
      </c>
      <c r="G728" s="4">
        <v>44927</v>
      </c>
      <c r="H728" s="4">
        <v>73050</v>
      </c>
      <c r="I728" t="s">
        <v>54</v>
      </c>
      <c r="J728" t="s">
        <v>54</v>
      </c>
      <c r="K728" t="s">
        <v>55</v>
      </c>
      <c r="L728">
        <v>560000</v>
      </c>
      <c r="M728">
        <v>2940</v>
      </c>
      <c r="N728">
        <v>2940</v>
      </c>
      <c r="O728" s="43" t="s">
        <v>1506</v>
      </c>
      <c r="P728" t="s">
        <v>56</v>
      </c>
      <c r="Q728" s="5">
        <v>0</v>
      </c>
      <c r="R728" s="6">
        <v>7.0000000000000007E-2</v>
      </c>
      <c r="S728" s="5">
        <v>0</v>
      </c>
      <c r="T728" s="6">
        <v>4.0000000000000001E-3</v>
      </c>
      <c r="U728" t="s">
        <v>54</v>
      </c>
      <c r="V728" s="5">
        <v>0</v>
      </c>
      <c r="W728" s="5">
        <v>0</v>
      </c>
      <c r="X728" s="5">
        <v>0</v>
      </c>
      <c r="Y728" s="5">
        <v>0</v>
      </c>
      <c r="Z728" t="s">
        <v>54</v>
      </c>
      <c r="AA728" s="5">
        <v>0</v>
      </c>
      <c r="AB728" s="5">
        <v>0</v>
      </c>
      <c r="AC728" s="5">
        <v>0</v>
      </c>
      <c r="AD728" s="5">
        <v>0</v>
      </c>
      <c r="AE728" t="s">
        <v>54</v>
      </c>
      <c r="AF728" s="5">
        <v>0</v>
      </c>
      <c r="AG728" s="5">
        <v>0</v>
      </c>
      <c r="AH728" s="5">
        <v>0</v>
      </c>
      <c r="AI728" s="5">
        <v>0</v>
      </c>
      <c r="AJ728" t="s">
        <v>57</v>
      </c>
      <c r="AK728" s="5">
        <v>0</v>
      </c>
      <c r="AL728" t="s">
        <v>55</v>
      </c>
      <c r="AM728" s="6">
        <v>0.18</v>
      </c>
      <c r="AN728" s="6">
        <v>0</v>
      </c>
      <c r="AO728" s="6">
        <v>2.12E-2</v>
      </c>
      <c r="AP728" s="6">
        <v>0.2</v>
      </c>
      <c r="AQ728" t="s">
        <v>54</v>
      </c>
      <c r="AR728" t="s">
        <v>54</v>
      </c>
      <c r="AS728" t="s">
        <v>54</v>
      </c>
      <c r="AT728" t="s">
        <v>54</v>
      </c>
      <c r="AU728" s="5">
        <v>0</v>
      </c>
      <c r="AV728" s="5">
        <v>0</v>
      </c>
      <c r="AW728" s="5">
        <v>0</v>
      </c>
      <c r="AX728" s="5">
        <v>0</v>
      </c>
      <c r="AY728" t="s">
        <v>54</v>
      </c>
      <c r="AZ728" t="s">
        <v>54</v>
      </c>
      <c r="BA728" t="s">
        <v>54</v>
      </c>
      <c r="BB728" t="s">
        <v>54</v>
      </c>
      <c r="BC728" t="s">
        <v>58</v>
      </c>
      <c r="BE728" s="37" t="s">
        <v>1509</v>
      </c>
      <c r="BF728" s="37" t="str">
        <f t="shared" si="23"/>
        <v>PPISCV056</v>
      </c>
      <c r="BH728" s="37">
        <v>56</v>
      </c>
      <c r="BI728" s="37" t="s">
        <v>124</v>
      </c>
      <c r="BJ728" s="37">
        <v>560000</v>
      </c>
      <c r="BK728" s="37">
        <v>560000</v>
      </c>
      <c r="BL728" s="37">
        <v>42</v>
      </c>
      <c r="BM728" s="37" t="s">
        <v>187</v>
      </c>
      <c r="BN728" s="37">
        <v>2940</v>
      </c>
      <c r="BO728" s="37" t="s">
        <v>192</v>
      </c>
    </row>
    <row r="729" spans="1:67" x14ac:dyDescent="0.2">
      <c r="A729">
        <v>728</v>
      </c>
      <c r="B729" t="s">
        <v>53</v>
      </c>
      <c r="C729" s="37" t="str">
        <f t="shared" si="22"/>
        <v>ประกันคุ้มครองวงเงิน 056/48</v>
      </c>
      <c r="D729" t="s">
        <v>192</v>
      </c>
      <c r="E729" t="s">
        <v>2277</v>
      </c>
      <c r="F729" t="s">
        <v>922</v>
      </c>
      <c r="G729" s="4">
        <v>44927</v>
      </c>
      <c r="H729" s="4">
        <v>73050</v>
      </c>
      <c r="I729" t="s">
        <v>54</v>
      </c>
      <c r="J729" t="s">
        <v>54</v>
      </c>
      <c r="K729" t="s">
        <v>55</v>
      </c>
      <c r="L729">
        <v>560000</v>
      </c>
      <c r="M729">
        <v>3360</v>
      </c>
      <c r="N729">
        <v>3360</v>
      </c>
      <c r="O729" s="43" t="s">
        <v>1506</v>
      </c>
      <c r="P729" t="s">
        <v>56</v>
      </c>
      <c r="Q729" s="5">
        <v>0</v>
      </c>
      <c r="R729" s="6">
        <v>7.0000000000000007E-2</v>
      </c>
      <c r="S729" s="5">
        <v>0</v>
      </c>
      <c r="T729" s="6">
        <v>4.0000000000000001E-3</v>
      </c>
      <c r="U729" t="s">
        <v>54</v>
      </c>
      <c r="V729" s="5">
        <v>0</v>
      </c>
      <c r="W729" s="5">
        <v>0</v>
      </c>
      <c r="X729" s="5">
        <v>0</v>
      </c>
      <c r="Y729" s="5">
        <v>0</v>
      </c>
      <c r="Z729" t="s">
        <v>54</v>
      </c>
      <c r="AA729" s="5">
        <v>0</v>
      </c>
      <c r="AB729" s="5">
        <v>0</v>
      </c>
      <c r="AC729" s="5">
        <v>0</v>
      </c>
      <c r="AD729" s="5">
        <v>0</v>
      </c>
      <c r="AE729" t="s">
        <v>54</v>
      </c>
      <c r="AF729" s="5">
        <v>0</v>
      </c>
      <c r="AG729" s="5">
        <v>0</v>
      </c>
      <c r="AH729" s="5">
        <v>0</v>
      </c>
      <c r="AI729" s="5">
        <v>0</v>
      </c>
      <c r="AJ729" t="s">
        <v>57</v>
      </c>
      <c r="AK729" s="5">
        <v>0</v>
      </c>
      <c r="AL729" t="s">
        <v>55</v>
      </c>
      <c r="AM729" s="6">
        <v>0.18</v>
      </c>
      <c r="AN729" s="6">
        <v>0</v>
      </c>
      <c r="AO729" s="6">
        <v>2.12E-2</v>
      </c>
      <c r="AP729" s="6">
        <v>0.2</v>
      </c>
      <c r="AQ729" t="s">
        <v>54</v>
      </c>
      <c r="AR729" t="s">
        <v>54</v>
      </c>
      <c r="AS729" t="s">
        <v>54</v>
      </c>
      <c r="AT729" t="s">
        <v>54</v>
      </c>
      <c r="AU729" s="5">
        <v>0</v>
      </c>
      <c r="AV729" s="5">
        <v>0</v>
      </c>
      <c r="AW729" s="5">
        <v>0</v>
      </c>
      <c r="AX729" s="5">
        <v>0</v>
      </c>
      <c r="AY729" t="s">
        <v>54</v>
      </c>
      <c r="AZ729" t="s">
        <v>54</v>
      </c>
      <c r="BA729" t="s">
        <v>54</v>
      </c>
      <c r="BB729" t="s">
        <v>54</v>
      </c>
      <c r="BC729" t="s">
        <v>58</v>
      </c>
      <c r="BE729" s="37" t="s">
        <v>1509</v>
      </c>
      <c r="BF729" s="37" t="str">
        <f t="shared" si="23"/>
        <v>PPISCV056</v>
      </c>
      <c r="BH729" s="37">
        <v>56</v>
      </c>
      <c r="BI729" s="37" t="s">
        <v>124</v>
      </c>
      <c r="BJ729" s="37">
        <v>560000</v>
      </c>
      <c r="BK729" s="37">
        <v>560000</v>
      </c>
      <c r="BL729" s="37">
        <v>48</v>
      </c>
      <c r="BM729" s="37" t="s">
        <v>188</v>
      </c>
      <c r="BN729" s="37">
        <v>3360</v>
      </c>
      <c r="BO729" s="37" t="s">
        <v>192</v>
      </c>
    </row>
    <row r="730" spans="1:67" x14ac:dyDescent="0.2">
      <c r="A730">
        <v>729</v>
      </c>
      <c r="B730" t="s">
        <v>53</v>
      </c>
      <c r="C730" s="37" t="str">
        <f t="shared" si="22"/>
        <v>ประกันคุ้มครองวงเงิน 057/01</v>
      </c>
      <c r="D730" t="s">
        <v>192</v>
      </c>
      <c r="E730" t="s">
        <v>2278</v>
      </c>
      <c r="F730" t="s">
        <v>923</v>
      </c>
      <c r="G730" s="4">
        <v>44927</v>
      </c>
      <c r="H730" s="4">
        <v>73050</v>
      </c>
      <c r="I730" t="s">
        <v>54</v>
      </c>
      <c r="J730" t="s">
        <v>54</v>
      </c>
      <c r="K730" t="s">
        <v>55</v>
      </c>
      <c r="L730">
        <v>570000</v>
      </c>
      <c r="M730">
        <v>71.25</v>
      </c>
      <c r="N730">
        <v>71.25</v>
      </c>
      <c r="O730" s="43" t="s">
        <v>1506</v>
      </c>
      <c r="P730" t="s">
        <v>56</v>
      </c>
      <c r="Q730" s="5">
        <v>0</v>
      </c>
      <c r="R730" s="6">
        <v>7.0000000000000007E-2</v>
      </c>
      <c r="S730" s="5">
        <v>0</v>
      </c>
      <c r="T730" s="6">
        <v>4.0000000000000001E-3</v>
      </c>
      <c r="U730" t="s">
        <v>54</v>
      </c>
      <c r="V730" s="5">
        <v>0</v>
      </c>
      <c r="W730" s="5">
        <v>0</v>
      </c>
      <c r="X730" s="5">
        <v>0</v>
      </c>
      <c r="Y730" s="5">
        <v>0</v>
      </c>
      <c r="Z730" t="s">
        <v>54</v>
      </c>
      <c r="AA730" s="5">
        <v>0</v>
      </c>
      <c r="AB730" s="5">
        <v>0</v>
      </c>
      <c r="AC730" s="5">
        <v>0</v>
      </c>
      <c r="AD730" s="5">
        <v>0</v>
      </c>
      <c r="AE730" t="s">
        <v>54</v>
      </c>
      <c r="AF730" s="5">
        <v>0</v>
      </c>
      <c r="AG730" s="5">
        <v>0</v>
      </c>
      <c r="AH730" s="5">
        <v>0</v>
      </c>
      <c r="AI730" s="5">
        <v>0</v>
      </c>
      <c r="AJ730" t="s">
        <v>57</v>
      </c>
      <c r="AK730" s="5">
        <v>0</v>
      </c>
      <c r="AL730" t="s">
        <v>55</v>
      </c>
      <c r="AM730" s="6">
        <v>0.18</v>
      </c>
      <c r="AN730" s="6">
        <v>0</v>
      </c>
      <c r="AO730" s="6">
        <v>2.12E-2</v>
      </c>
      <c r="AP730" s="6">
        <v>0.2</v>
      </c>
      <c r="AQ730" t="s">
        <v>54</v>
      </c>
      <c r="AR730" t="s">
        <v>54</v>
      </c>
      <c r="AS730" t="s">
        <v>54</v>
      </c>
      <c r="AT730" t="s">
        <v>54</v>
      </c>
      <c r="AU730" s="5">
        <v>0</v>
      </c>
      <c r="AV730" s="5">
        <v>0</v>
      </c>
      <c r="AW730" s="5">
        <v>0</v>
      </c>
      <c r="AX730" s="5">
        <v>0</v>
      </c>
      <c r="AY730" t="s">
        <v>54</v>
      </c>
      <c r="AZ730" t="s">
        <v>54</v>
      </c>
      <c r="BA730" t="s">
        <v>54</v>
      </c>
      <c r="BB730" t="s">
        <v>54</v>
      </c>
      <c r="BC730" t="s">
        <v>58</v>
      </c>
      <c r="BE730" s="37" t="s">
        <v>1509</v>
      </c>
      <c r="BF730" s="37" t="str">
        <f t="shared" si="23"/>
        <v>PPISCV057</v>
      </c>
      <c r="BH730" s="37">
        <v>57</v>
      </c>
      <c r="BI730" s="37" t="s">
        <v>125</v>
      </c>
      <c r="BJ730" s="37">
        <v>570000</v>
      </c>
      <c r="BK730" s="37">
        <v>570000</v>
      </c>
      <c r="BL730" s="37">
        <v>1</v>
      </c>
      <c r="BM730" s="37" t="s">
        <v>176</v>
      </c>
      <c r="BN730" s="37">
        <v>71.25</v>
      </c>
      <c r="BO730" s="37" t="s">
        <v>192</v>
      </c>
    </row>
    <row r="731" spans="1:67" x14ac:dyDescent="0.2">
      <c r="A731">
        <v>730</v>
      </c>
      <c r="B731" t="s">
        <v>53</v>
      </c>
      <c r="C731" s="37" t="str">
        <f t="shared" si="22"/>
        <v>ประกันคุ้มครองวงเงิน 057/03</v>
      </c>
      <c r="D731" t="s">
        <v>192</v>
      </c>
      <c r="E731" t="s">
        <v>2279</v>
      </c>
      <c r="F731" t="s">
        <v>924</v>
      </c>
      <c r="G731" s="4">
        <v>44927</v>
      </c>
      <c r="H731" s="4">
        <v>73050</v>
      </c>
      <c r="I731" t="s">
        <v>54</v>
      </c>
      <c r="J731" t="s">
        <v>54</v>
      </c>
      <c r="K731" t="s">
        <v>55</v>
      </c>
      <c r="L731">
        <v>570000</v>
      </c>
      <c r="M731">
        <v>213.75</v>
      </c>
      <c r="N731">
        <v>213.75</v>
      </c>
      <c r="O731" s="43" t="s">
        <v>1506</v>
      </c>
      <c r="P731" t="s">
        <v>56</v>
      </c>
      <c r="Q731" s="5">
        <v>0</v>
      </c>
      <c r="R731" s="6">
        <v>7.0000000000000007E-2</v>
      </c>
      <c r="S731" s="5">
        <v>0</v>
      </c>
      <c r="T731" s="6">
        <v>4.0000000000000001E-3</v>
      </c>
      <c r="U731" t="s">
        <v>54</v>
      </c>
      <c r="V731" s="5">
        <v>0</v>
      </c>
      <c r="W731" s="5">
        <v>0</v>
      </c>
      <c r="X731" s="5">
        <v>0</v>
      </c>
      <c r="Y731" s="5">
        <v>0</v>
      </c>
      <c r="Z731" t="s">
        <v>54</v>
      </c>
      <c r="AA731" s="5">
        <v>0</v>
      </c>
      <c r="AB731" s="5">
        <v>0</v>
      </c>
      <c r="AC731" s="5">
        <v>0</v>
      </c>
      <c r="AD731" s="5">
        <v>0</v>
      </c>
      <c r="AE731" t="s">
        <v>54</v>
      </c>
      <c r="AF731" s="5">
        <v>0</v>
      </c>
      <c r="AG731" s="5">
        <v>0</v>
      </c>
      <c r="AH731" s="5">
        <v>0</v>
      </c>
      <c r="AI731" s="5">
        <v>0</v>
      </c>
      <c r="AJ731" t="s">
        <v>57</v>
      </c>
      <c r="AK731" s="5">
        <v>0</v>
      </c>
      <c r="AL731" t="s">
        <v>55</v>
      </c>
      <c r="AM731" s="6">
        <v>0.18</v>
      </c>
      <c r="AN731" s="6">
        <v>0</v>
      </c>
      <c r="AO731" s="6">
        <v>2.12E-2</v>
      </c>
      <c r="AP731" s="6">
        <v>0.2</v>
      </c>
      <c r="AQ731" t="s">
        <v>54</v>
      </c>
      <c r="AR731" t="s">
        <v>54</v>
      </c>
      <c r="AS731" t="s">
        <v>54</v>
      </c>
      <c r="AT731" t="s">
        <v>54</v>
      </c>
      <c r="AU731" s="5">
        <v>0</v>
      </c>
      <c r="AV731" s="5">
        <v>0</v>
      </c>
      <c r="AW731" s="5">
        <v>0</v>
      </c>
      <c r="AX731" s="5">
        <v>0</v>
      </c>
      <c r="AY731" t="s">
        <v>54</v>
      </c>
      <c r="AZ731" t="s">
        <v>54</v>
      </c>
      <c r="BA731" t="s">
        <v>54</v>
      </c>
      <c r="BB731" t="s">
        <v>54</v>
      </c>
      <c r="BC731" t="s">
        <v>58</v>
      </c>
      <c r="BE731" s="37" t="s">
        <v>1509</v>
      </c>
      <c r="BF731" s="37" t="str">
        <f t="shared" si="23"/>
        <v>PPISCV057</v>
      </c>
      <c r="BH731" s="37">
        <v>57</v>
      </c>
      <c r="BI731" s="37" t="s">
        <v>125</v>
      </c>
      <c r="BJ731" s="37">
        <v>570000</v>
      </c>
      <c r="BK731" s="37">
        <v>570000</v>
      </c>
      <c r="BL731" s="37">
        <v>3</v>
      </c>
      <c r="BM731" s="37" t="s">
        <v>177</v>
      </c>
      <c r="BN731" s="37">
        <v>213.75</v>
      </c>
      <c r="BO731" s="37" t="s">
        <v>192</v>
      </c>
    </row>
    <row r="732" spans="1:67" x14ac:dyDescent="0.2">
      <c r="A732">
        <v>731</v>
      </c>
      <c r="B732" t="s">
        <v>53</v>
      </c>
      <c r="C732" s="37" t="str">
        <f t="shared" si="22"/>
        <v>ประกันคุ้มครองวงเงิน 057/05</v>
      </c>
      <c r="D732" t="s">
        <v>192</v>
      </c>
      <c r="E732" t="s">
        <v>2280</v>
      </c>
      <c r="F732" t="s">
        <v>925</v>
      </c>
      <c r="G732" s="4">
        <v>44927</v>
      </c>
      <c r="H732" s="4">
        <v>73050</v>
      </c>
      <c r="I732" t="s">
        <v>54</v>
      </c>
      <c r="J732" t="s">
        <v>54</v>
      </c>
      <c r="K732" t="s">
        <v>55</v>
      </c>
      <c r="L732">
        <v>570000</v>
      </c>
      <c r="M732">
        <v>356.25</v>
      </c>
      <c r="N732">
        <v>356.25</v>
      </c>
      <c r="O732" s="43" t="s">
        <v>1506</v>
      </c>
      <c r="P732" t="s">
        <v>56</v>
      </c>
      <c r="Q732" s="5">
        <v>0</v>
      </c>
      <c r="R732" s="6">
        <v>7.0000000000000007E-2</v>
      </c>
      <c r="S732" s="5">
        <v>0</v>
      </c>
      <c r="T732" s="6">
        <v>4.0000000000000001E-3</v>
      </c>
      <c r="U732" t="s">
        <v>54</v>
      </c>
      <c r="V732" s="5">
        <v>0</v>
      </c>
      <c r="W732" s="5">
        <v>0</v>
      </c>
      <c r="X732" s="5">
        <v>0</v>
      </c>
      <c r="Y732" s="5">
        <v>0</v>
      </c>
      <c r="Z732" t="s">
        <v>54</v>
      </c>
      <c r="AA732" s="5">
        <v>0</v>
      </c>
      <c r="AB732" s="5">
        <v>0</v>
      </c>
      <c r="AC732" s="5">
        <v>0</v>
      </c>
      <c r="AD732" s="5">
        <v>0</v>
      </c>
      <c r="AE732" t="s">
        <v>54</v>
      </c>
      <c r="AF732" s="5">
        <v>0</v>
      </c>
      <c r="AG732" s="5">
        <v>0</v>
      </c>
      <c r="AH732" s="5">
        <v>0</v>
      </c>
      <c r="AI732" s="5">
        <v>0</v>
      </c>
      <c r="AJ732" t="s">
        <v>57</v>
      </c>
      <c r="AK732" s="5">
        <v>0</v>
      </c>
      <c r="AL732" t="s">
        <v>55</v>
      </c>
      <c r="AM732" s="6">
        <v>0.18</v>
      </c>
      <c r="AN732" s="6">
        <v>0</v>
      </c>
      <c r="AO732" s="6">
        <v>2.12E-2</v>
      </c>
      <c r="AP732" s="6">
        <v>0.2</v>
      </c>
      <c r="AQ732" t="s">
        <v>54</v>
      </c>
      <c r="AR732" t="s">
        <v>54</v>
      </c>
      <c r="AS732" t="s">
        <v>54</v>
      </c>
      <c r="AT732" t="s">
        <v>54</v>
      </c>
      <c r="AU732" s="5">
        <v>0</v>
      </c>
      <c r="AV732" s="5">
        <v>0</v>
      </c>
      <c r="AW732" s="5">
        <v>0</v>
      </c>
      <c r="AX732" s="5">
        <v>0</v>
      </c>
      <c r="AY732" t="s">
        <v>54</v>
      </c>
      <c r="AZ732" t="s">
        <v>54</v>
      </c>
      <c r="BA732" t="s">
        <v>54</v>
      </c>
      <c r="BB732" t="s">
        <v>54</v>
      </c>
      <c r="BC732" t="s">
        <v>58</v>
      </c>
      <c r="BE732" s="37" t="s">
        <v>1509</v>
      </c>
      <c r="BF732" s="37" t="str">
        <f t="shared" si="23"/>
        <v>PPISCV057</v>
      </c>
      <c r="BH732" s="37">
        <v>57</v>
      </c>
      <c r="BI732" s="37" t="s">
        <v>125</v>
      </c>
      <c r="BJ732" s="37">
        <v>570000</v>
      </c>
      <c r="BK732" s="37">
        <v>570000</v>
      </c>
      <c r="BL732" s="37">
        <v>5</v>
      </c>
      <c r="BM732" s="37" t="s">
        <v>178</v>
      </c>
      <c r="BN732" s="37">
        <v>356.25</v>
      </c>
      <c r="BO732" s="37" t="s">
        <v>192</v>
      </c>
    </row>
    <row r="733" spans="1:67" x14ac:dyDescent="0.2">
      <c r="A733">
        <v>732</v>
      </c>
      <c r="B733" t="s">
        <v>53</v>
      </c>
      <c r="C733" s="37" t="str">
        <f t="shared" si="22"/>
        <v>ประกันคุ้มครองวงเงิน 057/06</v>
      </c>
      <c r="D733" t="s">
        <v>192</v>
      </c>
      <c r="E733" t="s">
        <v>2281</v>
      </c>
      <c r="F733" t="s">
        <v>926</v>
      </c>
      <c r="G733" s="4">
        <v>44927</v>
      </c>
      <c r="H733" s="4">
        <v>73050</v>
      </c>
      <c r="I733" t="s">
        <v>54</v>
      </c>
      <c r="J733" t="s">
        <v>54</v>
      </c>
      <c r="K733" t="s">
        <v>55</v>
      </c>
      <c r="L733">
        <v>570000</v>
      </c>
      <c r="M733">
        <v>427.5</v>
      </c>
      <c r="N733">
        <v>427.5</v>
      </c>
      <c r="O733" s="43" t="s">
        <v>1506</v>
      </c>
      <c r="P733" t="s">
        <v>56</v>
      </c>
      <c r="Q733" s="5">
        <v>0</v>
      </c>
      <c r="R733" s="6">
        <v>7.0000000000000007E-2</v>
      </c>
      <c r="S733" s="5">
        <v>0</v>
      </c>
      <c r="T733" s="6">
        <v>4.0000000000000001E-3</v>
      </c>
      <c r="U733" t="s">
        <v>54</v>
      </c>
      <c r="V733" s="5">
        <v>0</v>
      </c>
      <c r="W733" s="5">
        <v>0</v>
      </c>
      <c r="X733" s="5">
        <v>0</v>
      </c>
      <c r="Y733" s="5">
        <v>0</v>
      </c>
      <c r="Z733" t="s">
        <v>54</v>
      </c>
      <c r="AA733" s="5">
        <v>0</v>
      </c>
      <c r="AB733" s="5">
        <v>0</v>
      </c>
      <c r="AC733" s="5">
        <v>0</v>
      </c>
      <c r="AD733" s="5">
        <v>0</v>
      </c>
      <c r="AE733" t="s">
        <v>54</v>
      </c>
      <c r="AF733" s="5">
        <v>0</v>
      </c>
      <c r="AG733" s="5">
        <v>0</v>
      </c>
      <c r="AH733" s="5">
        <v>0</v>
      </c>
      <c r="AI733" s="5">
        <v>0</v>
      </c>
      <c r="AJ733" t="s">
        <v>57</v>
      </c>
      <c r="AK733" s="5">
        <v>0</v>
      </c>
      <c r="AL733" t="s">
        <v>55</v>
      </c>
      <c r="AM733" s="6">
        <v>0.18</v>
      </c>
      <c r="AN733" s="6">
        <v>0</v>
      </c>
      <c r="AO733" s="6">
        <v>2.12E-2</v>
      </c>
      <c r="AP733" s="6">
        <v>0.2</v>
      </c>
      <c r="AQ733" t="s">
        <v>54</v>
      </c>
      <c r="AR733" t="s">
        <v>54</v>
      </c>
      <c r="AS733" t="s">
        <v>54</v>
      </c>
      <c r="AT733" t="s">
        <v>54</v>
      </c>
      <c r="AU733" s="5">
        <v>0</v>
      </c>
      <c r="AV733" s="5">
        <v>0</v>
      </c>
      <c r="AW733" s="5">
        <v>0</v>
      </c>
      <c r="AX733" s="5">
        <v>0</v>
      </c>
      <c r="AY733" t="s">
        <v>54</v>
      </c>
      <c r="AZ733" t="s">
        <v>54</v>
      </c>
      <c r="BA733" t="s">
        <v>54</v>
      </c>
      <c r="BB733" t="s">
        <v>54</v>
      </c>
      <c r="BC733" t="s">
        <v>58</v>
      </c>
      <c r="BE733" s="37" t="s">
        <v>1509</v>
      </c>
      <c r="BF733" s="37" t="str">
        <f t="shared" si="23"/>
        <v>PPISCV057</v>
      </c>
      <c r="BH733" s="37">
        <v>57</v>
      </c>
      <c r="BI733" s="37" t="s">
        <v>125</v>
      </c>
      <c r="BJ733" s="37">
        <v>570000</v>
      </c>
      <c r="BK733" s="37">
        <v>570000</v>
      </c>
      <c r="BL733" s="37">
        <v>6</v>
      </c>
      <c r="BM733" s="37" t="s">
        <v>179</v>
      </c>
      <c r="BN733" s="37">
        <v>427.5</v>
      </c>
      <c r="BO733" s="37" t="s">
        <v>192</v>
      </c>
    </row>
    <row r="734" spans="1:67" x14ac:dyDescent="0.2">
      <c r="A734">
        <v>733</v>
      </c>
      <c r="B734" t="s">
        <v>53</v>
      </c>
      <c r="C734" s="37" t="str">
        <f t="shared" si="22"/>
        <v>ประกันคุ้มครองวงเงิน 057/09</v>
      </c>
      <c r="D734" t="s">
        <v>192</v>
      </c>
      <c r="E734" t="s">
        <v>2282</v>
      </c>
      <c r="F734" t="s">
        <v>927</v>
      </c>
      <c r="G734" s="4">
        <v>44927</v>
      </c>
      <c r="H734" s="4">
        <v>73050</v>
      </c>
      <c r="I734" t="s">
        <v>54</v>
      </c>
      <c r="J734" t="s">
        <v>54</v>
      </c>
      <c r="K734" t="s">
        <v>55</v>
      </c>
      <c r="L734">
        <v>570000</v>
      </c>
      <c r="M734">
        <v>641.25</v>
      </c>
      <c r="N734">
        <v>641.25</v>
      </c>
      <c r="O734" s="43" t="s">
        <v>1506</v>
      </c>
      <c r="P734" t="s">
        <v>56</v>
      </c>
      <c r="Q734" s="5">
        <v>0</v>
      </c>
      <c r="R734" s="6">
        <v>7.0000000000000007E-2</v>
      </c>
      <c r="S734" s="5">
        <v>0</v>
      </c>
      <c r="T734" s="6">
        <v>4.0000000000000001E-3</v>
      </c>
      <c r="U734" t="s">
        <v>54</v>
      </c>
      <c r="V734" s="5">
        <v>0</v>
      </c>
      <c r="W734" s="5">
        <v>0</v>
      </c>
      <c r="X734" s="5">
        <v>0</v>
      </c>
      <c r="Y734" s="5">
        <v>0</v>
      </c>
      <c r="Z734" t="s">
        <v>54</v>
      </c>
      <c r="AA734" s="5">
        <v>0</v>
      </c>
      <c r="AB734" s="5">
        <v>0</v>
      </c>
      <c r="AC734" s="5">
        <v>0</v>
      </c>
      <c r="AD734" s="5">
        <v>0</v>
      </c>
      <c r="AE734" t="s">
        <v>54</v>
      </c>
      <c r="AF734" s="5">
        <v>0</v>
      </c>
      <c r="AG734" s="5">
        <v>0</v>
      </c>
      <c r="AH734" s="5">
        <v>0</v>
      </c>
      <c r="AI734" s="5">
        <v>0</v>
      </c>
      <c r="AJ734" t="s">
        <v>57</v>
      </c>
      <c r="AK734" s="5">
        <v>0</v>
      </c>
      <c r="AL734" t="s">
        <v>55</v>
      </c>
      <c r="AM734" s="6">
        <v>0.18</v>
      </c>
      <c r="AN734" s="6">
        <v>0</v>
      </c>
      <c r="AO734" s="6">
        <v>2.12E-2</v>
      </c>
      <c r="AP734" s="6">
        <v>0.2</v>
      </c>
      <c r="AQ734" t="s">
        <v>54</v>
      </c>
      <c r="AR734" t="s">
        <v>54</v>
      </c>
      <c r="AS734" t="s">
        <v>54</v>
      </c>
      <c r="AT734" t="s">
        <v>54</v>
      </c>
      <c r="AU734" s="5">
        <v>0</v>
      </c>
      <c r="AV734" s="5">
        <v>0</v>
      </c>
      <c r="AW734" s="5">
        <v>0</v>
      </c>
      <c r="AX734" s="5">
        <v>0</v>
      </c>
      <c r="AY734" t="s">
        <v>54</v>
      </c>
      <c r="AZ734" t="s">
        <v>54</v>
      </c>
      <c r="BA734" t="s">
        <v>54</v>
      </c>
      <c r="BB734" t="s">
        <v>54</v>
      </c>
      <c r="BC734" t="s">
        <v>58</v>
      </c>
      <c r="BE734" s="37" t="s">
        <v>1509</v>
      </c>
      <c r="BF734" s="37" t="str">
        <f t="shared" si="23"/>
        <v>PPISCV057</v>
      </c>
      <c r="BH734" s="37">
        <v>57</v>
      </c>
      <c r="BI734" s="37" t="s">
        <v>125</v>
      </c>
      <c r="BJ734" s="37">
        <v>570000</v>
      </c>
      <c r="BK734" s="37">
        <v>570000</v>
      </c>
      <c r="BL734" s="37">
        <v>9</v>
      </c>
      <c r="BM734" s="37" t="s">
        <v>180</v>
      </c>
      <c r="BN734" s="37">
        <v>641.25</v>
      </c>
      <c r="BO734" s="37" t="s">
        <v>192</v>
      </c>
    </row>
    <row r="735" spans="1:67" x14ac:dyDescent="0.2">
      <c r="A735">
        <v>734</v>
      </c>
      <c r="B735" t="s">
        <v>53</v>
      </c>
      <c r="C735" s="37" t="str">
        <f t="shared" si="22"/>
        <v>ประกันคุ้มครองวงเงิน 057/10</v>
      </c>
      <c r="D735" t="s">
        <v>192</v>
      </c>
      <c r="E735" t="s">
        <v>2283</v>
      </c>
      <c r="F735" t="s">
        <v>928</v>
      </c>
      <c r="G735" s="4">
        <v>44927</v>
      </c>
      <c r="H735" s="4">
        <v>73050</v>
      </c>
      <c r="I735" t="s">
        <v>54</v>
      </c>
      <c r="J735" t="s">
        <v>54</v>
      </c>
      <c r="K735" t="s">
        <v>55</v>
      </c>
      <c r="L735">
        <v>570000</v>
      </c>
      <c r="M735">
        <v>712.5</v>
      </c>
      <c r="N735">
        <v>712.5</v>
      </c>
      <c r="O735" s="43" t="s">
        <v>1506</v>
      </c>
      <c r="P735" t="s">
        <v>56</v>
      </c>
      <c r="Q735" s="5">
        <v>0</v>
      </c>
      <c r="R735" s="6">
        <v>7.0000000000000007E-2</v>
      </c>
      <c r="S735" s="5">
        <v>0</v>
      </c>
      <c r="T735" s="6">
        <v>4.0000000000000001E-3</v>
      </c>
      <c r="U735" t="s">
        <v>54</v>
      </c>
      <c r="V735" s="5">
        <v>0</v>
      </c>
      <c r="W735" s="5">
        <v>0</v>
      </c>
      <c r="X735" s="5">
        <v>0</v>
      </c>
      <c r="Y735" s="5">
        <v>0</v>
      </c>
      <c r="Z735" t="s">
        <v>54</v>
      </c>
      <c r="AA735" s="5">
        <v>0</v>
      </c>
      <c r="AB735" s="5">
        <v>0</v>
      </c>
      <c r="AC735" s="5">
        <v>0</v>
      </c>
      <c r="AD735" s="5">
        <v>0</v>
      </c>
      <c r="AE735" t="s">
        <v>54</v>
      </c>
      <c r="AF735" s="5">
        <v>0</v>
      </c>
      <c r="AG735" s="5">
        <v>0</v>
      </c>
      <c r="AH735" s="5">
        <v>0</v>
      </c>
      <c r="AI735" s="5">
        <v>0</v>
      </c>
      <c r="AJ735" t="s">
        <v>57</v>
      </c>
      <c r="AK735" s="5">
        <v>0</v>
      </c>
      <c r="AL735" t="s">
        <v>55</v>
      </c>
      <c r="AM735" s="6">
        <v>0.18</v>
      </c>
      <c r="AN735" s="6">
        <v>0</v>
      </c>
      <c r="AO735" s="6">
        <v>2.12E-2</v>
      </c>
      <c r="AP735" s="6">
        <v>0.2</v>
      </c>
      <c r="AQ735" t="s">
        <v>54</v>
      </c>
      <c r="AR735" t="s">
        <v>54</v>
      </c>
      <c r="AS735" t="s">
        <v>54</v>
      </c>
      <c r="AT735" t="s">
        <v>54</v>
      </c>
      <c r="AU735" s="5">
        <v>0</v>
      </c>
      <c r="AV735" s="5">
        <v>0</v>
      </c>
      <c r="AW735" s="5">
        <v>0</v>
      </c>
      <c r="AX735" s="5">
        <v>0</v>
      </c>
      <c r="AY735" t="s">
        <v>54</v>
      </c>
      <c r="AZ735" t="s">
        <v>54</v>
      </c>
      <c r="BA735" t="s">
        <v>54</v>
      </c>
      <c r="BB735" t="s">
        <v>54</v>
      </c>
      <c r="BC735" t="s">
        <v>58</v>
      </c>
      <c r="BE735" s="37" t="s">
        <v>1509</v>
      </c>
      <c r="BF735" s="37" t="str">
        <f t="shared" si="23"/>
        <v>PPISCV057</v>
      </c>
      <c r="BH735" s="37">
        <v>57</v>
      </c>
      <c r="BI735" s="37" t="s">
        <v>125</v>
      </c>
      <c r="BJ735" s="37">
        <v>570000</v>
      </c>
      <c r="BK735" s="37">
        <v>570000</v>
      </c>
      <c r="BL735" s="37">
        <v>10</v>
      </c>
      <c r="BM735" s="37" t="s">
        <v>181</v>
      </c>
      <c r="BN735" s="37">
        <v>712.5</v>
      </c>
      <c r="BO735" s="37" t="s">
        <v>192</v>
      </c>
    </row>
    <row r="736" spans="1:67" x14ac:dyDescent="0.2">
      <c r="A736">
        <v>735</v>
      </c>
      <c r="B736" t="s">
        <v>53</v>
      </c>
      <c r="C736" s="37" t="str">
        <f t="shared" si="22"/>
        <v>ประกันคุ้มครองวงเงิน 057/12</v>
      </c>
      <c r="D736" t="s">
        <v>192</v>
      </c>
      <c r="E736" t="s">
        <v>2284</v>
      </c>
      <c r="F736" t="s">
        <v>929</v>
      </c>
      <c r="G736" s="4">
        <v>44927</v>
      </c>
      <c r="H736" s="4">
        <v>73050</v>
      </c>
      <c r="I736" t="s">
        <v>54</v>
      </c>
      <c r="J736" t="s">
        <v>54</v>
      </c>
      <c r="K736" t="s">
        <v>55</v>
      </c>
      <c r="L736">
        <v>570000</v>
      </c>
      <c r="M736">
        <v>855</v>
      </c>
      <c r="N736">
        <v>855</v>
      </c>
      <c r="O736" s="43" t="s">
        <v>1506</v>
      </c>
      <c r="P736" t="s">
        <v>56</v>
      </c>
      <c r="Q736" s="5">
        <v>0</v>
      </c>
      <c r="R736" s="6">
        <v>7.0000000000000007E-2</v>
      </c>
      <c r="S736" s="5">
        <v>0</v>
      </c>
      <c r="T736" s="6">
        <v>4.0000000000000001E-3</v>
      </c>
      <c r="U736" t="s">
        <v>54</v>
      </c>
      <c r="V736" s="5">
        <v>0</v>
      </c>
      <c r="W736" s="5">
        <v>0</v>
      </c>
      <c r="X736" s="5">
        <v>0</v>
      </c>
      <c r="Y736" s="5">
        <v>0</v>
      </c>
      <c r="Z736" t="s">
        <v>54</v>
      </c>
      <c r="AA736" s="5">
        <v>0</v>
      </c>
      <c r="AB736" s="5">
        <v>0</v>
      </c>
      <c r="AC736" s="5">
        <v>0</v>
      </c>
      <c r="AD736" s="5">
        <v>0</v>
      </c>
      <c r="AE736" t="s">
        <v>54</v>
      </c>
      <c r="AF736" s="5">
        <v>0</v>
      </c>
      <c r="AG736" s="5">
        <v>0</v>
      </c>
      <c r="AH736" s="5">
        <v>0</v>
      </c>
      <c r="AI736" s="5">
        <v>0</v>
      </c>
      <c r="AJ736" t="s">
        <v>57</v>
      </c>
      <c r="AK736" s="5">
        <v>0</v>
      </c>
      <c r="AL736" t="s">
        <v>55</v>
      </c>
      <c r="AM736" s="6">
        <v>0.18</v>
      </c>
      <c r="AN736" s="6">
        <v>0</v>
      </c>
      <c r="AO736" s="6">
        <v>2.12E-2</v>
      </c>
      <c r="AP736" s="6">
        <v>0.2</v>
      </c>
      <c r="AQ736" t="s">
        <v>54</v>
      </c>
      <c r="AR736" t="s">
        <v>54</v>
      </c>
      <c r="AS736" t="s">
        <v>54</v>
      </c>
      <c r="AT736" t="s">
        <v>54</v>
      </c>
      <c r="AU736" s="5">
        <v>0</v>
      </c>
      <c r="AV736" s="5">
        <v>0</v>
      </c>
      <c r="AW736" s="5">
        <v>0</v>
      </c>
      <c r="AX736" s="5">
        <v>0</v>
      </c>
      <c r="AY736" t="s">
        <v>54</v>
      </c>
      <c r="AZ736" t="s">
        <v>54</v>
      </c>
      <c r="BA736" t="s">
        <v>54</v>
      </c>
      <c r="BB736" t="s">
        <v>54</v>
      </c>
      <c r="BC736" t="s">
        <v>58</v>
      </c>
      <c r="BE736" s="37" t="s">
        <v>1509</v>
      </c>
      <c r="BF736" s="37" t="str">
        <f t="shared" si="23"/>
        <v>PPISCV057</v>
      </c>
      <c r="BH736" s="37">
        <v>57</v>
      </c>
      <c r="BI736" s="37" t="s">
        <v>125</v>
      </c>
      <c r="BJ736" s="37">
        <v>570000</v>
      </c>
      <c r="BK736" s="37">
        <v>570000</v>
      </c>
      <c r="BL736" s="37">
        <v>12</v>
      </c>
      <c r="BM736" s="37" t="s">
        <v>182</v>
      </c>
      <c r="BN736" s="37">
        <v>855</v>
      </c>
      <c r="BO736" s="37" t="s">
        <v>192</v>
      </c>
    </row>
    <row r="737" spans="1:67" x14ac:dyDescent="0.2">
      <c r="A737">
        <v>736</v>
      </c>
      <c r="B737" t="s">
        <v>53</v>
      </c>
      <c r="C737" s="37" t="str">
        <f t="shared" si="22"/>
        <v>ประกันคุ้มครองวงเงิน 057/18</v>
      </c>
      <c r="D737" t="s">
        <v>192</v>
      </c>
      <c r="E737" t="s">
        <v>2285</v>
      </c>
      <c r="F737" t="s">
        <v>930</v>
      </c>
      <c r="G737" s="4">
        <v>44927</v>
      </c>
      <c r="H737" s="4">
        <v>73050</v>
      </c>
      <c r="I737" t="s">
        <v>54</v>
      </c>
      <c r="J737" t="s">
        <v>54</v>
      </c>
      <c r="K737" t="s">
        <v>55</v>
      </c>
      <c r="L737">
        <v>570000</v>
      </c>
      <c r="M737">
        <v>1282.5</v>
      </c>
      <c r="N737">
        <v>1282.5</v>
      </c>
      <c r="O737" s="43" t="s">
        <v>1506</v>
      </c>
      <c r="P737" t="s">
        <v>56</v>
      </c>
      <c r="Q737" s="5">
        <v>0</v>
      </c>
      <c r="R737" s="6">
        <v>7.0000000000000007E-2</v>
      </c>
      <c r="S737" s="5">
        <v>0</v>
      </c>
      <c r="T737" s="6">
        <v>4.0000000000000001E-3</v>
      </c>
      <c r="U737" t="s">
        <v>54</v>
      </c>
      <c r="V737" s="5">
        <v>0</v>
      </c>
      <c r="W737" s="5">
        <v>0</v>
      </c>
      <c r="X737" s="5">
        <v>0</v>
      </c>
      <c r="Y737" s="5">
        <v>0</v>
      </c>
      <c r="Z737" t="s">
        <v>54</v>
      </c>
      <c r="AA737" s="5">
        <v>0</v>
      </c>
      <c r="AB737" s="5">
        <v>0</v>
      </c>
      <c r="AC737" s="5">
        <v>0</v>
      </c>
      <c r="AD737" s="5">
        <v>0</v>
      </c>
      <c r="AE737" t="s">
        <v>54</v>
      </c>
      <c r="AF737" s="5">
        <v>0</v>
      </c>
      <c r="AG737" s="5">
        <v>0</v>
      </c>
      <c r="AH737" s="5">
        <v>0</v>
      </c>
      <c r="AI737" s="5">
        <v>0</v>
      </c>
      <c r="AJ737" t="s">
        <v>57</v>
      </c>
      <c r="AK737" s="5">
        <v>0</v>
      </c>
      <c r="AL737" t="s">
        <v>55</v>
      </c>
      <c r="AM737" s="6">
        <v>0.18</v>
      </c>
      <c r="AN737" s="6">
        <v>0</v>
      </c>
      <c r="AO737" s="6">
        <v>2.12E-2</v>
      </c>
      <c r="AP737" s="6">
        <v>0.2</v>
      </c>
      <c r="AQ737" t="s">
        <v>54</v>
      </c>
      <c r="AR737" t="s">
        <v>54</v>
      </c>
      <c r="AS737" t="s">
        <v>54</v>
      </c>
      <c r="AT737" t="s">
        <v>54</v>
      </c>
      <c r="AU737" s="5">
        <v>0</v>
      </c>
      <c r="AV737" s="5">
        <v>0</v>
      </c>
      <c r="AW737" s="5">
        <v>0</v>
      </c>
      <c r="AX737" s="5">
        <v>0</v>
      </c>
      <c r="AY737" t="s">
        <v>54</v>
      </c>
      <c r="AZ737" t="s">
        <v>54</v>
      </c>
      <c r="BA737" t="s">
        <v>54</v>
      </c>
      <c r="BB737" t="s">
        <v>54</v>
      </c>
      <c r="BC737" t="s">
        <v>58</v>
      </c>
      <c r="BE737" s="37" t="s">
        <v>1509</v>
      </c>
      <c r="BF737" s="37" t="str">
        <f t="shared" si="23"/>
        <v>PPISCV057</v>
      </c>
      <c r="BH737" s="37">
        <v>57</v>
      </c>
      <c r="BI737" s="37" t="s">
        <v>125</v>
      </c>
      <c r="BJ737" s="37">
        <v>570000</v>
      </c>
      <c r="BK737" s="37">
        <v>570000</v>
      </c>
      <c r="BL737" s="37">
        <v>18</v>
      </c>
      <c r="BM737" s="37" t="s">
        <v>183</v>
      </c>
      <c r="BN737" s="37">
        <v>1282.5</v>
      </c>
      <c r="BO737" s="37" t="s">
        <v>192</v>
      </c>
    </row>
    <row r="738" spans="1:67" x14ac:dyDescent="0.2">
      <c r="A738">
        <v>737</v>
      </c>
      <c r="B738" t="s">
        <v>53</v>
      </c>
      <c r="C738" s="37" t="str">
        <f t="shared" si="22"/>
        <v>ประกันคุ้มครองวงเงิน 057/24</v>
      </c>
      <c r="D738" t="s">
        <v>192</v>
      </c>
      <c r="E738" t="s">
        <v>2286</v>
      </c>
      <c r="F738" t="s">
        <v>931</v>
      </c>
      <c r="G738" s="4">
        <v>44927</v>
      </c>
      <c r="H738" s="4">
        <v>73050</v>
      </c>
      <c r="I738" t="s">
        <v>54</v>
      </c>
      <c r="J738" t="s">
        <v>54</v>
      </c>
      <c r="K738" t="s">
        <v>55</v>
      </c>
      <c r="L738">
        <v>570000</v>
      </c>
      <c r="M738">
        <v>1710</v>
      </c>
      <c r="N738">
        <v>1710</v>
      </c>
      <c r="O738" s="43" t="s">
        <v>1506</v>
      </c>
      <c r="P738" t="s">
        <v>56</v>
      </c>
      <c r="Q738" s="5">
        <v>0</v>
      </c>
      <c r="R738" s="6">
        <v>7.0000000000000007E-2</v>
      </c>
      <c r="S738" s="5">
        <v>0</v>
      </c>
      <c r="T738" s="6">
        <v>4.0000000000000001E-3</v>
      </c>
      <c r="U738" t="s">
        <v>54</v>
      </c>
      <c r="V738" s="5">
        <v>0</v>
      </c>
      <c r="W738" s="5">
        <v>0</v>
      </c>
      <c r="X738" s="5">
        <v>0</v>
      </c>
      <c r="Y738" s="5">
        <v>0</v>
      </c>
      <c r="Z738" t="s">
        <v>54</v>
      </c>
      <c r="AA738" s="5">
        <v>0</v>
      </c>
      <c r="AB738" s="5">
        <v>0</v>
      </c>
      <c r="AC738" s="5">
        <v>0</v>
      </c>
      <c r="AD738" s="5">
        <v>0</v>
      </c>
      <c r="AE738" t="s">
        <v>54</v>
      </c>
      <c r="AF738" s="5">
        <v>0</v>
      </c>
      <c r="AG738" s="5">
        <v>0</v>
      </c>
      <c r="AH738" s="5">
        <v>0</v>
      </c>
      <c r="AI738" s="5">
        <v>0</v>
      </c>
      <c r="AJ738" t="s">
        <v>57</v>
      </c>
      <c r="AK738" s="5">
        <v>0</v>
      </c>
      <c r="AL738" t="s">
        <v>55</v>
      </c>
      <c r="AM738" s="6">
        <v>0.18</v>
      </c>
      <c r="AN738" s="6">
        <v>0</v>
      </c>
      <c r="AO738" s="6">
        <v>2.12E-2</v>
      </c>
      <c r="AP738" s="6">
        <v>0.2</v>
      </c>
      <c r="AQ738" t="s">
        <v>54</v>
      </c>
      <c r="AR738" t="s">
        <v>54</v>
      </c>
      <c r="AS738" t="s">
        <v>54</v>
      </c>
      <c r="AT738" t="s">
        <v>54</v>
      </c>
      <c r="AU738" s="5">
        <v>0</v>
      </c>
      <c r="AV738" s="5">
        <v>0</v>
      </c>
      <c r="AW738" s="5">
        <v>0</v>
      </c>
      <c r="AX738" s="5">
        <v>0</v>
      </c>
      <c r="AY738" t="s">
        <v>54</v>
      </c>
      <c r="AZ738" t="s">
        <v>54</v>
      </c>
      <c r="BA738" t="s">
        <v>54</v>
      </c>
      <c r="BB738" t="s">
        <v>54</v>
      </c>
      <c r="BC738" t="s">
        <v>58</v>
      </c>
      <c r="BE738" s="37" t="s">
        <v>1509</v>
      </c>
      <c r="BF738" s="37" t="str">
        <f t="shared" si="23"/>
        <v>PPISCV057</v>
      </c>
      <c r="BH738" s="37">
        <v>57</v>
      </c>
      <c r="BI738" s="37" t="s">
        <v>125</v>
      </c>
      <c r="BJ738" s="37">
        <v>570000</v>
      </c>
      <c r="BK738" s="37">
        <v>570000</v>
      </c>
      <c r="BL738" s="37">
        <v>24</v>
      </c>
      <c r="BM738" s="37" t="s">
        <v>184</v>
      </c>
      <c r="BN738" s="37">
        <v>1710</v>
      </c>
      <c r="BO738" s="37" t="s">
        <v>192</v>
      </c>
    </row>
    <row r="739" spans="1:67" x14ac:dyDescent="0.2">
      <c r="A739">
        <v>738</v>
      </c>
      <c r="B739" t="s">
        <v>53</v>
      </c>
      <c r="C739" s="37" t="str">
        <f t="shared" si="22"/>
        <v>ประกันคุ้มครองวงเงิน 057/30</v>
      </c>
      <c r="D739" t="s">
        <v>192</v>
      </c>
      <c r="E739" t="s">
        <v>2287</v>
      </c>
      <c r="F739" t="s">
        <v>932</v>
      </c>
      <c r="G739" s="4">
        <v>44927</v>
      </c>
      <c r="H739" s="4">
        <v>73050</v>
      </c>
      <c r="I739" t="s">
        <v>54</v>
      </c>
      <c r="J739" t="s">
        <v>54</v>
      </c>
      <c r="K739" t="s">
        <v>55</v>
      </c>
      <c r="L739">
        <v>570000</v>
      </c>
      <c r="M739">
        <v>2137.5</v>
      </c>
      <c r="N739">
        <v>2137.5</v>
      </c>
      <c r="O739" s="43" t="s">
        <v>1506</v>
      </c>
      <c r="P739" t="s">
        <v>56</v>
      </c>
      <c r="Q739" s="5">
        <v>0</v>
      </c>
      <c r="R739" s="6">
        <v>7.0000000000000007E-2</v>
      </c>
      <c r="S739" s="5">
        <v>0</v>
      </c>
      <c r="T739" s="6">
        <v>4.0000000000000001E-3</v>
      </c>
      <c r="U739" t="s">
        <v>54</v>
      </c>
      <c r="V739" s="5">
        <v>0</v>
      </c>
      <c r="W739" s="5">
        <v>0</v>
      </c>
      <c r="X739" s="5">
        <v>0</v>
      </c>
      <c r="Y739" s="5">
        <v>0</v>
      </c>
      <c r="Z739" t="s">
        <v>54</v>
      </c>
      <c r="AA739" s="5">
        <v>0</v>
      </c>
      <c r="AB739" s="5">
        <v>0</v>
      </c>
      <c r="AC739" s="5">
        <v>0</v>
      </c>
      <c r="AD739" s="5">
        <v>0</v>
      </c>
      <c r="AE739" t="s">
        <v>54</v>
      </c>
      <c r="AF739" s="5">
        <v>0</v>
      </c>
      <c r="AG739" s="5">
        <v>0</v>
      </c>
      <c r="AH739" s="5">
        <v>0</v>
      </c>
      <c r="AI739" s="5">
        <v>0</v>
      </c>
      <c r="AJ739" t="s">
        <v>57</v>
      </c>
      <c r="AK739" s="5">
        <v>0</v>
      </c>
      <c r="AL739" t="s">
        <v>55</v>
      </c>
      <c r="AM739" s="6">
        <v>0.18</v>
      </c>
      <c r="AN739" s="6">
        <v>0</v>
      </c>
      <c r="AO739" s="6">
        <v>2.12E-2</v>
      </c>
      <c r="AP739" s="6">
        <v>0.2</v>
      </c>
      <c r="AQ739" t="s">
        <v>54</v>
      </c>
      <c r="AR739" t="s">
        <v>54</v>
      </c>
      <c r="AS739" t="s">
        <v>54</v>
      </c>
      <c r="AT739" t="s">
        <v>54</v>
      </c>
      <c r="AU739" s="5">
        <v>0</v>
      </c>
      <c r="AV739" s="5">
        <v>0</v>
      </c>
      <c r="AW739" s="5">
        <v>0</v>
      </c>
      <c r="AX739" s="5">
        <v>0</v>
      </c>
      <c r="AY739" t="s">
        <v>54</v>
      </c>
      <c r="AZ739" t="s">
        <v>54</v>
      </c>
      <c r="BA739" t="s">
        <v>54</v>
      </c>
      <c r="BB739" t="s">
        <v>54</v>
      </c>
      <c r="BC739" t="s">
        <v>58</v>
      </c>
      <c r="BE739" s="37" t="s">
        <v>1509</v>
      </c>
      <c r="BF739" s="37" t="str">
        <f t="shared" si="23"/>
        <v>PPISCV057</v>
      </c>
      <c r="BH739" s="37">
        <v>57</v>
      </c>
      <c r="BI739" s="37" t="s">
        <v>125</v>
      </c>
      <c r="BJ739" s="37">
        <v>570000</v>
      </c>
      <c r="BK739" s="37">
        <v>570000</v>
      </c>
      <c r="BL739" s="37">
        <v>30</v>
      </c>
      <c r="BM739" s="37" t="s">
        <v>185</v>
      </c>
      <c r="BN739" s="37">
        <v>2137.5</v>
      </c>
      <c r="BO739" s="37" t="s">
        <v>192</v>
      </c>
    </row>
    <row r="740" spans="1:67" x14ac:dyDescent="0.2">
      <c r="A740">
        <v>739</v>
      </c>
      <c r="B740" t="s">
        <v>53</v>
      </c>
      <c r="C740" s="37" t="str">
        <f t="shared" si="22"/>
        <v>ประกันคุ้มครองวงเงิน 057/36</v>
      </c>
      <c r="D740" t="s">
        <v>192</v>
      </c>
      <c r="E740" t="s">
        <v>2288</v>
      </c>
      <c r="F740" t="s">
        <v>933</v>
      </c>
      <c r="G740" s="4">
        <v>44927</v>
      </c>
      <c r="H740" s="4">
        <v>73050</v>
      </c>
      <c r="I740" t="s">
        <v>54</v>
      </c>
      <c r="J740" t="s">
        <v>54</v>
      </c>
      <c r="K740" t="s">
        <v>55</v>
      </c>
      <c r="L740">
        <v>570000</v>
      </c>
      <c r="M740">
        <v>2565</v>
      </c>
      <c r="N740">
        <v>2565</v>
      </c>
      <c r="O740" s="43" t="s">
        <v>1506</v>
      </c>
      <c r="P740" t="s">
        <v>56</v>
      </c>
      <c r="Q740" s="5">
        <v>0</v>
      </c>
      <c r="R740" s="6">
        <v>7.0000000000000007E-2</v>
      </c>
      <c r="S740" s="5">
        <v>0</v>
      </c>
      <c r="T740" s="6">
        <v>4.0000000000000001E-3</v>
      </c>
      <c r="U740" t="s">
        <v>54</v>
      </c>
      <c r="V740" s="5">
        <v>0</v>
      </c>
      <c r="W740" s="5">
        <v>0</v>
      </c>
      <c r="X740" s="5">
        <v>0</v>
      </c>
      <c r="Y740" s="5">
        <v>0</v>
      </c>
      <c r="Z740" t="s">
        <v>54</v>
      </c>
      <c r="AA740" s="5">
        <v>0</v>
      </c>
      <c r="AB740" s="5">
        <v>0</v>
      </c>
      <c r="AC740" s="5">
        <v>0</v>
      </c>
      <c r="AD740" s="5">
        <v>0</v>
      </c>
      <c r="AE740" t="s">
        <v>54</v>
      </c>
      <c r="AF740" s="5">
        <v>0</v>
      </c>
      <c r="AG740" s="5">
        <v>0</v>
      </c>
      <c r="AH740" s="5">
        <v>0</v>
      </c>
      <c r="AI740" s="5">
        <v>0</v>
      </c>
      <c r="AJ740" t="s">
        <v>57</v>
      </c>
      <c r="AK740" s="5">
        <v>0</v>
      </c>
      <c r="AL740" t="s">
        <v>55</v>
      </c>
      <c r="AM740" s="6">
        <v>0.18</v>
      </c>
      <c r="AN740" s="6">
        <v>0</v>
      </c>
      <c r="AO740" s="6">
        <v>2.12E-2</v>
      </c>
      <c r="AP740" s="6">
        <v>0.2</v>
      </c>
      <c r="AQ740" t="s">
        <v>54</v>
      </c>
      <c r="AR740" t="s">
        <v>54</v>
      </c>
      <c r="AS740" t="s">
        <v>54</v>
      </c>
      <c r="AT740" t="s">
        <v>54</v>
      </c>
      <c r="AU740" s="5">
        <v>0</v>
      </c>
      <c r="AV740" s="5">
        <v>0</v>
      </c>
      <c r="AW740" s="5">
        <v>0</v>
      </c>
      <c r="AX740" s="5">
        <v>0</v>
      </c>
      <c r="AY740" t="s">
        <v>54</v>
      </c>
      <c r="AZ740" t="s">
        <v>54</v>
      </c>
      <c r="BA740" t="s">
        <v>54</v>
      </c>
      <c r="BB740" t="s">
        <v>54</v>
      </c>
      <c r="BC740" t="s">
        <v>58</v>
      </c>
      <c r="BE740" s="37" t="s">
        <v>1509</v>
      </c>
      <c r="BF740" s="37" t="str">
        <f t="shared" si="23"/>
        <v>PPISCV057</v>
      </c>
      <c r="BH740" s="37">
        <v>57</v>
      </c>
      <c r="BI740" s="37" t="s">
        <v>125</v>
      </c>
      <c r="BJ740" s="37">
        <v>570000</v>
      </c>
      <c r="BK740" s="37">
        <v>570000</v>
      </c>
      <c r="BL740" s="37">
        <v>36</v>
      </c>
      <c r="BM740" s="37" t="s">
        <v>186</v>
      </c>
      <c r="BN740" s="37">
        <v>2565</v>
      </c>
      <c r="BO740" s="37" t="s">
        <v>192</v>
      </c>
    </row>
    <row r="741" spans="1:67" x14ac:dyDescent="0.2">
      <c r="A741">
        <v>740</v>
      </c>
      <c r="B741" t="s">
        <v>53</v>
      </c>
      <c r="C741" s="37" t="str">
        <f t="shared" si="22"/>
        <v>ประกันคุ้มครองวงเงิน 057/42</v>
      </c>
      <c r="D741" t="s">
        <v>192</v>
      </c>
      <c r="E741" t="s">
        <v>2289</v>
      </c>
      <c r="F741" t="s">
        <v>934</v>
      </c>
      <c r="G741" s="4">
        <v>44927</v>
      </c>
      <c r="H741" s="4">
        <v>73050</v>
      </c>
      <c r="I741" t="s">
        <v>54</v>
      </c>
      <c r="J741" t="s">
        <v>54</v>
      </c>
      <c r="K741" t="s">
        <v>55</v>
      </c>
      <c r="L741">
        <v>570000</v>
      </c>
      <c r="M741">
        <v>2992.5</v>
      </c>
      <c r="N741">
        <v>2992.5</v>
      </c>
      <c r="O741" s="43" t="s">
        <v>1506</v>
      </c>
      <c r="P741" t="s">
        <v>56</v>
      </c>
      <c r="Q741" s="5">
        <v>0</v>
      </c>
      <c r="R741" s="6">
        <v>7.0000000000000007E-2</v>
      </c>
      <c r="S741" s="5">
        <v>0</v>
      </c>
      <c r="T741" s="6">
        <v>4.0000000000000001E-3</v>
      </c>
      <c r="U741" t="s">
        <v>54</v>
      </c>
      <c r="V741" s="5">
        <v>0</v>
      </c>
      <c r="W741" s="5">
        <v>0</v>
      </c>
      <c r="X741" s="5">
        <v>0</v>
      </c>
      <c r="Y741" s="5">
        <v>0</v>
      </c>
      <c r="Z741" t="s">
        <v>54</v>
      </c>
      <c r="AA741" s="5">
        <v>0</v>
      </c>
      <c r="AB741" s="5">
        <v>0</v>
      </c>
      <c r="AC741" s="5">
        <v>0</v>
      </c>
      <c r="AD741" s="5">
        <v>0</v>
      </c>
      <c r="AE741" t="s">
        <v>54</v>
      </c>
      <c r="AF741" s="5">
        <v>0</v>
      </c>
      <c r="AG741" s="5">
        <v>0</v>
      </c>
      <c r="AH741" s="5">
        <v>0</v>
      </c>
      <c r="AI741" s="5">
        <v>0</v>
      </c>
      <c r="AJ741" t="s">
        <v>57</v>
      </c>
      <c r="AK741" s="5">
        <v>0</v>
      </c>
      <c r="AL741" t="s">
        <v>55</v>
      </c>
      <c r="AM741" s="6">
        <v>0.18</v>
      </c>
      <c r="AN741" s="6">
        <v>0</v>
      </c>
      <c r="AO741" s="6">
        <v>2.12E-2</v>
      </c>
      <c r="AP741" s="6">
        <v>0.2</v>
      </c>
      <c r="AQ741" t="s">
        <v>54</v>
      </c>
      <c r="AR741" t="s">
        <v>54</v>
      </c>
      <c r="AS741" t="s">
        <v>54</v>
      </c>
      <c r="AT741" t="s">
        <v>54</v>
      </c>
      <c r="AU741" s="5">
        <v>0</v>
      </c>
      <c r="AV741" s="5">
        <v>0</v>
      </c>
      <c r="AW741" s="5">
        <v>0</v>
      </c>
      <c r="AX741" s="5">
        <v>0</v>
      </c>
      <c r="AY741" t="s">
        <v>54</v>
      </c>
      <c r="AZ741" t="s">
        <v>54</v>
      </c>
      <c r="BA741" t="s">
        <v>54</v>
      </c>
      <c r="BB741" t="s">
        <v>54</v>
      </c>
      <c r="BC741" t="s">
        <v>58</v>
      </c>
      <c r="BE741" s="37" t="s">
        <v>1509</v>
      </c>
      <c r="BF741" s="37" t="str">
        <f t="shared" si="23"/>
        <v>PPISCV057</v>
      </c>
      <c r="BH741" s="37">
        <v>57</v>
      </c>
      <c r="BI741" s="37" t="s">
        <v>125</v>
      </c>
      <c r="BJ741" s="37">
        <v>570000</v>
      </c>
      <c r="BK741" s="37">
        <v>570000</v>
      </c>
      <c r="BL741" s="37">
        <v>42</v>
      </c>
      <c r="BM741" s="37" t="s">
        <v>187</v>
      </c>
      <c r="BN741" s="37">
        <v>2992.5</v>
      </c>
      <c r="BO741" s="37" t="s">
        <v>192</v>
      </c>
    </row>
    <row r="742" spans="1:67" x14ac:dyDescent="0.2">
      <c r="A742">
        <v>741</v>
      </c>
      <c r="B742" t="s">
        <v>53</v>
      </c>
      <c r="C742" s="37" t="str">
        <f t="shared" si="22"/>
        <v>ประกันคุ้มครองวงเงิน 057/48</v>
      </c>
      <c r="D742" t="s">
        <v>192</v>
      </c>
      <c r="E742" t="s">
        <v>2290</v>
      </c>
      <c r="F742" t="s">
        <v>935</v>
      </c>
      <c r="G742" s="4">
        <v>44927</v>
      </c>
      <c r="H742" s="4">
        <v>73050</v>
      </c>
      <c r="I742" t="s">
        <v>54</v>
      </c>
      <c r="J742" t="s">
        <v>54</v>
      </c>
      <c r="K742" t="s">
        <v>55</v>
      </c>
      <c r="L742">
        <v>570000</v>
      </c>
      <c r="M742">
        <v>3420</v>
      </c>
      <c r="N742">
        <v>3420</v>
      </c>
      <c r="O742" s="43" t="s">
        <v>1506</v>
      </c>
      <c r="P742" t="s">
        <v>56</v>
      </c>
      <c r="Q742" s="5">
        <v>0</v>
      </c>
      <c r="R742" s="6">
        <v>7.0000000000000007E-2</v>
      </c>
      <c r="S742" s="5">
        <v>0</v>
      </c>
      <c r="T742" s="6">
        <v>4.0000000000000001E-3</v>
      </c>
      <c r="U742" t="s">
        <v>54</v>
      </c>
      <c r="V742" s="5">
        <v>0</v>
      </c>
      <c r="W742" s="5">
        <v>0</v>
      </c>
      <c r="X742" s="5">
        <v>0</v>
      </c>
      <c r="Y742" s="5">
        <v>0</v>
      </c>
      <c r="Z742" t="s">
        <v>54</v>
      </c>
      <c r="AA742" s="5">
        <v>0</v>
      </c>
      <c r="AB742" s="5">
        <v>0</v>
      </c>
      <c r="AC742" s="5">
        <v>0</v>
      </c>
      <c r="AD742" s="5">
        <v>0</v>
      </c>
      <c r="AE742" t="s">
        <v>54</v>
      </c>
      <c r="AF742" s="5">
        <v>0</v>
      </c>
      <c r="AG742" s="5">
        <v>0</v>
      </c>
      <c r="AH742" s="5">
        <v>0</v>
      </c>
      <c r="AI742" s="5">
        <v>0</v>
      </c>
      <c r="AJ742" t="s">
        <v>57</v>
      </c>
      <c r="AK742" s="5">
        <v>0</v>
      </c>
      <c r="AL742" t="s">
        <v>55</v>
      </c>
      <c r="AM742" s="6">
        <v>0.18</v>
      </c>
      <c r="AN742" s="6">
        <v>0</v>
      </c>
      <c r="AO742" s="6">
        <v>2.12E-2</v>
      </c>
      <c r="AP742" s="6">
        <v>0.2</v>
      </c>
      <c r="AQ742" t="s">
        <v>54</v>
      </c>
      <c r="AR742" t="s">
        <v>54</v>
      </c>
      <c r="AS742" t="s">
        <v>54</v>
      </c>
      <c r="AT742" t="s">
        <v>54</v>
      </c>
      <c r="AU742" s="5">
        <v>0</v>
      </c>
      <c r="AV742" s="5">
        <v>0</v>
      </c>
      <c r="AW742" s="5">
        <v>0</v>
      </c>
      <c r="AX742" s="5">
        <v>0</v>
      </c>
      <c r="AY742" t="s">
        <v>54</v>
      </c>
      <c r="AZ742" t="s">
        <v>54</v>
      </c>
      <c r="BA742" t="s">
        <v>54</v>
      </c>
      <c r="BB742" t="s">
        <v>54</v>
      </c>
      <c r="BC742" t="s">
        <v>58</v>
      </c>
      <c r="BE742" s="37" t="s">
        <v>1509</v>
      </c>
      <c r="BF742" s="37" t="str">
        <f t="shared" si="23"/>
        <v>PPISCV057</v>
      </c>
      <c r="BH742" s="37">
        <v>57</v>
      </c>
      <c r="BI742" s="37" t="s">
        <v>125</v>
      </c>
      <c r="BJ742" s="37">
        <v>570000</v>
      </c>
      <c r="BK742" s="37">
        <v>570000</v>
      </c>
      <c r="BL742" s="37">
        <v>48</v>
      </c>
      <c r="BM742" s="37" t="s">
        <v>188</v>
      </c>
      <c r="BN742" s="37">
        <v>3420</v>
      </c>
      <c r="BO742" s="37" t="s">
        <v>192</v>
      </c>
    </row>
    <row r="743" spans="1:67" x14ac:dyDescent="0.2">
      <c r="A743">
        <v>742</v>
      </c>
      <c r="B743" t="s">
        <v>53</v>
      </c>
      <c r="C743" s="37" t="str">
        <f t="shared" si="22"/>
        <v>ประกันคุ้มครองวงเงิน 058/01</v>
      </c>
      <c r="D743" t="s">
        <v>192</v>
      </c>
      <c r="E743" t="s">
        <v>2291</v>
      </c>
      <c r="F743" t="s">
        <v>936</v>
      </c>
      <c r="G743" s="4">
        <v>44927</v>
      </c>
      <c r="H743" s="4">
        <v>73050</v>
      </c>
      <c r="I743" t="s">
        <v>54</v>
      </c>
      <c r="J743" t="s">
        <v>54</v>
      </c>
      <c r="K743" t="s">
        <v>55</v>
      </c>
      <c r="L743">
        <v>580000</v>
      </c>
      <c r="M743">
        <v>72.5</v>
      </c>
      <c r="N743">
        <v>72.5</v>
      </c>
      <c r="O743" s="43" t="s">
        <v>1506</v>
      </c>
      <c r="P743" t="s">
        <v>56</v>
      </c>
      <c r="Q743" s="5">
        <v>0</v>
      </c>
      <c r="R743" s="6">
        <v>7.0000000000000007E-2</v>
      </c>
      <c r="S743" s="5">
        <v>0</v>
      </c>
      <c r="T743" s="6">
        <v>4.0000000000000001E-3</v>
      </c>
      <c r="U743" t="s">
        <v>54</v>
      </c>
      <c r="V743" s="5">
        <v>0</v>
      </c>
      <c r="W743" s="5">
        <v>0</v>
      </c>
      <c r="X743" s="5">
        <v>0</v>
      </c>
      <c r="Y743" s="5">
        <v>0</v>
      </c>
      <c r="Z743" t="s">
        <v>54</v>
      </c>
      <c r="AA743" s="5">
        <v>0</v>
      </c>
      <c r="AB743" s="5">
        <v>0</v>
      </c>
      <c r="AC743" s="5">
        <v>0</v>
      </c>
      <c r="AD743" s="5">
        <v>0</v>
      </c>
      <c r="AE743" t="s">
        <v>54</v>
      </c>
      <c r="AF743" s="5">
        <v>0</v>
      </c>
      <c r="AG743" s="5">
        <v>0</v>
      </c>
      <c r="AH743" s="5">
        <v>0</v>
      </c>
      <c r="AI743" s="5">
        <v>0</v>
      </c>
      <c r="AJ743" t="s">
        <v>57</v>
      </c>
      <c r="AK743" s="5">
        <v>0</v>
      </c>
      <c r="AL743" t="s">
        <v>55</v>
      </c>
      <c r="AM743" s="6">
        <v>0.18</v>
      </c>
      <c r="AN743" s="6">
        <v>0</v>
      </c>
      <c r="AO743" s="6">
        <v>2.12E-2</v>
      </c>
      <c r="AP743" s="6">
        <v>0.2</v>
      </c>
      <c r="AQ743" t="s">
        <v>54</v>
      </c>
      <c r="AR743" t="s">
        <v>54</v>
      </c>
      <c r="AS743" t="s">
        <v>54</v>
      </c>
      <c r="AT743" t="s">
        <v>54</v>
      </c>
      <c r="AU743" s="5">
        <v>0</v>
      </c>
      <c r="AV743" s="5">
        <v>0</v>
      </c>
      <c r="AW743" s="5">
        <v>0</v>
      </c>
      <c r="AX743" s="5">
        <v>0</v>
      </c>
      <c r="AY743" t="s">
        <v>54</v>
      </c>
      <c r="AZ743" t="s">
        <v>54</v>
      </c>
      <c r="BA743" t="s">
        <v>54</v>
      </c>
      <c r="BB743" t="s">
        <v>54</v>
      </c>
      <c r="BC743" t="s">
        <v>58</v>
      </c>
      <c r="BE743" s="37" t="s">
        <v>1509</v>
      </c>
      <c r="BF743" s="37" t="str">
        <f t="shared" si="23"/>
        <v>PPISCV058</v>
      </c>
      <c r="BH743" s="37">
        <v>58</v>
      </c>
      <c r="BI743" s="37" t="s">
        <v>126</v>
      </c>
      <c r="BJ743" s="37">
        <v>580000</v>
      </c>
      <c r="BK743" s="37">
        <v>580000</v>
      </c>
      <c r="BL743" s="37">
        <v>1</v>
      </c>
      <c r="BM743" s="37" t="s">
        <v>176</v>
      </c>
      <c r="BN743" s="37">
        <v>72.5</v>
      </c>
      <c r="BO743" s="37" t="s">
        <v>192</v>
      </c>
    </row>
    <row r="744" spans="1:67" x14ac:dyDescent="0.2">
      <c r="A744">
        <v>743</v>
      </c>
      <c r="B744" t="s">
        <v>53</v>
      </c>
      <c r="C744" s="37" t="str">
        <f t="shared" si="22"/>
        <v>ประกันคุ้มครองวงเงิน 058/03</v>
      </c>
      <c r="D744" t="s">
        <v>192</v>
      </c>
      <c r="E744" t="s">
        <v>2292</v>
      </c>
      <c r="F744" t="s">
        <v>937</v>
      </c>
      <c r="G744" s="4">
        <v>44927</v>
      </c>
      <c r="H744" s="4">
        <v>73050</v>
      </c>
      <c r="I744" t="s">
        <v>54</v>
      </c>
      <c r="J744" t="s">
        <v>54</v>
      </c>
      <c r="K744" t="s">
        <v>55</v>
      </c>
      <c r="L744">
        <v>580000</v>
      </c>
      <c r="M744">
        <v>217.5</v>
      </c>
      <c r="N744">
        <v>217.5</v>
      </c>
      <c r="O744" s="43" t="s">
        <v>1506</v>
      </c>
      <c r="P744" t="s">
        <v>56</v>
      </c>
      <c r="Q744" s="5">
        <v>0</v>
      </c>
      <c r="R744" s="6">
        <v>7.0000000000000007E-2</v>
      </c>
      <c r="S744" s="5">
        <v>0</v>
      </c>
      <c r="T744" s="6">
        <v>4.0000000000000001E-3</v>
      </c>
      <c r="U744" t="s">
        <v>54</v>
      </c>
      <c r="V744" s="5">
        <v>0</v>
      </c>
      <c r="W744" s="5">
        <v>0</v>
      </c>
      <c r="X744" s="5">
        <v>0</v>
      </c>
      <c r="Y744" s="5">
        <v>0</v>
      </c>
      <c r="Z744" t="s">
        <v>54</v>
      </c>
      <c r="AA744" s="5">
        <v>0</v>
      </c>
      <c r="AB744" s="5">
        <v>0</v>
      </c>
      <c r="AC744" s="5">
        <v>0</v>
      </c>
      <c r="AD744" s="5">
        <v>0</v>
      </c>
      <c r="AE744" t="s">
        <v>54</v>
      </c>
      <c r="AF744" s="5">
        <v>0</v>
      </c>
      <c r="AG744" s="5">
        <v>0</v>
      </c>
      <c r="AH744" s="5">
        <v>0</v>
      </c>
      <c r="AI744" s="5">
        <v>0</v>
      </c>
      <c r="AJ744" t="s">
        <v>57</v>
      </c>
      <c r="AK744" s="5">
        <v>0</v>
      </c>
      <c r="AL744" t="s">
        <v>55</v>
      </c>
      <c r="AM744" s="6">
        <v>0.18</v>
      </c>
      <c r="AN744" s="6">
        <v>0</v>
      </c>
      <c r="AO744" s="6">
        <v>2.12E-2</v>
      </c>
      <c r="AP744" s="6">
        <v>0.2</v>
      </c>
      <c r="AQ744" t="s">
        <v>54</v>
      </c>
      <c r="AR744" t="s">
        <v>54</v>
      </c>
      <c r="AS744" t="s">
        <v>54</v>
      </c>
      <c r="AT744" t="s">
        <v>54</v>
      </c>
      <c r="AU744" s="5">
        <v>0</v>
      </c>
      <c r="AV744" s="5">
        <v>0</v>
      </c>
      <c r="AW744" s="5">
        <v>0</v>
      </c>
      <c r="AX744" s="5">
        <v>0</v>
      </c>
      <c r="AY744" t="s">
        <v>54</v>
      </c>
      <c r="AZ744" t="s">
        <v>54</v>
      </c>
      <c r="BA744" t="s">
        <v>54</v>
      </c>
      <c r="BB744" t="s">
        <v>54</v>
      </c>
      <c r="BC744" t="s">
        <v>58</v>
      </c>
      <c r="BE744" s="37" t="s">
        <v>1509</v>
      </c>
      <c r="BF744" s="37" t="str">
        <f t="shared" si="23"/>
        <v>PPISCV058</v>
      </c>
      <c r="BH744" s="37">
        <v>58</v>
      </c>
      <c r="BI744" s="37" t="s">
        <v>126</v>
      </c>
      <c r="BJ744" s="37">
        <v>580000</v>
      </c>
      <c r="BK744" s="37">
        <v>580000</v>
      </c>
      <c r="BL744" s="37">
        <v>3</v>
      </c>
      <c r="BM744" s="37" t="s">
        <v>177</v>
      </c>
      <c r="BN744" s="37">
        <v>217.5</v>
      </c>
      <c r="BO744" s="37" t="s">
        <v>192</v>
      </c>
    </row>
    <row r="745" spans="1:67" x14ac:dyDescent="0.2">
      <c r="A745">
        <v>744</v>
      </c>
      <c r="B745" t="s">
        <v>53</v>
      </c>
      <c r="C745" s="37" t="str">
        <f t="shared" si="22"/>
        <v>ประกันคุ้มครองวงเงิน 058/05</v>
      </c>
      <c r="D745" t="s">
        <v>192</v>
      </c>
      <c r="E745" t="s">
        <v>2293</v>
      </c>
      <c r="F745" t="s">
        <v>938</v>
      </c>
      <c r="G745" s="4">
        <v>44927</v>
      </c>
      <c r="H745" s="4">
        <v>73050</v>
      </c>
      <c r="I745" t="s">
        <v>54</v>
      </c>
      <c r="J745" t="s">
        <v>54</v>
      </c>
      <c r="K745" t="s">
        <v>55</v>
      </c>
      <c r="L745">
        <v>580000</v>
      </c>
      <c r="M745">
        <v>362.5</v>
      </c>
      <c r="N745">
        <v>362.5</v>
      </c>
      <c r="O745" s="43" t="s">
        <v>1506</v>
      </c>
      <c r="P745" t="s">
        <v>56</v>
      </c>
      <c r="Q745" s="5">
        <v>0</v>
      </c>
      <c r="R745" s="6">
        <v>7.0000000000000007E-2</v>
      </c>
      <c r="S745" s="5">
        <v>0</v>
      </c>
      <c r="T745" s="6">
        <v>4.0000000000000001E-3</v>
      </c>
      <c r="U745" t="s">
        <v>54</v>
      </c>
      <c r="V745" s="5">
        <v>0</v>
      </c>
      <c r="W745" s="5">
        <v>0</v>
      </c>
      <c r="X745" s="5">
        <v>0</v>
      </c>
      <c r="Y745" s="5">
        <v>0</v>
      </c>
      <c r="Z745" t="s">
        <v>54</v>
      </c>
      <c r="AA745" s="5">
        <v>0</v>
      </c>
      <c r="AB745" s="5">
        <v>0</v>
      </c>
      <c r="AC745" s="5">
        <v>0</v>
      </c>
      <c r="AD745" s="5">
        <v>0</v>
      </c>
      <c r="AE745" t="s">
        <v>54</v>
      </c>
      <c r="AF745" s="5">
        <v>0</v>
      </c>
      <c r="AG745" s="5">
        <v>0</v>
      </c>
      <c r="AH745" s="5">
        <v>0</v>
      </c>
      <c r="AI745" s="5">
        <v>0</v>
      </c>
      <c r="AJ745" t="s">
        <v>57</v>
      </c>
      <c r="AK745" s="5">
        <v>0</v>
      </c>
      <c r="AL745" t="s">
        <v>55</v>
      </c>
      <c r="AM745" s="6">
        <v>0.18</v>
      </c>
      <c r="AN745" s="6">
        <v>0</v>
      </c>
      <c r="AO745" s="6">
        <v>2.12E-2</v>
      </c>
      <c r="AP745" s="6">
        <v>0.2</v>
      </c>
      <c r="AQ745" t="s">
        <v>54</v>
      </c>
      <c r="AR745" t="s">
        <v>54</v>
      </c>
      <c r="AS745" t="s">
        <v>54</v>
      </c>
      <c r="AT745" t="s">
        <v>54</v>
      </c>
      <c r="AU745" s="5">
        <v>0</v>
      </c>
      <c r="AV745" s="5">
        <v>0</v>
      </c>
      <c r="AW745" s="5">
        <v>0</v>
      </c>
      <c r="AX745" s="5">
        <v>0</v>
      </c>
      <c r="AY745" t="s">
        <v>54</v>
      </c>
      <c r="AZ745" t="s">
        <v>54</v>
      </c>
      <c r="BA745" t="s">
        <v>54</v>
      </c>
      <c r="BB745" t="s">
        <v>54</v>
      </c>
      <c r="BC745" t="s">
        <v>58</v>
      </c>
      <c r="BE745" s="37" t="s">
        <v>1509</v>
      </c>
      <c r="BF745" s="37" t="str">
        <f t="shared" si="23"/>
        <v>PPISCV058</v>
      </c>
      <c r="BH745" s="37">
        <v>58</v>
      </c>
      <c r="BI745" s="37" t="s">
        <v>126</v>
      </c>
      <c r="BJ745" s="37">
        <v>580000</v>
      </c>
      <c r="BK745" s="37">
        <v>580000</v>
      </c>
      <c r="BL745" s="37">
        <v>5</v>
      </c>
      <c r="BM745" s="37" t="s">
        <v>178</v>
      </c>
      <c r="BN745" s="37">
        <v>362.5</v>
      </c>
      <c r="BO745" s="37" t="s">
        <v>192</v>
      </c>
    </row>
    <row r="746" spans="1:67" x14ac:dyDescent="0.2">
      <c r="A746">
        <v>745</v>
      </c>
      <c r="B746" t="s">
        <v>53</v>
      </c>
      <c r="C746" s="37" t="str">
        <f t="shared" si="22"/>
        <v>ประกันคุ้มครองวงเงิน 058/06</v>
      </c>
      <c r="D746" t="s">
        <v>192</v>
      </c>
      <c r="E746" t="s">
        <v>2294</v>
      </c>
      <c r="F746" t="s">
        <v>939</v>
      </c>
      <c r="G746" s="4">
        <v>44927</v>
      </c>
      <c r="H746" s="4">
        <v>73050</v>
      </c>
      <c r="I746" t="s">
        <v>54</v>
      </c>
      <c r="J746" t="s">
        <v>54</v>
      </c>
      <c r="K746" t="s">
        <v>55</v>
      </c>
      <c r="L746">
        <v>580000</v>
      </c>
      <c r="M746">
        <v>435</v>
      </c>
      <c r="N746">
        <v>435</v>
      </c>
      <c r="O746" s="43" t="s">
        <v>1506</v>
      </c>
      <c r="P746" t="s">
        <v>56</v>
      </c>
      <c r="Q746" s="5">
        <v>0</v>
      </c>
      <c r="R746" s="6">
        <v>7.0000000000000007E-2</v>
      </c>
      <c r="S746" s="5">
        <v>0</v>
      </c>
      <c r="T746" s="6">
        <v>4.0000000000000001E-3</v>
      </c>
      <c r="U746" t="s">
        <v>54</v>
      </c>
      <c r="V746" s="5">
        <v>0</v>
      </c>
      <c r="W746" s="5">
        <v>0</v>
      </c>
      <c r="X746" s="5">
        <v>0</v>
      </c>
      <c r="Y746" s="5">
        <v>0</v>
      </c>
      <c r="Z746" t="s">
        <v>54</v>
      </c>
      <c r="AA746" s="5">
        <v>0</v>
      </c>
      <c r="AB746" s="5">
        <v>0</v>
      </c>
      <c r="AC746" s="5">
        <v>0</v>
      </c>
      <c r="AD746" s="5">
        <v>0</v>
      </c>
      <c r="AE746" t="s">
        <v>54</v>
      </c>
      <c r="AF746" s="5">
        <v>0</v>
      </c>
      <c r="AG746" s="5">
        <v>0</v>
      </c>
      <c r="AH746" s="5">
        <v>0</v>
      </c>
      <c r="AI746" s="5">
        <v>0</v>
      </c>
      <c r="AJ746" t="s">
        <v>57</v>
      </c>
      <c r="AK746" s="5">
        <v>0</v>
      </c>
      <c r="AL746" t="s">
        <v>55</v>
      </c>
      <c r="AM746" s="6">
        <v>0.18</v>
      </c>
      <c r="AN746" s="6">
        <v>0</v>
      </c>
      <c r="AO746" s="6">
        <v>2.12E-2</v>
      </c>
      <c r="AP746" s="6">
        <v>0.2</v>
      </c>
      <c r="AQ746" t="s">
        <v>54</v>
      </c>
      <c r="AR746" t="s">
        <v>54</v>
      </c>
      <c r="AS746" t="s">
        <v>54</v>
      </c>
      <c r="AT746" t="s">
        <v>54</v>
      </c>
      <c r="AU746" s="5">
        <v>0</v>
      </c>
      <c r="AV746" s="5">
        <v>0</v>
      </c>
      <c r="AW746" s="5">
        <v>0</v>
      </c>
      <c r="AX746" s="5">
        <v>0</v>
      </c>
      <c r="AY746" t="s">
        <v>54</v>
      </c>
      <c r="AZ746" t="s">
        <v>54</v>
      </c>
      <c r="BA746" t="s">
        <v>54</v>
      </c>
      <c r="BB746" t="s">
        <v>54</v>
      </c>
      <c r="BC746" t="s">
        <v>58</v>
      </c>
      <c r="BE746" s="37" t="s">
        <v>1509</v>
      </c>
      <c r="BF746" s="37" t="str">
        <f t="shared" si="23"/>
        <v>PPISCV058</v>
      </c>
      <c r="BH746" s="37">
        <v>58</v>
      </c>
      <c r="BI746" s="37" t="s">
        <v>126</v>
      </c>
      <c r="BJ746" s="37">
        <v>580000</v>
      </c>
      <c r="BK746" s="37">
        <v>580000</v>
      </c>
      <c r="BL746" s="37">
        <v>6</v>
      </c>
      <c r="BM746" s="37" t="s">
        <v>179</v>
      </c>
      <c r="BN746" s="37">
        <v>435</v>
      </c>
      <c r="BO746" s="37" t="s">
        <v>192</v>
      </c>
    </row>
    <row r="747" spans="1:67" x14ac:dyDescent="0.2">
      <c r="A747">
        <v>746</v>
      </c>
      <c r="B747" t="s">
        <v>53</v>
      </c>
      <c r="C747" s="37" t="str">
        <f t="shared" si="22"/>
        <v>ประกันคุ้มครองวงเงิน 058/09</v>
      </c>
      <c r="D747" t="s">
        <v>192</v>
      </c>
      <c r="E747" t="s">
        <v>2295</v>
      </c>
      <c r="F747" t="s">
        <v>940</v>
      </c>
      <c r="G747" s="4">
        <v>44927</v>
      </c>
      <c r="H747" s="4">
        <v>73050</v>
      </c>
      <c r="I747" t="s">
        <v>54</v>
      </c>
      <c r="J747" t="s">
        <v>54</v>
      </c>
      <c r="K747" t="s">
        <v>55</v>
      </c>
      <c r="L747">
        <v>580000</v>
      </c>
      <c r="M747">
        <v>652.5</v>
      </c>
      <c r="N747">
        <v>652.5</v>
      </c>
      <c r="O747" s="43" t="s">
        <v>1506</v>
      </c>
      <c r="P747" t="s">
        <v>56</v>
      </c>
      <c r="Q747" s="5">
        <v>0</v>
      </c>
      <c r="R747" s="6">
        <v>7.0000000000000007E-2</v>
      </c>
      <c r="S747" s="5">
        <v>0</v>
      </c>
      <c r="T747" s="6">
        <v>4.0000000000000001E-3</v>
      </c>
      <c r="U747" t="s">
        <v>54</v>
      </c>
      <c r="V747" s="5">
        <v>0</v>
      </c>
      <c r="W747" s="5">
        <v>0</v>
      </c>
      <c r="X747" s="5">
        <v>0</v>
      </c>
      <c r="Y747" s="5">
        <v>0</v>
      </c>
      <c r="Z747" t="s">
        <v>54</v>
      </c>
      <c r="AA747" s="5">
        <v>0</v>
      </c>
      <c r="AB747" s="5">
        <v>0</v>
      </c>
      <c r="AC747" s="5">
        <v>0</v>
      </c>
      <c r="AD747" s="5">
        <v>0</v>
      </c>
      <c r="AE747" t="s">
        <v>54</v>
      </c>
      <c r="AF747" s="5">
        <v>0</v>
      </c>
      <c r="AG747" s="5">
        <v>0</v>
      </c>
      <c r="AH747" s="5">
        <v>0</v>
      </c>
      <c r="AI747" s="5">
        <v>0</v>
      </c>
      <c r="AJ747" t="s">
        <v>57</v>
      </c>
      <c r="AK747" s="5">
        <v>0</v>
      </c>
      <c r="AL747" t="s">
        <v>55</v>
      </c>
      <c r="AM747" s="6">
        <v>0.18</v>
      </c>
      <c r="AN747" s="6">
        <v>0</v>
      </c>
      <c r="AO747" s="6">
        <v>2.12E-2</v>
      </c>
      <c r="AP747" s="6">
        <v>0.2</v>
      </c>
      <c r="AQ747" t="s">
        <v>54</v>
      </c>
      <c r="AR747" t="s">
        <v>54</v>
      </c>
      <c r="AS747" t="s">
        <v>54</v>
      </c>
      <c r="AT747" t="s">
        <v>54</v>
      </c>
      <c r="AU747" s="5">
        <v>0</v>
      </c>
      <c r="AV747" s="5">
        <v>0</v>
      </c>
      <c r="AW747" s="5">
        <v>0</v>
      </c>
      <c r="AX747" s="5">
        <v>0</v>
      </c>
      <c r="AY747" t="s">
        <v>54</v>
      </c>
      <c r="AZ747" t="s">
        <v>54</v>
      </c>
      <c r="BA747" t="s">
        <v>54</v>
      </c>
      <c r="BB747" t="s">
        <v>54</v>
      </c>
      <c r="BC747" t="s">
        <v>58</v>
      </c>
      <c r="BE747" s="37" t="s">
        <v>1509</v>
      </c>
      <c r="BF747" s="37" t="str">
        <f t="shared" si="23"/>
        <v>PPISCV058</v>
      </c>
      <c r="BH747" s="37">
        <v>58</v>
      </c>
      <c r="BI747" s="37" t="s">
        <v>126</v>
      </c>
      <c r="BJ747" s="37">
        <v>580000</v>
      </c>
      <c r="BK747" s="37">
        <v>580000</v>
      </c>
      <c r="BL747" s="37">
        <v>9</v>
      </c>
      <c r="BM747" s="37" t="s">
        <v>180</v>
      </c>
      <c r="BN747" s="37">
        <v>652.5</v>
      </c>
      <c r="BO747" s="37" t="s">
        <v>192</v>
      </c>
    </row>
    <row r="748" spans="1:67" x14ac:dyDescent="0.2">
      <c r="A748">
        <v>747</v>
      </c>
      <c r="B748" t="s">
        <v>53</v>
      </c>
      <c r="C748" s="37" t="str">
        <f t="shared" si="22"/>
        <v>ประกันคุ้มครองวงเงิน 058/10</v>
      </c>
      <c r="D748" t="s">
        <v>192</v>
      </c>
      <c r="E748" t="s">
        <v>2296</v>
      </c>
      <c r="F748" t="s">
        <v>941</v>
      </c>
      <c r="G748" s="4">
        <v>44927</v>
      </c>
      <c r="H748" s="4">
        <v>73050</v>
      </c>
      <c r="I748" t="s">
        <v>54</v>
      </c>
      <c r="J748" t="s">
        <v>54</v>
      </c>
      <c r="K748" t="s">
        <v>55</v>
      </c>
      <c r="L748">
        <v>580000</v>
      </c>
      <c r="M748">
        <v>725</v>
      </c>
      <c r="N748">
        <v>725</v>
      </c>
      <c r="O748" s="43" t="s">
        <v>1506</v>
      </c>
      <c r="P748" t="s">
        <v>56</v>
      </c>
      <c r="Q748" s="5">
        <v>0</v>
      </c>
      <c r="R748" s="6">
        <v>7.0000000000000007E-2</v>
      </c>
      <c r="S748" s="5">
        <v>0</v>
      </c>
      <c r="T748" s="6">
        <v>4.0000000000000001E-3</v>
      </c>
      <c r="U748" t="s">
        <v>54</v>
      </c>
      <c r="V748" s="5">
        <v>0</v>
      </c>
      <c r="W748" s="5">
        <v>0</v>
      </c>
      <c r="X748" s="5">
        <v>0</v>
      </c>
      <c r="Y748" s="5">
        <v>0</v>
      </c>
      <c r="Z748" t="s">
        <v>54</v>
      </c>
      <c r="AA748" s="5">
        <v>0</v>
      </c>
      <c r="AB748" s="5">
        <v>0</v>
      </c>
      <c r="AC748" s="5">
        <v>0</v>
      </c>
      <c r="AD748" s="5">
        <v>0</v>
      </c>
      <c r="AE748" t="s">
        <v>54</v>
      </c>
      <c r="AF748" s="5">
        <v>0</v>
      </c>
      <c r="AG748" s="5">
        <v>0</v>
      </c>
      <c r="AH748" s="5">
        <v>0</v>
      </c>
      <c r="AI748" s="5">
        <v>0</v>
      </c>
      <c r="AJ748" t="s">
        <v>57</v>
      </c>
      <c r="AK748" s="5">
        <v>0</v>
      </c>
      <c r="AL748" t="s">
        <v>55</v>
      </c>
      <c r="AM748" s="6">
        <v>0.18</v>
      </c>
      <c r="AN748" s="6">
        <v>0</v>
      </c>
      <c r="AO748" s="6">
        <v>2.12E-2</v>
      </c>
      <c r="AP748" s="6">
        <v>0.2</v>
      </c>
      <c r="AQ748" t="s">
        <v>54</v>
      </c>
      <c r="AR748" t="s">
        <v>54</v>
      </c>
      <c r="AS748" t="s">
        <v>54</v>
      </c>
      <c r="AT748" t="s">
        <v>54</v>
      </c>
      <c r="AU748" s="5">
        <v>0</v>
      </c>
      <c r="AV748" s="5">
        <v>0</v>
      </c>
      <c r="AW748" s="5">
        <v>0</v>
      </c>
      <c r="AX748" s="5">
        <v>0</v>
      </c>
      <c r="AY748" t="s">
        <v>54</v>
      </c>
      <c r="AZ748" t="s">
        <v>54</v>
      </c>
      <c r="BA748" t="s">
        <v>54</v>
      </c>
      <c r="BB748" t="s">
        <v>54</v>
      </c>
      <c r="BC748" t="s">
        <v>58</v>
      </c>
      <c r="BE748" s="37" t="s">
        <v>1509</v>
      </c>
      <c r="BF748" s="37" t="str">
        <f t="shared" si="23"/>
        <v>PPISCV058</v>
      </c>
      <c r="BH748" s="37">
        <v>58</v>
      </c>
      <c r="BI748" s="37" t="s">
        <v>126</v>
      </c>
      <c r="BJ748" s="37">
        <v>580000</v>
      </c>
      <c r="BK748" s="37">
        <v>580000</v>
      </c>
      <c r="BL748" s="37">
        <v>10</v>
      </c>
      <c r="BM748" s="37" t="s">
        <v>181</v>
      </c>
      <c r="BN748" s="37">
        <v>725</v>
      </c>
      <c r="BO748" s="37" t="s">
        <v>192</v>
      </c>
    </row>
    <row r="749" spans="1:67" x14ac:dyDescent="0.2">
      <c r="A749">
        <v>748</v>
      </c>
      <c r="B749" t="s">
        <v>53</v>
      </c>
      <c r="C749" s="37" t="str">
        <f t="shared" si="22"/>
        <v>ประกันคุ้มครองวงเงิน 058/12</v>
      </c>
      <c r="D749" t="s">
        <v>192</v>
      </c>
      <c r="E749" t="s">
        <v>2297</v>
      </c>
      <c r="F749" t="s">
        <v>942</v>
      </c>
      <c r="G749" s="4">
        <v>44927</v>
      </c>
      <c r="H749" s="4">
        <v>73050</v>
      </c>
      <c r="I749" t="s">
        <v>54</v>
      </c>
      <c r="J749" t="s">
        <v>54</v>
      </c>
      <c r="K749" t="s">
        <v>55</v>
      </c>
      <c r="L749">
        <v>580000</v>
      </c>
      <c r="M749">
        <v>870</v>
      </c>
      <c r="N749">
        <v>870</v>
      </c>
      <c r="O749" s="43" t="s">
        <v>1506</v>
      </c>
      <c r="P749" t="s">
        <v>56</v>
      </c>
      <c r="Q749" s="5">
        <v>0</v>
      </c>
      <c r="R749" s="6">
        <v>7.0000000000000007E-2</v>
      </c>
      <c r="S749" s="5">
        <v>0</v>
      </c>
      <c r="T749" s="6">
        <v>4.0000000000000001E-3</v>
      </c>
      <c r="U749" t="s">
        <v>54</v>
      </c>
      <c r="V749" s="5">
        <v>0</v>
      </c>
      <c r="W749" s="5">
        <v>0</v>
      </c>
      <c r="X749" s="5">
        <v>0</v>
      </c>
      <c r="Y749" s="5">
        <v>0</v>
      </c>
      <c r="Z749" t="s">
        <v>54</v>
      </c>
      <c r="AA749" s="5">
        <v>0</v>
      </c>
      <c r="AB749" s="5">
        <v>0</v>
      </c>
      <c r="AC749" s="5">
        <v>0</v>
      </c>
      <c r="AD749" s="5">
        <v>0</v>
      </c>
      <c r="AE749" t="s">
        <v>54</v>
      </c>
      <c r="AF749" s="5">
        <v>0</v>
      </c>
      <c r="AG749" s="5">
        <v>0</v>
      </c>
      <c r="AH749" s="5">
        <v>0</v>
      </c>
      <c r="AI749" s="5">
        <v>0</v>
      </c>
      <c r="AJ749" t="s">
        <v>57</v>
      </c>
      <c r="AK749" s="5">
        <v>0</v>
      </c>
      <c r="AL749" t="s">
        <v>55</v>
      </c>
      <c r="AM749" s="6">
        <v>0.18</v>
      </c>
      <c r="AN749" s="6">
        <v>0</v>
      </c>
      <c r="AO749" s="6">
        <v>2.12E-2</v>
      </c>
      <c r="AP749" s="6">
        <v>0.2</v>
      </c>
      <c r="AQ749" t="s">
        <v>54</v>
      </c>
      <c r="AR749" t="s">
        <v>54</v>
      </c>
      <c r="AS749" t="s">
        <v>54</v>
      </c>
      <c r="AT749" t="s">
        <v>54</v>
      </c>
      <c r="AU749" s="5">
        <v>0</v>
      </c>
      <c r="AV749" s="5">
        <v>0</v>
      </c>
      <c r="AW749" s="5">
        <v>0</v>
      </c>
      <c r="AX749" s="5">
        <v>0</v>
      </c>
      <c r="AY749" t="s">
        <v>54</v>
      </c>
      <c r="AZ749" t="s">
        <v>54</v>
      </c>
      <c r="BA749" t="s">
        <v>54</v>
      </c>
      <c r="BB749" t="s">
        <v>54</v>
      </c>
      <c r="BC749" t="s">
        <v>58</v>
      </c>
      <c r="BE749" s="37" t="s">
        <v>1509</v>
      </c>
      <c r="BF749" s="37" t="str">
        <f t="shared" si="23"/>
        <v>PPISCV058</v>
      </c>
      <c r="BH749" s="37">
        <v>58</v>
      </c>
      <c r="BI749" s="37" t="s">
        <v>126</v>
      </c>
      <c r="BJ749" s="37">
        <v>580000</v>
      </c>
      <c r="BK749" s="37">
        <v>580000</v>
      </c>
      <c r="BL749" s="37">
        <v>12</v>
      </c>
      <c r="BM749" s="37" t="s">
        <v>182</v>
      </c>
      <c r="BN749" s="37">
        <v>870</v>
      </c>
      <c r="BO749" s="37" t="s">
        <v>192</v>
      </c>
    </row>
    <row r="750" spans="1:67" x14ac:dyDescent="0.2">
      <c r="A750">
        <v>749</v>
      </c>
      <c r="B750" t="s">
        <v>53</v>
      </c>
      <c r="C750" s="37" t="str">
        <f t="shared" si="22"/>
        <v>ประกันคุ้มครองวงเงิน 058/18</v>
      </c>
      <c r="D750" t="s">
        <v>192</v>
      </c>
      <c r="E750" t="s">
        <v>2298</v>
      </c>
      <c r="F750" t="s">
        <v>943</v>
      </c>
      <c r="G750" s="4">
        <v>44927</v>
      </c>
      <c r="H750" s="4">
        <v>73050</v>
      </c>
      <c r="I750" t="s">
        <v>54</v>
      </c>
      <c r="J750" t="s">
        <v>54</v>
      </c>
      <c r="K750" t="s">
        <v>55</v>
      </c>
      <c r="L750">
        <v>580000</v>
      </c>
      <c r="M750">
        <v>1305</v>
      </c>
      <c r="N750">
        <v>1305</v>
      </c>
      <c r="O750" s="43" t="s">
        <v>1506</v>
      </c>
      <c r="P750" t="s">
        <v>56</v>
      </c>
      <c r="Q750" s="5">
        <v>0</v>
      </c>
      <c r="R750" s="6">
        <v>7.0000000000000007E-2</v>
      </c>
      <c r="S750" s="5">
        <v>0</v>
      </c>
      <c r="T750" s="6">
        <v>4.0000000000000001E-3</v>
      </c>
      <c r="U750" t="s">
        <v>54</v>
      </c>
      <c r="V750" s="5">
        <v>0</v>
      </c>
      <c r="W750" s="5">
        <v>0</v>
      </c>
      <c r="X750" s="5">
        <v>0</v>
      </c>
      <c r="Y750" s="5">
        <v>0</v>
      </c>
      <c r="Z750" t="s">
        <v>54</v>
      </c>
      <c r="AA750" s="5">
        <v>0</v>
      </c>
      <c r="AB750" s="5">
        <v>0</v>
      </c>
      <c r="AC750" s="5">
        <v>0</v>
      </c>
      <c r="AD750" s="5">
        <v>0</v>
      </c>
      <c r="AE750" t="s">
        <v>54</v>
      </c>
      <c r="AF750" s="5">
        <v>0</v>
      </c>
      <c r="AG750" s="5">
        <v>0</v>
      </c>
      <c r="AH750" s="5">
        <v>0</v>
      </c>
      <c r="AI750" s="5">
        <v>0</v>
      </c>
      <c r="AJ750" t="s">
        <v>57</v>
      </c>
      <c r="AK750" s="5">
        <v>0</v>
      </c>
      <c r="AL750" t="s">
        <v>55</v>
      </c>
      <c r="AM750" s="6">
        <v>0.18</v>
      </c>
      <c r="AN750" s="6">
        <v>0</v>
      </c>
      <c r="AO750" s="6">
        <v>2.12E-2</v>
      </c>
      <c r="AP750" s="6">
        <v>0.2</v>
      </c>
      <c r="AQ750" t="s">
        <v>54</v>
      </c>
      <c r="AR750" t="s">
        <v>54</v>
      </c>
      <c r="AS750" t="s">
        <v>54</v>
      </c>
      <c r="AT750" t="s">
        <v>54</v>
      </c>
      <c r="AU750" s="5">
        <v>0</v>
      </c>
      <c r="AV750" s="5">
        <v>0</v>
      </c>
      <c r="AW750" s="5">
        <v>0</v>
      </c>
      <c r="AX750" s="5">
        <v>0</v>
      </c>
      <c r="AY750" t="s">
        <v>54</v>
      </c>
      <c r="AZ750" t="s">
        <v>54</v>
      </c>
      <c r="BA750" t="s">
        <v>54</v>
      </c>
      <c r="BB750" t="s">
        <v>54</v>
      </c>
      <c r="BC750" t="s">
        <v>58</v>
      </c>
      <c r="BE750" s="37" t="s">
        <v>1509</v>
      </c>
      <c r="BF750" s="37" t="str">
        <f t="shared" si="23"/>
        <v>PPISCV058</v>
      </c>
      <c r="BH750" s="37">
        <v>58</v>
      </c>
      <c r="BI750" s="37" t="s">
        <v>126</v>
      </c>
      <c r="BJ750" s="37">
        <v>580000</v>
      </c>
      <c r="BK750" s="37">
        <v>580000</v>
      </c>
      <c r="BL750" s="37">
        <v>18</v>
      </c>
      <c r="BM750" s="37" t="s">
        <v>183</v>
      </c>
      <c r="BN750" s="37">
        <v>1305</v>
      </c>
      <c r="BO750" s="37" t="s">
        <v>192</v>
      </c>
    </row>
    <row r="751" spans="1:67" x14ac:dyDescent="0.2">
      <c r="A751">
        <v>750</v>
      </c>
      <c r="B751" t="s">
        <v>53</v>
      </c>
      <c r="C751" s="37" t="str">
        <f t="shared" si="22"/>
        <v>ประกันคุ้มครองวงเงิน 058/24</v>
      </c>
      <c r="D751" t="s">
        <v>192</v>
      </c>
      <c r="E751" t="s">
        <v>2299</v>
      </c>
      <c r="F751" t="s">
        <v>944</v>
      </c>
      <c r="G751" s="4">
        <v>44927</v>
      </c>
      <c r="H751" s="4">
        <v>73050</v>
      </c>
      <c r="I751" t="s">
        <v>54</v>
      </c>
      <c r="J751" t="s">
        <v>54</v>
      </c>
      <c r="K751" t="s">
        <v>55</v>
      </c>
      <c r="L751">
        <v>580000</v>
      </c>
      <c r="M751">
        <v>1740</v>
      </c>
      <c r="N751">
        <v>1740</v>
      </c>
      <c r="O751" s="43" t="s">
        <v>1506</v>
      </c>
      <c r="P751" t="s">
        <v>56</v>
      </c>
      <c r="Q751" s="5">
        <v>0</v>
      </c>
      <c r="R751" s="6">
        <v>7.0000000000000007E-2</v>
      </c>
      <c r="S751" s="5">
        <v>0</v>
      </c>
      <c r="T751" s="6">
        <v>4.0000000000000001E-3</v>
      </c>
      <c r="U751" t="s">
        <v>54</v>
      </c>
      <c r="V751" s="5">
        <v>0</v>
      </c>
      <c r="W751" s="5">
        <v>0</v>
      </c>
      <c r="X751" s="5">
        <v>0</v>
      </c>
      <c r="Y751" s="5">
        <v>0</v>
      </c>
      <c r="Z751" t="s">
        <v>54</v>
      </c>
      <c r="AA751" s="5">
        <v>0</v>
      </c>
      <c r="AB751" s="5">
        <v>0</v>
      </c>
      <c r="AC751" s="5">
        <v>0</v>
      </c>
      <c r="AD751" s="5">
        <v>0</v>
      </c>
      <c r="AE751" t="s">
        <v>54</v>
      </c>
      <c r="AF751" s="5">
        <v>0</v>
      </c>
      <c r="AG751" s="5">
        <v>0</v>
      </c>
      <c r="AH751" s="5">
        <v>0</v>
      </c>
      <c r="AI751" s="5">
        <v>0</v>
      </c>
      <c r="AJ751" t="s">
        <v>57</v>
      </c>
      <c r="AK751" s="5">
        <v>0</v>
      </c>
      <c r="AL751" t="s">
        <v>55</v>
      </c>
      <c r="AM751" s="6">
        <v>0.18</v>
      </c>
      <c r="AN751" s="6">
        <v>0</v>
      </c>
      <c r="AO751" s="6">
        <v>2.12E-2</v>
      </c>
      <c r="AP751" s="6">
        <v>0.2</v>
      </c>
      <c r="AQ751" t="s">
        <v>54</v>
      </c>
      <c r="AR751" t="s">
        <v>54</v>
      </c>
      <c r="AS751" t="s">
        <v>54</v>
      </c>
      <c r="AT751" t="s">
        <v>54</v>
      </c>
      <c r="AU751" s="5">
        <v>0</v>
      </c>
      <c r="AV751" s="5">
        <v>0</v>
      </c>
      <c r="AW751" s="5">
        <v>0</v>
      </c>
      <c r="AX751" s="5">
        <v>0</v>
      </c>
      <c r="AY751" t="s">
        <v>54</v>
      </c>
      <c r="AZ751" t="s">
        <v>54</v>
      </c>
      <c r="BA751" t="s">
        <v>54</v>
      </c>
      <c r="BB751" t="s">
        <v>54</v>
      </c>
      <c r="BC751" t="s">
        <v>58</v>
      </c>
      <c r="BE751" s="37" t="s">
        <v>1509</v>
      </c>
      <c r="BF751" s="37" t="str">
        <f t="shared" si="23"/>
        <v>PPISCV058</v>
      </c>
      <c r="BH751" s="37">
        <v>58</v>
      </c>
      <c r="BI751" s="37" t="s">
        <v>126</v>
      </c>
      <c r="BJ751" s="37">
        <v>580000</v>
      </c>
      <c r="BK751" s="37">
        <v>580000</v>
      </c>
      <c r="BL751" s="37">
        <v>24</v>
      </c>
      <c r="BM751" s="37" t="s">
        <v>184</v>
      </c>
      <c r="BN751" s="37">
        <v>1740</v>
      </c>
      <c r="BO751" s="37" t="s">
        <v>192</v>
      </c>
    </row>
    <row r="752" spans="1:67" x14ac:dyDescent="0.2">
      <c r="A752">
        <v>751</v>
      </c>
      <c r="B752" t="s">
        <v>53</v>
      </c>
      <c r="C752" s="37" t="str">
        <f t="shared" si="22"/>
        <v>ประกันคุ้มครองวงเงิน 058/30</v>
      </c>
      <c r="D752" t="s">
        <v>192</v>
      </c>
      <c r="E752" t="s">
        <v>2300</v>
      </c>
      <c r="F752" t="s">
        <v>945</v>
      </c>
      <c r="G752" s="4">
        <v>44927</v>
      </c>
      <c r="H752" s="4">
        <v>73050</v>
      </c>
      <c r="I752" t="s">
        <v>54</v>
      </c>
      <c r="J752" t="s">
        <v>54</v>
      </c>
      <c r="K752" t="s">
        <v>55</v>
      </c>
      <c r="L752">
        <v>580000</v>
      </c>
      <c r="M752">
        <v>2175</v>
      </c>
      <c r="N752">
        <v>2175</v>
      </c>
      <c r="O752" s="43" t="s">
        <v>1506</v>
      </c>
      <c r="P752" t="s">
        <v>56</v>
      </c>
      <c r="Q752" s="5">
        <v>0</v>
      </c>
      <c r="R752" s="6">
        <v>7.0000000000000007E-2</v>
      </c>
      <c r="S752" s="5">
        <v>0</v>
      </c>
      <c r="T752" s="6">
        <v>4.0000000000000001E-3</v>
      </c>
      <c r="U752" t="s">
        <v>54</v>
      </c>
      <c r="V752" s="5">
        <v>0</v>
      </c>
      <c r="W752" s="5">
        <v>0</v>
      </c>
      <c r="X752" s="5">
        <v>0</v>
      </c>
      <c r="Y752" s="5">
        <v>0</v>
      </c>
      <c r="Z752" t="s">
        <v>54</v>
      </c>
      <c r="AA752" s="5">
        <v>0</v>
      </c>
      <c r="AB752" s="5">
        <v>0</v>
      </c>
      <c r="AC752" s="5">
        <v>0</v>
      </c>
      <c r="AD752" s="5">
        <v>0</v>
      </c>
      <c r="AE752" t="s">
        <v>54</v>
      </c>
      <c r="AF752" s="5">
        <v>0</v>
      </c>
      <c r="AG752" s="5">
        <v>0</v>
      </c>
      <c r="AH752" s="5">
        <v>0</v>
      </c>
      <c r="AI752" s="5">
        <v>0</v>
      </c>
      <c r="AJ752" t="s">
        <v>57</v>
      </c>
      <c r="AK752" s="5">
        <v>0</v>
      </c>
      <c r="AL752" t="s">
        <v>55</v>
      </c>
      <c r="AM752" s="6">
        <v>0.18</v>
      </c>
      <c r="AN752" s="6">
        <v>0</v>
      </c>
      <c r="AO752" s="6">
        <v>2.12E-2</v>
      </c>
      <c r="AP752" s="6">
        <v>0.2</v>
      </c>
      <c r="AQ752" t="s">
        <v>54</v>
      </c>
      <c r="AR752" t="s">
        <v>54</v>
      </c>
      <c r="AS752" t="s">
        <v>54</v>
      </c>
      <c r="AT752" t="s">
        <v>54</v>
      </c>
      <c r="AU752" s="5">
        <v>0</v>
      </c>
      <c r="AV752" s="5">
        <v>0</v>
      </c>
      <c r="AW752" s="5">
        <v>0</v>
      </c>
      <c r="AX752" s="5">
        <v>0</v>
      </c>
      <c r="AY752" t="s">
        <v>54</v>
      </c>
      <c r="AZ752" t="s">
        <v>54</v>
      </c>
      <c r="BA752" t="s">
        <v>54</v>
      </c>
      <c r="BB752" t="s">
        <v>54</v>
      </c>
      <c r="BC752" t="s">
        <v>58</v>
      </c>
      <c r="BE752" s="37" t="s">
        <v>1509</v>
      </c>
      <c r="BF752" s="37" t="str">
        <f t="shared" si="23"/>
        <v>PPISCV058</v>
      </c>
      <c r="BH752" s="37">
        <v>58</v>
      </c>
      <c r="BI752" s="37" t="s">
        <v>126</v>
      </c>
      <c r="BJ752" s="37">
        <v>580000</v>
      </c>
      <c r="BK752" s="37">
        <v>580000</v>
      </c>
      <c r="BL752" s="37">
        <v>30</v>
      </c>
      <c r="BM752" s="37" t="s">
        <v>185</v>
      </c>
      <c r="BN752" s="37">
        <v>2175</v>
      </c>
      <c r="BO752" s="37" t="s">
        <v>192</v>
      </c>
    </row>
    <row r="753" spans="1:67" x14ac:dyDescent="0.2">
      <c r="A753">
        <v>752</v>
      </c>
      <c r="B753" t="s">
        <v>53</v>
      </c>
      <c r="C753" s="37" t="str">
        <f t="shared" si="22"/>
        <v>ประกันคุ้มครองวงเงิน 058/36</v>
      </c>
      <c r="D753" t="s">
        <v>192</v>
      </c>
      <c r="E753" t="s">
        <v>2301</v>
      </c>
      <c r="F753" t="s">
        <v>946</v>
      </c>
      <c r="G753" s="4">
        <v>44927</v>
      </c>
      <c r="H753" s="4">
        <v>73050</v>
      </c>
      <c r="I753" t="s">
        <v>54</v>
      </c>
      <c r="J753" t="s">
        <v>54</v>
      </c>
      <c r="K753" t="s">
        <v>55</v>
      </c>
      <c r="L753">
        <v>580000</v>
      </c>
      <c r="M753">
        <v>2610</v>
      </c>
      <c r="N753">
        <v>2610</v>
      </c>
      <c r="O753" s="43" t="s">
        <v>1506</v>
      </c>
      <c r="P753" t="s">
        <v>56</v>
      </c>
      <c r="Q753" s="5">
        <v>0</v>
      </c>
      <c r="R753" s="6">
        <v>7.0000000000000007E-2</v>
      </c>
      <c r="S753" s="5">
        <v>0</v>
      </c>
      <c r="T753" s="6">
        <v>4.0000000000000001E-3</v>
      </c>
      <c r="U753" t="s">
        <v>54</v>
      </c>
      <c r="V753" s="5">
        <v>0</v>
      </c>
      <c r="W753" s="5">
        <v>0</v>
      </c>
      <c r="X753" s="5">
        <v>0</v>
      </c>
      <c r="Y753" s="5">
        <v>0</v>
      </c>
      <c r="Z753" t="s">
        <v>54</v>
      </c>
      <c r="AA753" s="5">
        <v>0</v>
      </c>
      <c r="AB753" s="5">
        <v>0</v>
      </c>
      <c r="AC753" s="5">
        <v>0</v>
      </c>
      <c r="AD753" s="5">
        <v>0</v>
      </c>
      <c r="AE753" t="s">
        <v>54</v>
      </c>
      <c r="AF753" s="5">
        <v>0</v>
      </c>
      <c r="AG753" s="5">
        <v>0</v>
      </c>
      <c r="AH753" s="5">
        <v>0</v>
      </c>
      <c r="AI753" s="5">
        <v>0</v>
      </c>
      <c r="AJ753" t="s">
        <v>57</v>
      </c>
      <c r="AK753" s="5">
        <v>0</v>
      </c>
      <c r="AL753" t="s">
        <v>55</v>
      </c>
      <c r="AM753" s="6">
        <v>0.18</v>
      </c>
      <c r="AN753" s="6">
        <v>0</v>
      </c>
      <c r="AO753" s="6">
        <v>2.12E-2</v>
      </c>
      <c r="AP753" s="6">
        <v>0.2</v>
      </c>
      <c r="AQ753" t="s">
        <v>54</v>
      </c>
      <c r="AR753" t="s">
        <v>54</v>
      </c>
      <c r="AS753" t="s">
        <v>54</v>
      </c>
      <c r="AT753" t="s">
        <v>54</v>
      </c>
      <c r="AU753" s="5">
        <v>0</v>
      </c>
      <c r="AV753" s="5">
        <v>0</v>
      </c>
      <c r="AW753" s="5">
        <v>0</v>
      </c>
      <c r="AX753" s="5">
        <v>0</v>
      </c>
      <c r="AY753" t="s">
        <v>54</v>
      </c>
      <c r="AZ753" t="s">
        <v>54</v>
      </c>
      <c r="BA753" t="s">
        <v>54</v>
      </c>
      <c r="BB753" t="s">
        <v>54</v>
      </c>
      <c r="BC753" t="s">
        <v>58</v>
      </c>
      <c r="BE753" s="37" t="s">
        <v>1509</v>
      </c>
      <c r="BF753" s="37" t="str">
        <f t="shared" si="23"/>
        <v>PPISCV058</v>
      </c>
      <c r="BH753" s="37">
        <v>58</v>
      </c>
      <c r="BI753" s="37" t="s">
        <v>126</v>
      </c>
      <c r="BJ753" s="37">
        <v>580000</v>
      </c>
      <c r="BK753" s="37">
        <v>580000</v>
      </c>
      <c r="BL753" s="37">
        <v>36</v>
      </c>
      <c r="BM753" s="37" t="s">
        <v>186</v>
      </c>
      <c r="BN753" s="37">
        <v>2610</v>
      </c>
      <c r="BO753" s="37" t="s">
        <v>192</v>
      </c>
    </row>
    <row r="754" spans="1:67" x14ac:dyDescent="0.2">
      <c r="A754">
        <v>753</v>
      </c>
      <c r="B754" t="s">
        <v>53</v>
      </c>
      <c r="C754" s="37" t="str">
        <f t="shared" si="22"/>
        <v>ประกันคุ้มครองวงเงิน 058/42</v>
      </c>
      <c r="D754" t="s">
        <v>192</v>
      </c>
      <c r="E754" t="s">
        <v>2302</v>
      </c>
      <c r="F754" t="s">
        <v>947</v>
      </c>
      <c r="G754" s="4">
        <v>44927</v>
      </c>
      <c r="H754" s="4">
        <v>73050</v>
      </c>
      <c r="I754" t="s">
        <v>54</v>
      </c>
      <c r="J754" t="s">
        <v>54</v>
      </c>
      <c r="K754" t="s">
        <v>55</v>
      </c>
      <c r="L754">
        <v>580000</v>
      </c>
      <c r="M754">
        <v>3045</v>
      </c>
      <c r="N754">
        <v>3045</v>
      </c>
      <c r="O754" s="43" t="s">
        <v>1506</v>
      </c>
      <c r="P754" t="s">
        <v>56</v>
      </c>
      <c r="Q754" s="5">
        <v>0</v>
      </c>
      <c r="R754" s="6">
        <v>7.0000000000000007E-2</v>
      </c>
      <c r="S754" s="5">
        <v>0</v>
      </c>
      <c r="T754" s="6">
        <v>4.0000000000000001E-3</v>
      </c>
      <c r="U754" t="s">
        <v>54</v>
      </c>
      <c r="V754" s="5">
        <v>0</v>
      </c>
      <c r="W754" s="5">
        <v>0</v>
      </c>
      <c r="X754" s="5">
        <v>0</v>
      </c>
      <c r="Y754" s="5">
        <v>0</v>
      </c>
      <c r="Z754" t="s">
        <v>54</v>
      </c>
      <c r="AA754" s="5">
        <v>0</v>
      </c>
      <c r="AB754" s="5">
        <v>0</v>
      </c>
      <c r="AC754" s="5">
        <v>0</v>
      </c>
      <c r="AD754" s="5">
        <v>0</v>
      </c>
      <c r="AE754" t="s">
        <v>54</v>
      </c>
      <c r="AF754" s="5">
        <v>0</v>
      </c>
      <c r="AG754" s="5">
        <v>0</v>
      </c>
      <c r="AH754" s="5">
        <v>0</v>
      </c>
      <c r="AI754" s="5">
        <v>0</v>
      </c>
      <c r="AJ754" t="s">
        <v>57</v>
      </c>
      <c r="AK754" s="5">
        <v>0</v>
      </c>
      <c r="AL754" t="s">
        <v>55</v>
      </c>
      <c r="AM754" s="6">
        <v>0.18</v>
      </c>
      <c r="AN754" s="6">
        <v>0</v>
      </c>
      <c r="AO754" s="6">
        <v>2.12E-2</v>
      </c>
      <c r="AP754" s="6">
        <v>0.2</v>
      </c>
      <c r="AQ754" t="s">
        <v>54</v>
      </c>
      <c r="AR754" t="s">
        <v>54</v>
      </c>
      <c r="AS754" t="s">
        <v>54</v>
      </c>
      <c r="AT754" t="s">
        <v>54</v>
      </c>
      <c r="AU754" s="5">
        <v>0</v>
      </c>
      <c r="AV754" s="5">
        <v>0</v>
      </c>
      <c r="AW754" s="5">
        <v>0</v>
      </c>
      <c r="AX754" s="5">
        <v>0</v>
      </c>
      <c r="AY754" t="s">
        <v>54</v>
      </c>
      <c r="AZ754" t="s">
        <v>54</v>
      </c>
      <c r="BA754" t="s">
        <v>54</v>
      </c>
      <c r="BB754" t="s">
        <v>54</v>
      </c>
      <c r="BC754" t="s">
        <v>58</v>
      </c>
      <c r="BE754" s="37" t="s">
        <v>1509</v>
      </c>
      <c r="BF754" s="37" t="str">
        <f t="shared" si="23"/>
        <v>PPISCV058</v>
      </c>
      <c r="BH754" s="37">
        <v>58</v>
      </c>
      <c r="BI754" s="37" t="s">
        <v>126</v>
      </c>
      <c r="BJ754" s="37">
        <v>580000</v>
      </c>
      <c r="BK754" s="37">
        <v>580000</v>
      </c>
      <c r="BL754" s="37">
        <v>42</v>
      </c>
      <c r="BM754" s="37" t="s">
        <v>187</v>
      </c>
      <c r="BN754" s="37">
        <v>3045</v>
      </c>
      <c r="BO754" s="37" t="s">
        <v>192</v>
      </c>
    </row>
    <row r="755" spans="1:67" x14ac:dyDescent="0.2">
      <c r="A755">
        <v>754</v>
      </c>
      <c r="B755" t="s">
        <v>53</v>
      </c>
      <c r="C755" s="37" t="str">
        <f t="shared" si="22"/>
        <v>ประกันคุ้มครองวงเงิน 058/48</v>
      </c>
      <c r="D755" t="s">
        <v>192</v>
      </c>
      <c r="E755" t="s">
        <v>2303</v>
      </c>
      <c r="F755" t="s">
        <v>948</v>
      </c>
      <c r="G755" s="4">
        <v>44927</v>
      </c>
      <c r="H755" s="4">
        <v>73050</v>
      </c>
      <c r="I755" t="s">
        <v>54</v>
      </c>
      <c r="J755" t="s">
        <v>54</v>
      </c>
      <c r="K755" t="s">
        <v>55</v>
      </c>
      <c r="L755">
        <v>580000</v>
      </c>
      <c r="M755">
        <v>3480</v>
      </c>
      <c r="N755">
        <v>3480</v>
      </c>
      <c r="O755" s="43" t="s">
        <v>1506</v>
      </c>
      <c r="P755" t="s">
        <v>56</v>
      </c>
      <c r="Q755" s="5">
        <v>0</v>
      </c>
      <c r="R755" s="6">
        <v>7.0000000000000007E-2</v>
      </c>
      <c r="S755" s="5">
        <v>0</v>
      </c>
      <c r="T755" s="6">
        <v>4.0000000000000001E-3</v>
      </c>
      <c r="U755" t="s">
        <v>54</v>
      </c>
      <c r="V755" s="5">
        <v>0</v>
      </c>
      <c r="W755" s="5">
        <v>0</v>
      </c>
      <c r="X755" s="5">
        <v>0</v>
      </c>
      <c r="Y755" s="5">
        <v>0</v>
      </c>
      <c r="Z755" t="s">
        <v>54</v>
      </c>
      <c r="AA755" s="5">
        <v>0</v>
      </c>
      <c r="AB755" s="5">
        <v>0</v>
      </c>
      <c r="AC755" s="5">
        <v>0</v>
      </c>
      <c r="AD755" s="5">
        <v>0</v>
      </c>
      <c r="AE755" t="s">
        <v>54</v>
      </c>
      <c r="AF755" s="5">
        <v>0</v>
      </c>
      <c r="AG755" s="5">
        <v>0</v>
      </c>
      <c r="AH755" s="5">
        <v>0</v>
      </c>
      <c r="AI755" s="5">
        <v>0</v>
      </c>
      <c r="AJ755" t="s">
        <v>57</v>
      </c>
      <c r="AK755" s="5">
        <v>0</v>
      </c>
      <c r="AL755" t="s">
        <v>55</v>
      </c>
      <c r="AM755" s="6">
        <v>0.18</v>
      </c>
      <c r="AN755" s="6">
        <v>0</v>
      </c>
      <c r="AO755" s="6">
        <v>2.12E-2</v>
      </c>
      <c r="AP755" s="6">
        <v>0.2</v>
      </c>
      <c r="AQ755" t="s">
        <v>54</v>
      </c>
      <c r="AR755" t="s">
        <v>54</v>
      </c>
      <c r="AS755" t="s">
        <v>54</v>
      </c>
      <c r="AT755" t="s">
        <v>54</v>
      </c>
      <c r="AU755" s="5">
        <v>0</v>
      </c>
      <c r="AV755" s="5">
        <v>0</v>
      </c>
      <c r="AW755" s="5">
        <v>0</v>
      </c>
      <c r="AX755" s="5">
        <v>0</v>
      </c>
      <c r="AY755" t="s">
        <v>54</v>
      </c>
      <c r="AZ755" t="s">
        <v>54</v>
      </c>
      <c r="BA755" t="s">
        <v>54</v>
      </c>
      <c r="BB755" t="s">
        <v>54</v>
      </c>
      <c r="BC755" t="s">
        <v>58</v>
      </c>
      <c r="BE755" s="37" t="s">
        <v>1509</v>
      </c>
      <c r="BF755" s="37" t="str">
        <f t="shared" si="23"/>
        <v>PPISCV058</v>
      </c>
      <c r="BH755" s="37">
        <v>58</v>
      </c>
      <c r="BI755" s="37" t="s">
        <v>126</v>
      </c>
      <c r="BJ755" s="37">
        <v>580000</v>
      </c>
      <c r="BK755" s="37">
        <v>580000</v>
      </c>
      <c r="BL755" s="37">
        <v>48</v>
      </c>
      <c r="BM755" s="37" t="s">
        <v>188</v>
      </c>
      <c r="BN755" s="37">
        <v>3480</v>
      </c>
      <c r="BO755" s="37" t="s">
        <v>192</v>
      </c>
    </row>
    <row r="756" spans="1:67" x14ac:dyDescent="0.2">
      <c r="A756">
        <v>755</v>
      </c>
      <c r="B756" t="s">
        <v>53</v>
      </c>
      <c r="C756" s="37" t="str">
        <f t="shared" si="22"/>
        <v>ประกันคุ้มครองวงเงิน 059/01</v>
      </c>
      <c r="D756" t="s">
        <v>192</v>
      </c>
      <c r="E756" t="s">
        <v>2304</v>
      </c>
      <c r="F756" t="s">
        <v>949</v>
      </c>
      <c r="G756" s="4">
        <v>44927</v>
      </c>
      <c r="H756" s="4">
        <v>73050</v>
      </c>
      <c r="I756" t="s">
        <v>54</v>
      </c>
      <c r="J756" t="s">
        <v>54</v>
      </c>
      <c r="K756" t="s">
        <v>55</v>
      </c>
      <c r="L756">
        <v>590000</v>
      </c>
      <c r="M756">
        <v>73.75</v>
      </c>
      <c r="N756">
        <v>73.75</v>
      </c>
      <c r="O756" s="43" t="s">
        <v>1506</v>
      </c>
      <c r="P756" t="s">
        <v>56</v>
      </c>
      <c r="Q756" s="5">
        <v>0</v>
      </c>
      <c r="R756" s="6">
        <v>7.0000000000000007E-2</v>
      </c>
      <c r="S756" s="5">
        <v>0</v>
      </c>
      <c r="T756" s="6">
        <v>4.0000000000000001E-3</v>
      </c>
      <c r="U756" t="s">
        <v>54</v>
      </c>
      <c r="V756" s="5">
        <v>0</v>
      </c>
      <c r="W756" s="5">
        <v>0</v>
      </c>
      <c r="X756" s="5">
        <v>0</v>
      </c>
      <c r="Y756" s="5">
        <v>0</v>
      </c>
      <c r="Z756" t="s">
        <v>54</v>
      </c>
      <c r="AA756" s="5">
        <v>0</v>
      </c>
      <c r="AB756" s="5">
        <v>0</v>
      </c>
      <c r="AC756" s="5">
        <v>0</v>
      </c>
      <c r="AD756" s="5">
        <v>0</v>
      </c>
      <c r="AE756" t="s">
        <v>54</v>
      </c>
      <c r="AF756" s="5">
        <v>0</v>
      </c>
      <c r="AG756" s="5">
        <v>0</v>
      </c>
      <c r="AH756" s="5">
        <v>0</v>
      </c>
      <c r="AI756" s="5">
        <v>0</v>
      </c>
      <c r="AJ756" t="s">
        <v>57</v>
      </c>
      <c r="AK756" s="5">
        <v>0</v>
      </c>
      <c r="AL756" t="s">
        <v>55</v>
      </c>
      <c r="AM756" s="6">
        <v>0.18</v>
      </c>
      <c r="AN756" s="6">
        <v>0</v>
      </c>
      <c r="AO756" s="6">
        <v>2.12E-2</v>
      </c>
      <c r="AP756" s="6">
        <v>0.2</v>
      </c>
      <c r="AQ756" t="s">
        <v>54</v>
      </c>
      <c r="AR756" t="s">
        <v>54</v>
      </c>
      <c r="AS756" t="s">
        <v>54</v>
      </c>
      <c r="AT756" t="s">
        <v>54</v>
      </c>
      <c r="AU756" s="5">
        <v>0</v>
      </c>
      <c r="AV756" s="5">
        <v>0</v>
      </c>
      <c r="AW756" s="5">
        <v>0</v>
      </c>
      <c r="AX756" s="5">
        <v>0</v>
      </c>
      <c r="AY756" t="s">
        <v>54</v>
      </c>
      <c r="AZ756" t="s">
        <v>54</v>
      </c>
      <c r="BA756" t="s">
        <v>54</v>
      </c>
      <c r="BB756" t="s">
        <v>54</v>
      </c>
      <c r="BC756" t="s">
        <v>58</v>
      </c>
      <c r="BE756" s="37" t="s">
        <v>1509</v>
      </c>
      <c r="BF756" s="37" t="str">
        <f t="shared" si="23"/>
        <v>PPISCV059</v>
      </c>
      <c r="BH756" s="37">
        <v>59</v>
      </c>
      <c r="BI756" s="37" t="s">
        <v>127</v>
      </c>
      <c r="BJ756" s="37">
        <v>590000</v>
      </c>
      <c r="BK756" s="37">
        <v>590000</v>
      </c>
      <c r="BL756" s="37">
        <v>1</v>
      </c>
      <c r="BM756" s="37" t="s">
        <v>176</v>
      </c>
      <c r="BN756" s="37">
        <v>73.75</v>
      </c>
      <c r="BO756" s="37" t="s">
        <v>192</v>
      </c>
    </row>
    <row r="757" spans="1:67" x14ac:dyDescent="0.2">
      <c r="A757">
        <v>756</v>
      </c>
      <c r="B757" t="s">
        <v>53</v>
      </c>
      <c r="C757" s="37" t="str">
        <f t="shared" si="22"/>
        <v>ประกันคุ้มครองวงเงิน 059/03</v>
      </c>
      <c r="D757" t="s">
        <v>192</v>
      </c>
      <c r="E757" t="s">
        <v>2305</v>
      </c>
      <c r="F757" t="s">
        <v>950</v>
      </c>
      <c r="G757" s="4">
        <v>44927</v>
      </c>
      <c r="H757" s="4">
        <v>73050</v>
      </c>
      <c r="I757" t="s">
        <v>54</v>
      </c>
      <c r="J757" t="s">
        <v>54</v>
      </c>
      <c r="K757" t="s">
        <v>55</v>
      </c>
      <c r="L757">
        <v>590000</v>
      </c>
      <c r="M757">
        <v>221.25</v>
      </c>
      <c r="N757">
        <v>221.25</v>
      </c>
      <c r="O757" s="43" t="s">
        <v>1506</v>
      </c>
      <c r="P757" t="s">
        <v>56</v>
      </c>
      <c r="Q757" s="5">
        <v>0</v>
      </c>
      <c r="R757" s="6">
        <v>7.0000000000000007E-2</v>
      </c>
      <c r="S757" s="5">
        <v>0</v>
      </c>
      <c r="T757" s="6">
        <v>4.0000000000000001E-3</v>
      </c>
      <c r="U757" t="s">
        <v>54</v>
      </c>
      <c r="V757" s="5">
        <v>0</v>
      </c>
      <c r="W757" s="5">
        <v>0</v>
      </c>
      <c r="X757" s="5">
        <v>0</v>
      </c>
      <c r="Y757" s="5">
        <v>0</v>
      </c>
      <c r="Z757" t="s">
        <v>54</v>
      </c>
      <c r="AA757" s="5">
        <v>0</v>
      </c>
      <c r="AB757" s="5">
        <v>0</v>
      </c>
      <c r="AC757" s="5">
        <v>0</v>
      </c>
      <c r="AD757" s="5">
        <v>0</v>
      </c>
      <c r="AE757" t="s">
        <v>54</v>
      </c>
      <c r="AF757" s="5">
        <v>0</v>
      </c>
      <c r="AG757" s="5">
        <v>0</v>
      </c>
      <c r="AH757" s="5">
        <v>0</v>
      </c>
      <c r="AI757" s="5">
        <v>0</v>
      </c>
      <c r="AJ757" t="s">
        <v>57</v>
      </c>
      <c r="AK757" s="5">
        <v>0</v>
      </c>
      <c r="AL757" t="s">
        <v>55</v>
      </c>
      <c r="AM757" s="6">
        <v>0.18</v>
      </c>
      <c r="AN757" s="6">
        <v>0</v>
      </c>
      <c r="AO757" s="6">
        <v>2.12E-2</v>
      </c>
      <c r="AP757" s="6">
        <v>0.2</v>
      </c>
      <c r="AQ757" t="s">
        <v>54</v>
      </c>
      <c r="AR757" t="s">
        <v>54</v>
      </c>
      <c r="AS757" t="s">
        <v>54</v>
      </c>
      <c r="AT757" t="s">
        <v>54</v>
      </c>
      <c r="AU757" s="5">
        <v>0</v>
      </c>
      <c r="AV757" s="5">
        <v>0</v>
      </c>
      <c r="AW757" s="5">
        <v>0</v>
      </c>
      <c r="AX757" s="5">
        <v>0</v>
      </c>
      <c r="AY757" t="s">
        <v>54</v>
      </c>
      <c r="AZ757" t="s">
        <v>54</v>
      </c>
      <c r="BA757" t="s">
        <v>54</v>
      </c>
      <c r="BB757" t="s">
        <v>54</v>
      </c>
      <c r="BC757" t="s">
        <v>58</v>
      </c>
      <c r="BE757" s="37" t="s">
        <v>1509</v>
      </c>
      <c r="BF757" s="37" t="str">
        <f t="shared" si="23"/>
        <v>PPISCV059</v>
      </c>
      <c r="BH757" s="37">
        <v>59</v>
      </c>
      <c r="BI757" s="37" t="s">
        <v>127</v>
      </c>
      <c r="BJ757" s="37">
        <v>590000</v>
      </c>
      <c r="BK757" s="37">
        <v>590000</v>
      </c>
      <c r="BL757" s="37">
        <v>3</v>
      </c>
      <c r="BM757" s="37" t="s">
        <v>177</v>
      </c>
      <c r="BN757" s="37">
        <v>221.25</v>
      </c>
      <c r="BO757" s="37" t="s">
        <v>192</v>
      </c>
    </row>
    <row r="758" spans="1:67" x14ac:dyDescent="0.2">
      <c r="A758">
        <v>757</v>
      </c>
      <c r="B758" t="s">
        <v>53</v>
      </c>
      <c r="C758" s="37" t="str">
        <f t="shared" si="22"/>
        <v>ประกันคุ้มครองวงเงิน 059/05</v>
      </c>
      <c r="D758" t="s">
        <v>192</v>
      </c>
      <c r="E758" t="s">
        <v>2306</v>
      </c>
      <c r="F758" t="s">
        <v>951</v>
      </c>
      <c r="G758" s="4">
        <v>44927</v>
      </c>
      <c r="H758" s="4">
        <v>73050</v>
      </c>
      <c r="I758" t="s">
        <v>54</v>
      </c>
      <c r="J758" t="s">
        <v>54</v>
      </c>
      <c r="K758" t="s">
        <v>55</v>
      </c>
      <c r="L758">
        <v>590000</v>
      </c>
      <c r="M758">
        <v>368.75</v>
      </c>
      <c r="N758">
        <v>368.75</v>
      </c>
      <c r="O758" s="43" t="s">
        <v>1506</v>
      </c>
      <c r="P758" t="s">
        <v>56</v>
      </c>
      <c r="Q758" s="5">
        <v>0</v>
      </c>
      <c r="R758" s="6">
        <v>7.0000000000000007E-2</v>
      </c>
      <c r="S758" s="5">
        <v>0</v>
      </c>
      <c r="T758" s="6">
        <v>4.0000000000000001E-3</v>
      </c>
      <c r="U758" t="s">
        <v>54</v>
      </c>
      <c r="V758" s="5">
        <v>0</v>
      </c>
      <c r="W758" s="5">
        <v>0</v>
      </c>
      <c r="X758" s="5">
        <v>0</v>
      </c>
      <c r="Y758" s="5">
        <v>0</v>
      </c>
      <c r="Z758" t="s">
        <v>54</v>
      </c>
      <c r="AA758" s="5">
        <v>0</v>
      </c>
      <c r="AB758" s="5">
        <v>0</v>
      </c>
      <c r="AC758" s="5">
        <v>0</v>
      </c>
      <c r="AD758" s="5">
        <v>0</v>
      </c>
      <c r="AE758" t="s">
        <v>54</v>
      </c>
      <c r="AF758" s="5">
        <v>0</v>
      </c>
      <c r="AG758" s="5">
        <v>0</v>
      </c>
      <c r="AH758" s="5">
        <v>0</v>
      </c>
      <c r="AI758" s="5">
        <v>0</v>
      </c>
      <c r="AJ758" t="s">
        <v>57</v>
      </c>
      <c r="AK758" s="5">
        <v>0</v>
      </c>
      <c r="AL758" t="s">
        <v>55</v>
      </c>
      <c r="AM758" s="6">
        <v>0.18</v>
      </c>
      <c r="AN758" s="6">
        <v>0</v>
      </c>
      <c r="AO758" s="6">
        <v>2.12E-2</v>
      </c>
      <c r="AP758" s="6">
        <v>0.2</v>
      </c>
      <c r="AQ758" t="s">
        <v>54</v>
      </c>
      <c r="AR758" t="s">
        <v>54</v>
      </c>
      <c r="AS758" t="s">
        <v>54</v>
      </c>
      <c r="AT758" t="s">
        <v>54</v>
      </c>
      <c r="AU758" s="5">
        <v>0</v>
      </c>
      <c r="AV758" s="5">
        <v>0</v>
      </c>
      <c r="AW758" s="5">
        <v>0</v>
      </c>
      <c r="AX758" s="5">
        <v>0</v>
      </c>
      <c r="AY758" t="s">
        <v>54</v>
      </c>
      <c r="AZ758" t="s">
        <v>54</v>
      </c>
      <c r="BA758" t="s">
        <v>54</v>
      </c>
      <c r="BB758" t="s">
        <v>54</v>
      </c>
      <c r="BC758" t="s">
        <v>58</v>
      </c>
      <c r="BE758" s="37" t="s">
        <v>1509</v>
      </c>
      <c r="BF758" s="37" t="str">
        <f t="shared" si="23"/>
        <v>PPISCV059</v>
      </c>
      <c r="BH758" s="37">
        <v>59</v>
      </c>
      <c r="BI758" s="37" t="s">
        <v>127</v>
      </c>
      <c r="BJ758" s="37">
        <v>590000</v>
      </c>
      <c r="BK758" s="37">
        <v>590000</v>
      </c>
      <c r="BL758" s="37">
        <v>5</v>
      </c>
      <c r="BM758" s="37" t="s">
        <v>178</v>
      </c>
      <c r="BN758" s="37">
        <v>368.75</v>
      </c>
      <c r="BO758" s="37" t="s">
        <v>192</v>
      </c>
    </row>
    <row r="759" spans="1:67" x14ac:dyDescent="0.2">
      <c r="A759">
        <v>758</v>
      </c>
      <c r="B759" t="s">
        <v>53</v>
      </c>
      <c r="C759" s="37" t="str">
        <f t="shared" si="22"/>
        <v>ประกันคุ้มครองวงเงิน 059/06</v>
      </c>
      <c r="D759" t="s">
        <v>192</v>
      </c>
      <c r="E759" t="s">
        <v>2307</v>
      </c>
      <c r="F759" t="s">
        <v>952</v>
      </c>
      <c r="G759" s="4">
        <v>44927</v>
      </c>
      <c r="H759" s="4">
        <v>73050</v>
      </c>
      <c r="I759" t="s">
        <v>54</v>
      </c>
      <c r="J759" t="s">
        <v>54</v>
      </c>
      <c r="K759" t="s">
        <v>55</v>
      </c>
      <c r="L759">
        <v>590000</v>
      </c>
      <c r="M759">
        <v>442.5</v>
      </c>
      <c r="N759">
        <v>442.5</v>
      </c>
      <c r="O759" s="43" t="s">
        <v>1506</v>
      </c>
      <c r="P759" t="s">
        <v>56</v>
      </c>
      <c r="Q759" s="5">
        <v>0</v>
      </c>
      <c r="R759" s="6">
        <v>7.0000000000000007E-2</v>
      </c>
      <c r="S759" s="5">
        <v>0</v>
      </c>
      <c r="T759" s="6">
        <v>4.0000000000000001E-3</v>
      </c>
      <c r="U759" t="s">
        <v>54</v>
      </c>
      <c r="V759" s="5">
        <v>0</v>
      </c>
      <c r="W759" s="5">
        <v>0</v>
      </c>
      <c r="X759" s="5">
        <v>0</v>
      </c>
      <c r="Y759" s="5">
        <v>0</v>
      </c>
      <c r="Z759" t="s">
        <v>54</v>
      </c>
      <c r="AA759" s="5">
        <v>0</v>
      </c>
      <c r="AB759" s="5">
        <v>0</v>
      </c>
      <c r="AC759" s="5">
        <v>0</v>
      </c>
      <c r="AD759" s="5">
        <v>0</v>
      </c>
      <c r="AE759" t="s">
        <v>54</v>
      </c>
      <c r="AF759" s="5">
        <v>0</v>
      </c>
      <c r="AG759" s="5">
        <v>0</v>
      </c>
      <c r="AH759" s="5">
        <v>0</v>
      </c>
      <c r="AI759" s="5">
        <v>0</v>
      </c>
      <c r="AJ759" t="s">
        <v>57</v>
      </c>
      <c r="AK759" s="5">
        <v>0</v>
      </c>
      <c r="AL759" t="s">
        <v>55</v>
      </c>
      <c r="AM759" s="6">
        <v>0.18</v>
      </c>
      <c r="AN759" s="6">
        <v>0</v>
      </c>
      <c r="AO759" s="6">
        <v>2.12E-2</v>
      </c>
      <c r="AP759" s="6">
        <v>0.2</v>
      </c>
      <c r="AQ759" t="s">
        <v>54</v>
      </c>
      <c r="AR759" t="s">
        <v>54</v>
      </c>
      <c r="AS759" t="s">
        <v>54</v>
      </c>
      <c r="AT759" t="s">
        <v>54</v>
      </c>
      <c r="AU759" s="5">
        <v>0</v>
      </c>
      <c r="AV759" s="5">
        <v>0</v>
      </c>
      <c r="AW759" s="5">
        <v>0</v>
      </c>
      <c r="AX759" s="5">
        <v>0</v>
      </c>
      <c r="AY759" t="s">
        <v>54</v>
      </c>
      <c r="AZ759" t="s">
        <v>54</v>
      </c>
      <c r="BA759" t="s">
        <v>54</v>
      </c>
      <c r="BB759" t="s">
        <v>54</v>
      </c>
      <c r="BC759" t="s">
        <v>58</v>
      </c>
      <c r="BE759" s="37" t="s">
        <v>1509</v>
      </c>
      <c r="BF759" s="37" t="str">
        <f t="shared" si="23"/>
        <v>PPISCV059</v>
      </c>
      <c r="BH759" s="37">
        <v>59</v>
      </c>
      <c r="BI759" s="37" t="s">
        <v>127</v>
      </c>
      <c r="BJ759" s="37">
        <v>590000</v>
      </c>
      <c r="BK759" s="37">
        <v>590000</v>
      </c>
      <c r="BL759" s="37">
        <v>6</v>
      </c>
      <c r="BM759" s="37" t="s">
        <v>179</v>
      </c>
      <c r="BN759" s="37">
        <v>442.5</v>
      </c>
      <c r="BO759" s="37" t="s">
        <v>192</v>
      </c>
    </row>
    <row r="760" spans="1:67" x14ac:dyDescent="0.2">
      <c r="A760">
        <v>759</v>
      </c>
      <c r="B760" t="s">
        <v>53</v>
      </c>
      <c r="C760" s="37" t="str">
        <f t="shared" si="22"/>
        <v>ประกันคุ้มครองวงเงิน 059/09</v>
      </c>
      <c r="D760" t="s">
        <v>192</v>
      </c>
      <c r="E760" t="s">
        <v>2308</v>
      </c>
      <c r="F760" t="s">
        <v>953</v>
      </c>
      <c r="G760" s="4">
        <v>44927</v>
      </c>
      <c r="H760" s="4">
        <v>73050</v>
      </c>
      <c r="I760" t="s">
        <v>54</v>
      </c>
      <c r="J760" t="s">
        <v>54</v>
      </c>
      <c r="K760" t="s">
        <v>55</v>
      </c>
      <c r="L760">
        <v>590000</v>
      </c>
      <c r="M760">
        <v>663.75</v>
      </c>
      <c r="N760">
        <v>663.75</v>
      </c>
      <c r="O760" s="43" t="s">
        <v>1506</v>
      </c>
      <c r="P760" t="s">
        <v>56</v>
      </c>
      <c r="Q760" s="5">
        <v>0</v>
      </c>
      <c r="R760" s="6">
        <v>7.0000000000000007E-2</v>
      </c>
      <c r="S760" s="5">
        <v>0</v>
      </c>
      <c r="T760" s="6">
        <v>4.0000000000000001E-3</v>
      </c>
      <c r="U760" t="s">
        <v>54</v>
      </c>
      <c r="V760" s="5">
        <v>0</v>
      </c>
      <c r="W760" s="5">
        <v>0</v>
      </c>
      <c r="X760" s="5">
        <v>0</v>
      </c>
      <c r="Y760" s="5">
        <v>0</v>
      </c>
      <c r="Z760" t="s">
        <v>54</v>
      </c>
      <c r="AA760" s="5">
        <v>0</v>
      </c>
      <c r="AB760" s="5">
        <v>0</v>
      </c>
      <c r="AC760" s="5">
        <v>0</v>
      </c>
      <c r="AD760" s="5">
        <v>0</v>
      </c>
      <c r="AE760" t="s">
        <v>54</v>
      </c>
      <c r="AF760" s="5">
        <v>0</v>
      </c>
      <c r="AG760" s="5">
        <v>0</v>
      </c>
      <c r="AH760" s="5">
        <v>0</v>
      </c>
      <c r="AI760" s="5">
        <v>0</v>
      </c>
      <c r="AJ760" t="s">
        <v>57</v>
      </c>
      <c r="AK760" s="5">
        <v>0</v>
      </c>
      <c r="AL760" t="s">
        <v>55</v>
      </c>
      <c r="AM760" s="6">
        <v>0.18</v>
      </c>
      <c r="AN760" s="6">
        <v>0</v>
      </c>
      <c r="AO760" s="6">
        <v>2.12E-2</v>
      </c>
      <c r="AP760" s="6">
        <v>0.2</v>
      </c>
      <c r="AQ760" t="s">
        <v>54</v>
      </c>
      <c r="AR760" t="s">
        <v>54</v>
      </c>
      <c r="AS760" t="s">
        <v>54</v>
      </c>
      <c r="AT760" t="s">
        <v>54</v>
      </c>
      <c r="AU760" s="5">
        <v>0</v>
      </c>
      <c r="AV760" s="5">
        <v>0</v>
      </c>
      <c r="AW760" s="5">
        <v>0</v>
      </c>
      <c r="AX760" s="5">
        <v>0</v>
      </c>
      <c r="AY760" t="s">
        <v>54</v>
      </c>
      <c r="AZ760" t="s">
        <v>54</v>
      </c>
      <c r="BA760" t="s">
        <v>54</v>
      </c>
      <c r="BB760" t="s">
        <v>54</v>
      </c>
      <c r="BC760" t="s">
        <v>58</v>
      </c>
      <c r="BE760" s="37" t="s">
        <v>1509</v>
      </c>
      <c r="BF760" s="37" t="str">
        <f t="shared" si="23"/>
        <v>PPISCV059</v>
      </c>
      <c r="BH760" s="37">
        <v>59</v>
      </c>
      <c r="BI760" s="37" t="s">
        <v>127</v>
      </c>
      <c r="BJ760" s="37">
        <v>590000</v>
      </c>
      <c r="BK760" s="37">
        <v>590000</v>
      </c>
      <c r="BL760" s="37">
        <v>9</v>
      </c>
      <c r="BM760" s="37" t="s">
        <v>180</v>
      </c>
      <c r="BN760" s="37">
        <v>663.75</v>
      </c>
      <c r="BO760" s="37" t="s">
        <v>192</v>
      </c>
    </row>
    <row r="761" spans="1:67" x14ac:dyDescent="0.2">
      <c r="A761">
        <v>760</v>
      </c>
      <c r="B761" t="s">
        <v>53</v>
      </c>
      <c r="C761" s="37" t="str">
        <f t="shared" si="22"/>
        <v>ประกันคุ้มครองวงเงิน 059/10</v>
      </c>
      <c r="D761" t="s">
        <v>192</v>
      </c>
      <c r="E761" t="s">
        <v>2309</v>
      </c>
      <c r="F761" t="s">
        <v>954</v>
      </c>
      <c r="G761" s="4">
        <v>44927</v>
      </c>
      <c r="H761" s="4">
        <v>73050</v>
      </c>
      <c r="I761" t="s">
        <v>54</v>
      </c>
      <c r="J761" t="s">
        <v>54</v>
      </c>
      <c r="K761" t="s">
        <v>55</v>
      </c>
      <c r="L761">
        <v>590000</v>
      </c>
      <c r="M761">
        <v>737.5</v>
      </c>
      <c r="N761">
        <v>737.5</v>
      </c>
      <c r="O761" s="43" t="s">
        <v>1506</v>
      </c>
      <c r="P761" t="s">
        <v>56</v>
      </c>
      <c r="Q761" s="5">
        <v>0</v>
      </c>
      <c r="R761" s="6">
        <v>7.0000000000000007E-2</v>
      </c>
      <c r="S761" s="5">
        <v>0</v>
      </c>
      <c r="T761" s="6">
        <v>4.0000000000000001E-3</v>
      </c>
      <c r="U761" t="s">
        <v>54</v>
      </c>
      <c r="V761" s="5">
        <v>0</v>
      </c>
      <c r="W761" s="5">
        <v>0</v>
      </c>
      <c r="X761" s="5">
        <v>0</v>
      </c>
      <c r="Y761" s="5">
        <v>0</v>
      </c>
      <c r="Z761" t="s">
        <v>54</v>
      </c>
      <c r="AA761" s="5">
        <v>0</v>
      </c>
      <c r="AB761" s="5">
        <v>0</v>
      </c>
      <c r="AC761" s="5">
        <v>0</v>
      </c>
      <c r="AD761" s="5">
        <v>0</v>
      </c>
      <c r="AE761" t="s">
        <v>54</v>
      </c>
      <c r="AF761" s="5">
        <v>0</v>
      </c>
      <c r="AG761" s="5">
        <v>0</v>
      </c>
      <c r="AH761" s="5">
        <v>0</v>
      </c>
      <c r="AI761" s="5">
        <v>0</v>
      </c>
      <c r="AJ761" t="s">
        <v>57</v>
      </c>
      <c r="AK761" s="5">
        <v>0</v>
      </c>
      <c r="AL761" t="s">
        <v>55</v>
      </c>
      <c r="AM761" s="6">
        <v>0.18</v>
      </c>
      <c r="AN761" s="6">
        <v>0</v>
      </c>
      <c r="AO761" s="6">
        <v>2.12E-2</v>
      </c>
      <c r="AP761" s="6">
        <v>0.2</v>
      </c>
      <c r="AQ761" t="s">
        <v>54</v>
      </c>
      <c r="AR761" t="s">
        <v>54</v>
      </c>
      <c r="AS761" t="s">
        <v>54</v>
      </c>
      <c r="AT761" t="s">
        <v>54</v>
      </c>
      <c r="AU761" s="5">
        <v>0</v>
      </c>
      <c r="AV761" s="5">
        <v>0</v>
      </c>
      <c r="AW761" s="5">
        <v>0</v>
      </c>
      <c r="AX761" s="5">
        <v>0</v>
      </c>
      <c r="AY761" t="s">
        <v>54</v>
      </c>
      <c r="AZ761" t="s">
        <v>54</v>
      </c>
      <c r="BA761" t="s">
        <v>54</v>
      </c>
      <c r="BB761" t="s">
        <v>54</v>
      </c>
      <c r="BC761" t="s">
        <v>58</v>
      </c>
      <c r="BE761" s="37" t="s">
        <v>1509</v>
      </c>
      <c r="BF761" s="37" t="str">
        <f t="shared" si="23"/>
        <v>PPISCV059</v>
      </c>
      <c r="BH761" s="37">
        <v>59</v>
      </c>
      <c r="BI761" s="37" t="s">
        <v>127</v>
      </c>
      <c r="BJ761" s="37">
        <v>590000</v>
      </c>
      <c r="BK761" s="37">
        <v>590000</v>
      </c>
      <c r="BL761" s="37">
        <v>10</v>
      </c>
      <c r="BM761" s="37" t="s">
        <v>181</v>
      </c>
      <c r="BN761" s="37">
        <v>737.5</v>
      </c>
      <c r="BO761" s="37" t="s">
        <v>192</v>
      </c>
    </row>
    <row r="762" spans="1:67" x14ac:dyDescent="0.2">
      <c r="A762">
        <v>761</v>
      </c>
      <c r="B762" t="s">
        <v>53</v>
      </c>
      <c r="C762" s="37" t="str">
        <f t="shared" si="22"/>
        <v>ประกันคุ้มครองวงเงิน 059/12</v>
      </c>
      <c r="D762" t="s">
        <v>192</v>
      </c>
      <c r="E762" t="s">
        <v>2310</v>
      </c>
      <c r="F762" t="s">
        <v>955</v>
      </c>
      <c r="G762" s="4">
        <v>44927</v>
      </c>
      <c r="H762" s="4">
        <v>73050</v>
      </c>
      <c r="I762" t="s">
        <v>54</v>
      </c>
      <c r="J762" t="s">
        <v>54</v>
      </c>
      <c r="K762" t="s">
        <v>55</v>
      </c>
      <c r="L762">
        <v>590000</v>
      </c>
      <c r="M762">
        <v>885</v>
      </c>
      <c r="N762">
        <v>885</v>
      </c>
      <c r="O762" s="43" t="s">
        <v>1506</v>
      </c>
      <c r="P762" t="s">
        <v>56</v>
      </c>
      <c r="Q762" s="5">
        <v>0</v>
      </c>
      <c r="R762" s="6">
        <v>7.0000000000000007E-2</v>
      </c>
      <c r="S762" s="5">
        <v>0</v>
      </c>
      <c r="T762" s="6">
        <v>4.0000000000000001E-3</v>
      </c>
      <c r="U762" t="s">
        <v>54</v>
      </c>
      <c r="V762" s="5">
        <v>0</v>
      </c>
      <c r="W762" s="5">
        <v>0</v>
      </c>
      <c r="X762" s="5">
        <v>0</v>
      </c>
      <c r="Y762" s="5">
        <v>0</v>
      </c>
      <c r="Z762" t="s">
        <v>54</v>
      </c>
      <c r="AA762" s="5">
        <v>0</v>
      </c>
      <c r="AB762" s="5">
        <v>0</v>
      </c>
      <c r="AC762" s="5">
        <v>0</v>
      </c>
      <c r="AD762" s="5">
        <v>0</v>
      </c>
      <c r="AE762" t="s">
        <v>54</v>
      </c>
      <c r="AF762" s="5">
        <v>0</v>
      </c>
      <c r="AG762" s="5">
        <v>0</v>
      </c>
      <c r="AH762" s="5">
        <v>0</v>
      </c>
      <c r="AI762" s="5">
        <v>0</v>
      </c>
      <c r="AJ762" t="s">
        <v>57</v>
      </c>
      <c r="AK762" s="5">
        <v>0</v>
      </c>
      <c r="AL762" t="s">
        <v>55</v>
      </c>
      <c r="AM762" s="6">
        <v>0.18</v>
      </c>
      <c r="AN762" s="6">
        <v>0</v>
      </c>
      <c r="AO762" s="6">
        <v>2.12E-2</v>
      </c>
      <c r="AP762" s="6">
        <v>0.2</v>
      </c>
      <c r="AQ762" t="s">
        <v>54</v>
      </c>
      <c r="AR762" t="s">
        <v>54</v>
      </c>
      <c r="AS762" t="s">
        <v>54</v>
      </c>
      <c r="AT762" t="s">
        <v>54</v>
      </c>
      <c r="AU762" s="5">
        <v>0</v>
      </c>
      <c r="AV762" s="5">
        <v>0</v>
      </c>
      <c r="AW762" s="5">
        <v>0</v>
      </c>
      <c r="AX762" s="5">
        <v>0</v>
      </c>
      <c r="AY762" t="s">
        <v>54</v>
      </c>
      <c r="AZ762" t="s">
        <v>54</v>
      </c>
      <c r="BA762" t="s">
        <v>54</v>
      </c>
      <c r="BB762" t="s">
        <v>54</v>
      </c>
      <c r="BC762" t="s">
        <v>58</v>
      </c>
      <c r="BE762" s="37" t="s">
        <v>1509</v>
      </c>
      <c r="BF762" s="37" t="str">
        <f t="shared" si="23"/>
        <v>PPISCV059</v>
      </c>
      <c r="BH762" s="37">
        <v>59</v>
      </c>
      <c r="BI762" s="37" t="s">
        <v>127</v>
      </c>
      <c r="BJ762" s="37">
        <v>590000</v>
      </c>
      <c r="BK762" s="37">
        <v>590000</v>
      </c>
      <c r="BL762" s="37">
        <v>12</v>
      </c>
      <c r="BM762" s="37" t="s">
        <v>182</v>
      </c>
      <c r="BN762" s="37">
        <v>885</v>
      </c>
      <c r="BO762" s="37" t="s">
        <v>192</v>
      </c>
    </row>
    <row r="763" spans="1:67" x14ac:dyDescent="0.2">
      <c r="A763">
        <v>762</v>
      </c>
      <c r="B763" t="s">
        <v>53</v>
      </c>
      <c r="C763" s="37" t="str">
        <f t="shared" si="22"/>
        <v>ประกันคุ้มครองวงเงิน 059/18</v>
      </c>
      <c r="D763" t="s">
        <v>192</v>
      </c>
      <c r="E763" t="s">
        <v>2311</v>
      </c>
      <c r="F763" t="s">
        <v>956</v>
      </c>
      <c r="G763" s="4">
        <v>44927</v>
      </c>
      <c r="H763" s="4">
        <v>73050</v>
      </c>
      <c r="I763" t="s">
        <v>54</v>
      </c>
      <c r="J763" t="s">
        <v>54</v>
      </c>
      <c r="K763" t="s">
        <v>55</v>
      </c>
      <c r="L763">
        <v>590000</v>
      </c>
      <c r="M763">
        <v>1327.5</v>
      </c>
      <c r="N763">
        <v>1327.5</v>
      </c>
      <c r="O763" s="43" t="s">
        <v>1506</v>
      </c>
      <c r="P763" t="s">
        <v>56</v>
      </c>
      <c r="Q763" s="5">
        <v>0</v>
      </c>
      <c r="R763" s="6">
        <v>7.0000000000000007E-2</v>
      </c>
      <c r="S763" s="5">
        <v>0</v>
      </c>
      <c r="T763" s="6">
        <v>4.0000000000000001E-3</v>
      </c>
      <c r="U763" t="s">
        <v>54</v>
      </c>
      <c r="V763" s="5">
        <v>0</v>
      </c>
      <c r="W763" s="5">
        <v>0</v>
      </c>
      <c r="X763" s="5">
        <v>0</v>
      </c>
      <c r="Y763" s="5">
        <v>0</v>
      </c>
      <c r="Z763" t="s">
        <v>54</v>
      </c>
      <c r="AA763" s="5">
        <v>0</v>
      </c>
      <c r="AB763" s="5">
        <v>0</v>
      </c>
      <c r="AC763" s="5">
        <v>0</v>
      </c>
      <c r="AD763" s="5">
        <v>0</v>
      </c>
      <c r="AE763" t="s">
        <v>54</v>
      </c>
      <c r="AF763" s="5">
        <v>0</v>
      </c>
      <c r="AG763" s="5">
        <v>0</v>
      </c>
      <c r="AH763" s="5">
        <v>0</v>
      </c>
      <c r="AI763" s="5">
        <v>0</v>
      </c>
      <c r="AJ763" t="s">
        <v>57</v>
      </c>
      <c r="AK763" s="5">
        <v>0</v>
      </c>
      <c r="AL763" t="s">
        <v>55</v>
      </c>
      <c r="AM763" s="6">
        <v>0.18</v>
      </c>
      <c r="AN763" s="6">
        <v>0</v>
      </c>
      <c r="AO763" s="6">
        <v>2.12E-2</v>
      </c>
      <c r="AP763" s="6">
        <v>0.2</v>
      </c>
      <c r="AQ763" t="s">
        <v>54</v>
      </c>
      <c r="AR763" t="s">
        <v>54</v>
      </c>
      <c r="AS763" t="s">
        <v>54</v>
      </c>
      <c r="AT763" t="s">
        <v>54</v>
      </c>
      <c r="AU763" s="5">
        <v>0</v>
      </c>
      <c r="AV763" s="5">
        <v>0</v>
      </c>
      <c r="AW763" s="5">
        <v>0</v>
      </c>
      <c r="AX763" s="5">
        <v>0</v>
      </c>
      <c r="AY763" t="s">
        <v>54</v>
      </c>
      <c r="AZ763" t="s">
        <v>54</v>
      </c>
      <c r="BA763" t="s">
        <v>54</v>
      </c>
      <c r="BB763" t="s">
        <v>54</v>
      </c>
      <c r="BC763" t="s">
        <v>58</v>
      </c>
      <c r="BE763" s="37" t="s">
        <v>1509</v>
      </c>
      <c r="BF763" s="37" t="str">
        <f t="shared" si="23"/>
        <v>PPISCV059</v>
      </c>
      <c r="BH763" s="37">
        <v>59</v>
      </c>
      <c r="BI763" s="37" t="s">
        <v>127</v>
      </c>
      <c r="BJ763" s="37">
        <v>590000</v>
      </c>
      <c r="BK763" s="37">
        <v>590000</v>
      </c>
      <c r="BL763" s="37">
        <v>18</v>
      </c>
      <c r="BM763" s="37" t="s">
        <v>183</v>
      </c>
      <c r="BN763" s="37">
        <v>1327.5</v>
      </c>
      <c r="BO763" s="37" t="s">
        <v>192</v>
      </c>
    </row>
    <row r="764" spans="1:67" x14ac:dyDescent="0.2">
      <c r="A764">
        <v>763</v>
      </c>
      <c r="B764" t="s">
        <v>53</v>
      </c>
      <c r="C764" s="37" t="str">
        <f t="shared" si="22"/>
        <v>ประกันคุ้มครองวงเงิน 059/24</v>
      </c>
      <c r="D764" t="s">
        <v>192</v>
      </c>
      <c r="E764" t="s">
        <v>2312</v>
      </c>
      <c r="F764" t="s">
        <v>957</v>
      </c>
      <c r="G764" s="4">
        <v>44927</v>
      </c>
      <c r="H764" s="4">
        <v>73050</v>
      </c>
      <c r="I764" t="s">
        <v>54</v>
      </c>
      <c r="J764" t="s">
        <v>54</v>
      </c>
      <c r="K764" t="s">
        <v>55</v>
      </c>
      <c r="L764">
        <v>590000</v>
      </c>
      <c r="M764">
        <v>1770</v>
      </c>
      <c r="N764">
        <v>1770</v>
      </c>
      <c r="O764" s="43" t="s">
        <v>1506</v>
      </c>
      <c r="P764" t="s">
        <v>56</v>
      </c>
      <c r="Q764" s="5">
        <v>0</v>
      </c>
      <c r="R764" s="6">
        <v>7.0000000000000007E-2</v>
      </c>
      <c r="S764" s="5">
        <v>0</v>
      </c>
      <c r="T764" s="6">
        <v>4.0000000000000001E-3</v>
      </c>
      <c r="U764" t="s">
        <v>54</v>
      </c>
      <c r="V764" s="5">
        <v>0</v>
      </c>
      <c r="W764" s="5">
        <v>0</v>
      </c>
      <c r="X764" s="5">
        <v>0</v>
      </c>
      <c r="Y764" s="5">
        <v>0</v>
      </c>
      <c r="Z764" t="s">
        <v>54</v>
      </c>
      <c r="AA764" s="5">
        <v>0</v>
      </c>
      <c r="AB764" s="5">
        <v>0</v>
      </c>
      <c r="AC764" s="5">
        <v>0</v>
      </c>
      <c r="AD764" s="5">
        <v>0</v>
      </c>
      <c r="AE764" t="s">
        <v>54</v>
      </c>
      <c r="AF764" s="5">
        <v>0</v>
      </c>
      <c r="AG764" s="5">
        <v>0</v>
      </c>
      <c r="AH764" s="5">
        <v>0</v>
      </c>
      <c r="AI764" s="5">
        <v>0</v>
      </c>
      <c r="AJ764" t="s">
        <v>57</v>
      </c>
      <c r="AK764" s="5">
        <v>0</v>
      </c>
      <c r="AL764" t="s">
        <v>55</v>
      </c>
      <c r="AM764" s="6">
        <v>0.18</v>
      </c>
      <c r="AN764" s="6">
        <v>0</v>
      </c>
      <c r="AO764" s="6">
        <v>2.12E-2</v>
      </c>
      <c r="AP764" s="6">
        <v>0.2</v>
      </c>
      <c r="AQ764" t="s">
        <v>54</v>
      </c>
      <c r="AR764" t="s">
        <v>54</v>
      </c>
      <c r="AS764" t="s">
        <v>54</v>
      </c>
      <c r="AT764" t="s">
        <v>54</v>
      </c>
      <c r="AU764" s="5">
        <v>0</v>
      </c>
      <c r="AV764" s="5">
        <v>0</v>
      </c>
      <c r="AW764" s="5">
        <v>0</v>
      </c>
      <c r="AX764" s="5">
        <v>0</v>
      </c>
      <c r="AY764" t="s">
        <v>54</v>
      </c>
      <c r="AZ764" t="s">
        <v>54</v>
      </c>
      <c r="BA764" t="s">
        <v>54</v>
      </c>
      <c r="BB764" t="s">
        <v>54</v>
      </c>
      <c r="BC764" t="s">
        <v>58</v>
      </c>
      <c r="BE764" s="37" t="s">
        <v>1509</v>
      </c>
      <c r="BF764" s="37" t="str">
        <f t="shared" si="23"/>
        <v>PPISCV059</v>
      </c>
      <c r="BH764" s="37">
        <v>59</v>
      </c>
      <c r="BI764" s="37" t="s">
        <v>127</v>
      </c>
      <c r="BJ764" s="37">
        <v>590000</v>
      </c>
      <c r="BK764" s="37">
        <v>590000</v>
      </c>
      <c r="BL764" s="37">
        <v>24</v>
      </c>
      <c r="BM764" s="37" t="s">
        <v>184</v>
      </c>
      <c r="BN764" s="37">
        <v>1770</v>
      </c>
      <c r="BO764" s="37" t="s">
        <v>192</v>
      </c>
    </row>
    <row r="765" spans="1:67" x14ac:dyDescent="0.2">
      <c r="A765">
        <v>764</v>
      </c>
      <c r="B765" t="s">
        <v>53</v>
      </c>
      <c r="C765" s="37" t="str">
        <f t="shared" si="22"/>
        <v>ประกันคุ้มครองวงเงิน 059/30</v>
      </c>
      <c r="D765" t="s">
        <v>192</v>
      </c>
      <c r="E765" t="s">
        <v>2313</v>
      </c>
      <c r="F765" t="s">
        <v>958</v>
      </c>
      <c r="G765" s="4">
        <v>44927</v>
      </c>
      <c r="H765" s="4">
        <v>73050</v>
      </c>
      <c r="I765" t="s">
        <v>54</v>
      </c>
      <c r="J765" t="s">
        <v>54</v>
      </c>
      <c r="K765" t="s">
        <v>55</v>
      </c>
      <c r="L765">
        <v>590000</v>
      </c>
      <c r="M765">
        <v>2212.5</v>
      </c>
      <c r="N765">
        <v>2212.5</v>
      </c>
      <c r="O765" s="43" t="s">
        <v>1506</v>
      </c>
      <c r="P765" t="s">
        <v>56</v>
      </c>
      <c r="Q765" s="5">
        <v>0</v>
      </c>
      <c r="R765" s="6">
        <v>7.0000000000000007E-2</v>
      </c>
      <c r="S765" s="5">
        <v>0</v>
      </c>
      <c r="T765" s="6">
        <v>4.0000000000000001E-3</v>
      </c>
      <c r="U765" t="s">
        <v>54</v>
      </c>
      <c r="V765" s="5">
        <v>0</v>
      </c>
      <c r="W765" s="5">
        <v>0</v>
      </c>
      <c r="X765" s="5">
        <v>0</v>
      </c>
      <c r="Y765" s="5">
        <v>0</v>
      </c>
      <c r="Z765" t="s">
        <v>54</v>
      </c>
      <c r="AA765" s="5">
        <v>0</v>
      </c>
      <c r="AB765" s="5">
        <v>0</v>
      </c>
      <c r="AC765" s="5">
        <v>0</v>
      </c>
      <c r="AD765" s="5">
        <v>0</v>
      </c>
      <c r="AE765" t="s">
        <v>54</v>
      </c>
      <c r="AF765" s="5">
        <v>0</v>
      </c>
      <c r="AG765" s="5">
        <v>0</v>
      </c>
      <c r="AH765" s="5">
        <v>0</v>
      </c>
      <c r="AI765" s="5">
        <v>0</v>
      </c>
      <c r="AJ765" t="s">
        <v>57</v>
      </c>
      <c r="AK765" s="5">
        <v>0</v>
      </c>
      <c r="AL765" t="s">
        <v>55</v>
      </c>
      <c r="AM765" s="6">
        <v>0.18</v>
      </c>
      <c r="AN765" s="6">
        <v>0</v>
      </c>
      <c r="AO765" s="6">
        <v>2.12E-2</v>
      </c>
      <c r="AP765" s="6">
        <v>0.2</v>
      </c>
      <c r="AQ765" t="s">
        <v>54</v>
      </c>
      <c r="AR765" t="s">
        <v>54</v>
      </c>
      <c r="AS765" t="s">
        <v>54</v>
      </c>
      <c r="AT765" t="s">
        <v>54</v>
      </c>
      <c r="AU765" s="5">
        <v>0</v>
      </c>
      <c r="AV765" s="5">
        <v>0</v>
      </c>
      <c r="AW765" s="5">
        <v>0</v>
      </c>
      <c r="AX765" s="5">
        <v>0</v>
      </c>
      <c r="AY765" t="s">
        <v>54</v>
      </c>
      <c r="AZ765" t="s">
        <v>54</v>
      </c>
      <c r="BA765" t="s">
        <v>54</v>
      </c>
      <c r="BB765" t="s">
        <v>54</v>
      </c>
      <c r="BC765" t="s">
        <v>58</v>
      </c>
      <c r="BE765" s="37" t="s">
        <v>1509</v>
      </c>
      <c r="BF765" s="37" t="str">
        <f t="shared" si="23"/>
        <v>PPISCV059</v>
      </c>
      <c r="BH765" s="37">
        <v>59</v>
      </c>
      <c r="BI765" s="37" t="s">
        <v>127</v>
      </c>
      <c r="BJ765" s="37">
        <v>590000</v>
      </c>
      <c r="BK765" s="37">
        <v>590000</v>
      </c>
      <c r="BL765" s="37">
        <v>30</v>
      </c>
      <c r="BM765" s="37" t="s">
        <v>185</v>
      </c>
      <c r="BN765" s="37">
        <v>2212.5</v>
      </c>
      <c r="BO765" s="37" t="s">
        <v>192</v>
      </c>
    </row>
    <row r="766" spans="1:67" x14ac:dyDescent="0.2">
      <c r="A766">
        <v>765</v>
      </c>
      <c r="B766" t="s">
        <v>53</v>
      </c>
      <c r="C766" s="37" t="str">
        <f t="shared" si="22"/>
        <v>ประกันคุ้มครองวงเงิน 059/36</v>
      </c>
      <c r="D766" t="s">
        <v>192</v>
      </c>
      <c r="E766" t="s">
        <v>2314</v>
      </c>
      <c r="F766" t="s">
        <v>959</v>
      </c>
      <c r="G766" s="4">
        <v>44927</v>
      </c>
      <c r="H766" s="4">
        <v>73050</v>
      </c>
      <c r="I766" t="s">
        <v>54</v>
      </c>
      <c r="J766" t="s">
        <v>54</v>
      </c>
      <c r="K766" t="s">
        <v>55</v>
      </c>
      <c r="L766">
        <v>590000</v>
      </c>
      <c r="M766">
        <v>2655</v>
      </c>
      <c r="N766">
        <v>2655</v>
      </c>
      <c r="O766" s="43" t="s">
        <v>1506</v>
      </c>
      <c r="P766" t="s">
        <v>56</v>
      </c>
      <c r="Q766" s="5">
        <v>0</v>
      </c>
      <c r="R766" s="6">
        <v>7.0000000000000007E-2</v>
      </c>
      <c r="S766" s="5">
        <v>0</v>
      </c>
      <c r="T766" s="6">
        <v>4.0000000000000001E-3</v>
      </c>
      <c r="U766" t="s">
        <v>54</v>
      </c>
      <c r="V766" s="5">
        <v>0</v>
      </c>
      <c r="W766" s="5">
        <v>0</v>
      </c>
      <c r="X766" s="5">
        <v>0</v>
      </c>
      <c r="Y766" s="5">
        <v>0</v>
      </c>
      <c r="Z766" t="s">
        <v>54</v>
      </c>
      <c r="AA766" s="5">
        <v>0</v>
      </c>
      <c r="AB766" s="5">
        <v>0</v>
      </c>
      <c r="AC766" s="5">
        <v>0</v>
      </c>
      <c r="AD766" s="5">
        <v>0</v>
      </c>
      <c r="AE766" t="s">
        <v>54</v>
      </c>
      <c r="AF766" s="5">
        <v>0</v>
      </c>
      <c r="AG766" s="5">
        <v>0</v>
      </c>
      <c r="AH766" s="5">
        <v>0</v>
      </c>
      <c r="AI766" s="5">
        <v>0</v>
      </c>
      <c r="AJ766" t="s">
        <v>57</v>
      </c>
      <c r="AK766" s="5">
        <v>0</v>
      </c>
      <c r="AL766" t="s">
        <v>55</v>
      </c>
      <c r="AM766" s="6">
        <v>0.18</v>
      </c>
      <c r="AN766" s="6">
        <v>0</v>
      </c>
      <c r="AO766" s="6">
        <v>2.12E-2</v>
      </c>
      <c r="AP766" s="6">
        <v>0.2</v>
      </c>
      <c r="AQ766" t="s">
        <v>54</v>
      </c>
      <c r="AR766" t="s">
        <v>54</v>
      </c>
      <c r="AS766" t="s">
        <v>54</v>
      </c>
      <c r="AT766" t="s">
        <v>54</v>
      </c>
      <c r="AU766" s="5">
        <v>0</v>
      </c>
      <c r="AV766" s="5">
        <v>0</v>
      </c>
      <c r="AW766" s="5">
        <v>0</v>
      </c>
      <c r="AX766" s="5">
        <v>0</v>
      </c>
      <c r="AY766" t="s">
        <v>54</v>
      </c>
      <c r="AZ766" t="s">
        <v>54</v>
      </c>
      <c r="BA766" t="s">
        <v>54</v>
      </c>
      <c r="BB766" t="s">
        <v>54</v>
      </c>
      <c r="BC766" t="s">
        <v>58</v>
      </c>
      <c r="BE766" s="37" t="s">
        <v>1509</v>
      </c>
      <c r="BF766" s="37" t="str">
        <f t="shared" si="23"/>
        <v>PPISCV059</v>
      </c>
      <c r="BH766" s="37">
        <v>59</v>
      </c>
      <c r="BI766" s="37" t="s">
        <v>127</v>
      </c>
      <c r="BJ766" s="37">
        <v>590000</v>
      </c>
      <c r="BK766" s="37">
        <v>590000</v>
      </c>
      <c r="BL766" s="37">
        <v>36</v>
      </c>
      <c r="BM766" s="37" t="s">
        <v>186</v>
      </c>
      <c r="BN766" s="37">
        <v>2655</v>
      </c>
      <c r="BO766" s="37" t="s">
        <v>192</v>
      </c>
    </row>
    <row r="767" spans="1:67" x14ac:dyDescent="0.2">
      <c r="A767">
        <v>766</v>
      </c>
      <c r="B767" t="s">
        <v>53</v>
      </c>
      <c r="C767" s="37" t="str">
        <f t="shared" si="22"/>
        <v>ประกันคุ้มครองวงเงิน 059/42</v>
      </c>
      <c r="D767" t="s">
        <v>192</v>
      </c>
      <c r="E767" t="s">
        <v>2315</v>
      </c>
      <c r="F767" t="s">
        <v>960</v>
      </c>
      <c r="G767" s="4">
        <v>44927</v>
      </c>
      <c r="H767" s="4">
        <v>73050</v>
      </c>
      <c r="I767" t="s">
        <v>54</v>
      </c>
      <c r="J767" t="s">
        <v>54</v>
      </c>
      <c r="K767" t="s">
        <v>55</v>
      </c>
      <c r="L767">
        <v>590000</v>
      </c>
      <c r="M767">
        <v>3097.5</v>
      </c>
      <c r="N767">
        <v>3097.5</v>
      </c>
      <c r="O767" s="43" t="s">
        <v>1506</v>
      </c>
      <c r="P767" t="s">
        <v>56</v>
      </c>
      <c r="Q767" s="5">
        <v>0</v>
      </c>
      <c r="R767" s="6">
        <v>7.0000000000000007E-2</v>
      </c>
      <c r="S767" s="5">
        <v>0</v>
      </c>
      <c r="T767" s="6">
        <v>4.0000000000000001E-3</v>
      </c>
      <c r="U767" t="s">
        <v>54</v>
      </c>
      <c r="V767" s="5">
        <v>0</v>
      </c>
      <c r="W767" s="5">
        <v>0</v>
      </c>
      <c r="X767" s="5">
        <v>0</v>
      </c>
      <c r="Y767" s="5">
        <v>0</v>
      </c>
      <c r="Z767" t="s">
        <v>54</v>
      </c>
      <c r="AA767" s="5">
        <v>0</v>
      </c>
      <c r="AB767" s="5">
        <v>0</v>
      </c>
      <c r="AC767" s="5">
        <v>0</v>
      </c>
      <c r="AD767" s="5">
        <v>0</v>
      </c>
      <c r="AE767" t="s">
        <v>54</v>
      </c>
      <c r="AF767" s="5">
        <v>0</v>
      </c>
      <c r="AG767" s="5">
        <v>0</v>
      </c>
      <c r="AH767" s="5">
        <v>0</v>
      </c>
      <c r="AI767" s="5">
        <v>0</v>
      </c>
      <c r="AJ767" t="s">
        <v>57</v>
      </c>
      <c r="AK767" s="5">
        <v>0</v>
      </c>
      <c r="AL767" t="s">
        <v>55</v>
      </c>
      <c r="AM767" s="6">
        <v>0.18</v>
      </c>
      <c r="AN767" s="6">
        <v>0</v>
      </c>
      <c r="AO767" s="6">
        <v>2.12E-2</v>
      </c>
      <c r="AP767" s="6">
        <v>0.2</v>
      </c>
      <c r="AQ767" t="s">
        <v>54</v>
      </c>
      <c r="AR767" t="s">
        <v>54</v>
      </c>
      <c r="AS767" t="s">
        <v>54</v>
      </c>
      <c r="AT767" t="s">
        <v>54</v>
      </c>
      <c r="AU767" s="5">
        <v>0</v>
      </c>
      <c r="AV767" s="5">
        <v>0</v>
      </c>
      <c r="AW767" s="5">
        <v>0</v>
      </c>
      <c r="AX767" s="5">
        <v>0</v>
      </c>
      <c r="AY767" t="s">
        <v>54</v>
      </c>
      <c r="AZ767" t="s">
        <v>54</v>
      </c>
      <c r="BA767" t="s">
        <v>54</v>
      </c>
      <c r="BB767" t="s">
        <v>54</v>
      </c>
      <c r="BC767" t="s">
        <v>58</v>
      </c>
      <c r="BE767" s="37" t="s">
        <v>1509</v>
      </c>
      <c r="BF767" s="37" t="str">
        <f t="shared" si="23"/>
        <v>PPISCV059</v>
      </c>
      <c r="BH767" s="37">
        <v>59</v>
      </c>
      <c r="BI767" s="37" t="s">
        <v>127</v>
      </c>
      <c r="BJ767" s="37">
        <v>590000</v>
      </c>
      <c r="BK767" s="37">
        <v>590000</v>
      </c>
      <c r="BL767" s="37">
        <v>42</v>
      </c>
      <c r="BM767" s="37" t="s">
        <v>187</v>
      </c>
      <c r="BN767" s="37">
        <v>3097.5</v>
      </c>
      <c r="BO767" s="37" t="s">
        <v>192</v>
      </c>
    </row>
    <row r="768" spans="1:67" x14ac:dyDescent="0.2">
      <c r="A768">
        <v>767</v>
      </c>
      <c r="B768" t="s">
        <v>53</v>
      </c>
      <c r="C768" s="37" t="str">
        <f t="shared" si="22"/>
        <v>ประกันคุ้มครองวงเงิน 059/48</v>
      </c>
      <c r="D768" t="s">
        <v>192</v>
      </c>
      <c r="E768" t="s">
        <v>2316</v>
      </c>
      <c r="F768" t="s">
        <v>961</v>
      </c>
      <c r="G768" s="4">
        <v>44927</v>
      </c>
      <c r="H768" s="4">
        <v>73050</v>
      </c>
      <c r="I768" t="s">
        <v>54</v>
      </c>
      <c r="J768" t="s">
        <v>54</v>
      </c>
      <c r="K768" t="s">
        <v>55</v>
      </c>
      <c r="L768">
        <v>590000</v>
      </c>
      <c r="M768">
        <v>3540</v>
      </c>
      <c r="N768">
        <v>3540</v>
      </c>
      <c r="O768" s="43" t="s">
        <v>1506</v>
      </c>
      <c r="P768" t="s">
        <v>56</v>
      </c>
      <c r="Q768" s="5">
        <v>0</v>
      </c>
      <c r="R768" s="6">
        <v>7.0000000000000007E-2</v>
      </c>
      <c r="S768" s="5">
        <v>0</v>
      </c>
      <c r="T768" s="6">
        <v>4.0000000000000001E-3</v>
      </c>
      <c r="U768" t="s">
        <v>54</v>
      </c>
      <c r="V768" s="5">
        <v>0</v>
      </c>
      <c r="W768" s="5">
        <v>0</v>
      </c>
      <c r="X768" s="5">
        <v>0</v>
      </c>
      <c r="Y768" s="5">
        <v>0</v>
      </c>
      <c r="Z768" t="s">
        <v>54</v>
      </c>
      <c r="AA768" s="5">
        <v>0</v>
      </c>
      <c r="AB768" s="5">
        <v>0</v>
      </c>
      <c r="AC768" s="5">
        <v>0</v>
      </c>
      <c r="AD768" s="5">
        <v>0</v>
      </c>
      <c r="AE768" t="s">
        <v>54</v>
      </c>
      <c r="AF768" s="5">
        <v>0</v>
      </c>
      <c r="AG768" s="5">
        <v>0</v>
      </c>
      <c r="AH768" s="5">
        <v>0</v>
      </c>
      <c r="AI768" s="5">
        <v>0</v>
      </c>
      <c r="AJ768" t="s">
        <v>57</v>
      </c>
      <c r="AK768" s="5">
        <v>0</v>
      </c>
      <c r="AL768" t="s">
        <v>55</v>
      </c>
      <c r="AM768" s="6">
        <v>0.18</v>
      </c>
      <c r="AN768" s="6">
        <v>0</v>
      </c>
      <c r="AO768" s="6">
        <v>2.12E-2</v>
      </c>
      <c r="AP768" s="6">
        <v>0.2</v>
      </c>
      <c r="AQ768" t="s">
        <v>54</v>
      </c>
      <c r="AR768" t="s">
        <v>54</v>
      </c>
      <c r="AS768" t="s">
        <v>54</v>
      </c>
      <c r="AT768" t="s">
        <v>54</v>
      </c>
      <c r="AU768" s="5">
        <v>0</v>
      </c>
      <c r="AV768" s="5">
        <v>0</v>
      </c>
      <c r="AW768" s="5">
        <v>0</v>
      </c>
      <c r="AX768" s="5">
        <v>0</v>
      </c>
      <c r="AY768" t="s">
        <v>54</v>
      </c>
      <c r="AZ768" t="s">
        <v>54</v>
      </c>
      <c r="BA768" t="s">
        <v>54</v>
      </c>
      <c r="BB768" t="s">
        <v>54</v>
      </c>
      <c r="BC768" t="s">
        <v>58</v>
      </c>
      <c r="BE768" s="37" t="s">
        <v>1509</v>
      </c>
      <c r="BF768" s="37" t="str">
        <f t="shared" si="23"/>
        <v>PPISCV059</v>
      </c>
      <c r="BH768" s="37">
        <v>59</v>
      </c>
      <c r="BI768" s="37" t="s">
        <v>127</v>
      </c>
      <c r="BJ768" s="37">
        <v>590000</v>
      </c>
      <c r="BK768" s="37">
        <v>590000</v>
      </c>
      <c r="BL768" s="37">
        <v>48</v>
      </c>
      <c r="BM768" s="37" t="s">
        <v>188</v>
      </c>
      <c r="BN768" s="37">
        <v>3540</v>
      </c>
      <c r="BO768" s="37" t="s">
        <v>192</v>
      </c>
    </row>
    <row r="769" spans="1:67" x14ac:dyDescent="0.2">
      <c r="A769">
        <v>768</v>
      </c>
      <c r="B769" t="s">
        <v>53</v>
      </c>
      <c r="C769" s="37" t="str">
        <f t="shared" si="22"/>
        <v>ประกันคุ้มครองวงเงิน 060/01</v>
      </c>
      <c r="D769" t="s">
        <v>192</v>
      </c>
      <c r="E769" t="s">
        <v>2317</v>
      </c>
      <c r="F769" t="s">
        <v>962</v>
      </c>
      <c r="G769" s="4">
        <v>44927</v>
      </c>
      <c r="H769" s="4">
        <v>73050</v>
      </c>
      <c r="I769" t="s">
        <v>54</v>
      </c>
      <c r="J769" t="s">
        <v>54</v>
      </c>
      <c r="K769" t="s">
        <v>55</v>
      </c>
      <c r="L769">
        <v>600000</v>
      </c>
      <c r="M769">
        <v>75</v>
      </c>
      <c r="N769">
        <v>75</v>
      </c>
      <c r="O769" s="43" t="s">
        <v>1506</v>
      </c>
      <c r="P769" t="s">
        <v>56</v>
      </c>
      <c r="Q769" s="5">
        <v>0</v>
      </c>
      <c r="R769" s="6">
        <v>7.0000000000000007E-2</v>
      </c>
      <c r="S769" s="5">
        <v>0</v>
      </c>
      <c r="T769" s="6">
        <v>4.0000000000000001E-3</v>
      </c>
      <c r="U769" t="s">
        <v>54</v>
      </c>
      <c r="V769" s="5">
        <v>0</v>
      </c>
      <c r="W769" s="5">
        <v>0</v>
      </c>
      <c r="X769" s="5">
        <v>0</v>
      </c>
      <c r="Y769" s="5">
        <v>0</v>
      </c>
      <c r="Z769" t="s">
        <v>54</v>
      </c>
      <c r="AA769" s="5">
        <v>0</v>
      </c>
      <c r="AB769" s="5">
        <v>0</v>
      </c>
      <c r="AC769" s="5">
        <v>0</v>
      </c>
      <c r="AD769" s="5">
        <v>0</v>
      </c>
      <c r="AE769" t="s">
        <v>54</v>
      </c>
      <c r="AF769" s="5">
        <v>0</v>
      </c>
      <c r="AG769" s="5">
        <v>0</v>
      </c>
      <c r="AH769" s="5">
        <v>0</v>
      </c>
      <c r="AI769" s="5">
        <v>0</v>
      </c>
      <c r="AJ769" t="s">
        <v>57</v>
      </c>
      <c r="AK769" s="5">
        <v>0</v>
      </c>
      <c r="AL769" t="s">
        <v>55</v>
      </c>
      <c r="AM769" s="6">
        <v>0.18</v>
      </c>
      <c r="AN769" s="6">
        <v>0</v>
      </c>
      <c r="AO769" s="6">
        <v>2.12E-2</v>
      </c>
      <c r="AP769" s="6">
        <v>0.2</v>
      </c>
      <c r="AQ769" t="s">
        <v>54</v>
      </c>
      <c r="AR769" t="s">
        <v>54</v>
      </c>
      <c r="AS769" t="s">
        <v>54</v>
      </c>
      <c r="AT769" t="s">
        <v>54</v>
      </c>
      <c r="AU769" s="5">
        <v>0</v>
      </c>
      <c r="AV769" s="5">
        <v>0</v>
      </c>
      <c r="AW769" s="5">
        <v>0</v>
      </c>
      <c r="AX769" s="5">
        <v>0</v>
      </c>
      <c r="AY769" t="s">
        <v>54</v>
      </c>
      <c r="AZ769" t="s">
        <v>54</v>
      </c>
      <c r="BA769" t="s">
        <v>54</v>
      </c>
      <c r="BB769" t="s">
        <v>54</v>
      </c>
      <c r="BC769" t="s">
        <v>58</v>
      </c>
      <c r="BE769" s="37" t="s">
        <v>1509</v>
      </c>
      <c r="BF769" s="37" t="str">
        <f t="shared" si="23"/>
        <v>PPISCV060</v>
      </c>
      <c r="BH769" s="37">
        <v>60</v>
      </c>
      <c r="BI769" s="37" t="s">
        <v>128</v>
      </c>
      <c r="BJ769" s="37">
        <v>600000</v>
      </c>
      <c r="BK769" s="37">
        <v>600000</v>
      </c>
      <c r="BL769" s="37">
        <v>1</v>
      </c>
      <c r="BM769" s="37" t="s">
        <v>176</v>
      </c>
      <c r="BN769" s="37">
        <v>75</v>
      </c>
      <c r="BO769" s="37" t="s">
        <v>192</v>
      </c>
    </row>
    <row r="770" spans="1:67" x14ac:dyDescent="0.2">
      <c r="A770">
        <v>769</v>
      </c>
      <c r="B770" t="s">
        <v>53</v>
      </c>
      <c r="C770" s="37" t="str">
        <f t="shared" si="22"/>
        <v>ประกันคุ้มครองวงเงิน 060/03</v>
      </c>
      <c r="D770" t="s">
        <v>192</v>
      </c>
      <c r="E770" t="s">
        <v>2318</v>
      </c>
      <c r="F770" t="s">
        <v>963</v>
      </c>
      <c r="G770" s="4">
        <v>44927</v>
      </c>
      <c r="H770" s="4">
        <v>73050</v>
      </c>
      <c r="I770" t="s">
        <v>54</v>
      </c>
      <c r="J770" t="s">
        <v>54</v>
      </c>
      <c r="K770" t="s">
        <v>55</v>
      </c>
      <c r="L770">
        <v>600000</v>
      </c>
      <c r="M770">
        <v>225</v>
      </c>
      <c r="N770">
        <v>225</v>
      </c>
      <c r="O770" s="43" t="s">
        <v>1506</v>
      </c>
      <c r="P770" t="s">
        <v>56</v>
      </c>
      <c r="Q770" s="5">
        <v>0</v>
      </c>
      <c r="R770" s="6">
        <v>7.0000000000000007E-2</v>
      </c>
      <c r="S770" s="5">
        <v>0</v>
      </c>
      <c r="T770" s="6">
        <v>4.0000000000000001E-3</v>
      </c>
      <c r="U770" t="s">
        <v>54</v>
      </c>
      <c r="V770" s="5">
        <v>0</v>
      </c>
      <c r="W770" s="5">
        <v>0</v>
      </c>
      <c r="X770" s="5">
        <v>0</v>
      </c>
      <c r="Y770" s="5">
        <v>0</v>
      </c>
      <c r="Z770" t="s">
        <v>54</v>
      </c>
      <c r="AA770" s="5">
        <v>0</v>
      </c>
      <c r="AB770" s="5">
        <v>0</v>
      </c>
      <c r="AC770" s="5">
        <v>0</v>
      </c>
      <c r="AD770" s="5">
        <v>0</v>
      </c>
      <c r="AE770" t="s">
        <v>54</v>
      </c>
      <c r="AF770" s="5">
        <v>0</v>
      </c>
      <c r="AG770" s="5">
        <v>0</v>
      </c>
      <c r="AH770" s="5">
        <v>0</v>
      </c>
      <c r="AI770" s="5">
        <v>0</v>
      </c>
      <c r="AJ770" t="s">
        <v>57</v>
      </c>
      <c r="AK770" s="5">
        <v>0</v>
      </c>
      <c r="AL770" t="s">
        <v>55</v>
      </c>
      <c r="AM770" s="6">
        <v>0.18</v>
      </c>
      <c r="AN770" s="6">
        <v>0</v>
      </c>
      <c r="AO770" s="6">
        <v>2.12E-2</v>
      </c>
      <c r="AP770" s="6">
        <v>0.2</v>
      </c>
      <c r="AQ770" t="s">
        <v>54</v>
      </c>
      <c r="AR770" t="s">
        <v>54</v>
      </c>
      <c r="AS770" t="s">
        <v>54</v>
      </c>
      <c r="AT770" t="s">
        <v>54</v>
      </c>
      <c r="AU770" s="5">
        <v>0</v>
      </c>
      <c r="AV770" s="5">
        <v>0</v>
      </c>
      <c r="AW770" s="5">
        <v>0</v>
      </c>
      <c r="AX770" s="5">
        <v>0</v>
      </c>
      <c r="AY770" t="s">
        <v>54</v>
      </c>
      <c r="AZ770" t="s">
        <v>54</v>
      </c>
      <c r="BA770" t="s">
        <v>54</v>
      </c>
      <c r="BB770" t="s">
        <v>54</v>
      </c>
      <c r="BC770" t="s">
        <v>58</v>
      </c>
      <c r="BE770" s="37" t="s">
        <v>1509</v>
      </c>
      <c r="BF770" s="37" t="str">
        <f t="shared" si="23"/>
        <v>PPISCV060</v>
      </c>
      <c r="BH770" s="37">
        <v>60</v>
      </c>
      <c r="BI770" s="37" t="s">
        <v>128</v>
      </c>
      <c r="BJ770" s="37">
        <v>600000</v>
      </c>
      <c r="BK770" s="37">
        <v>600000</v>
      </c>
      <c r="BL770" s="37">
        <v>3</v>
      </c>
      <c r="BM770" s="37" t="s">
        <v>177</v>
      </c>
      <c r="BN770" s="37">
        <v>225</v>
      </c>
      <c r="BO770" s="37" t="s">
        <v>192</v>
      </c>
    </row>
    <row r="771" spans="1:67" x14ac:dyDescent="0.2">
      <c r="A771">
        <v>770</v>
      </c>
      <c r="B771" t="s">
        <v>53</v>
      </c>
      <c r="C771" s="37" t="str">
        <f t="shared" ref="C771:C834" si="24">"ประกันคุ้มครองวงเงิน "&amp;REPT("0",3-LEN(BH771))&amp;BH771&amp;"/"&amp;REPT("0",2-LEN(BL771))&amp;BL771</f>
        <v>ประกันคุ้มครองวงเงิน 060/05</v>
      </c>
      <c r="D771" t="s">
        <v>192</v>
      </c>
      <c r="E771" t="s">
        <v>2319</v>
      </c>
      <c r="F771" t="s">
        <v>964</v>
      </c>
      <c r="G771" s="4">
        <v>44927</v>
      </c>
      <c r="H771" s="4">
        <v>73050</v>
      </c>
      <c r="I771" t="s">
        <v>54</v>
      </c>
      <c r="J771" t="s">
        <v>54</v>
      </c>
      <c r="K771" t="s">
        <v>55</v>
      </c>
      <c r="L771">
        <v>600000</v>
      </c>
      <c r="M771">
        <v>375</v>
      </c>
      <c r="N771">
        <v>375</v>
      </c>
      <c r="O771" s="43" t="s">
        <v>1506</v>
      </c>
      <c r="P771" t="s">
        <v>56</v>
      </c>
      <c r="Q771" s="5">
        <v>0</v>
      </c>
      <c r="R771" s="6">
        <v>7.0000000000000007E-2</v>
      </c>
      <c r="S771" s="5">
        <v>0</v>
      </c>
      <c r="T771" s="6">
        <v>4.0000000000000001E-3</v>
      </c>
      <c r="U771" t="s">
        <v>54</v>
      </c>
      <c r="V771" s="5">
        <v>0</v>
      </c>
      <c r="W771" s="5">
        <v>0</v>
      </c>
      <c r="X771" s="5">
        <v>0</v>
      </c>
      <c r="Y771" s="5">
        <v>0</v>
      </c>
      <c r="Z771" t="s">
        <v>54</v>
      </c>
      <c r="AA771" s="5">
        <v>0</v>
      </c>
      <c r="AB771" s="5">
        <v>0</v>
      </c>
      <c r="AC771" s="5">
        <v>0</v>
      </c>
      <c r="AD771" s="5">
        <v>0</v>
      </c>
      <c r="AE771" t="s">
        <v>54</v>
      </c>
      <c r="AF771" s="5">
        <v>0</v>
      </c>
      <c r="AG771" s="5">
        <v>0</v>
      </c>
      <c r="AH771" s="5">
        <v>0</v>
      </c>
      <c r="AI771" s="5">
        <v>0</v>
      </c>
      <c r="AJ771" t="s">
        <v>57</v>
      </c>
      <c r="AK771" s="5">
        <v>0</v>
      </c>
      <c r="AL771" t="s">
        <v>55</v>
      </c>
      <c r="AM771" s="6">
        <v>0.18</v>
      </c>
      <c r="AN771" s="6">
        <v>0</v>
      </c>
      <c r="AO771" s="6">
        <v>2.12E-2</v>
      </c>
      <c r="AP771" s="6">
        <v>0.2</v>
      </c>
      <c r="AQ771" t="s">
        <v>54</v>
      </c>
      <c r="AR771" t="s">
        <v>54</v>
      </c>
      <c r="AS771" t="s">
        <v>54</v>
      </c>
      <c r="AT771" t="s">
        <v>54</v>
      </c>
      <c r="AU771" s="5">
        <v>0</v>
      </c>
      <c r="AV771" s="5">
        <v>0</v>
      </c>
      <c r="AW771" s="5">
        <v>0</v>
      </c>
      <c r="AX771" s="5">
        <v>0</v>
      </c>
      <c r="AY771" t="s">
        <v>54</v>
      </c>
      <c r="AZ771" t="s">
        <v>54</v>
      </c>
      <c r="BA771" t="s">
        <v>54</v>
      </c>
      <c r="BB771" t="s">
        <v>54</v>
      </c>
      <c r="BC771" t="s">
        <v>58</v>
      </c>
      <c r="BE771" s="37" t="s">
        <v>1509</v>
      </c>
      <c r="BF771" s="37" t="str">
        <f t="shared" ref="BF771:BF834" si="25">"PPISCV0"&amp;REPT("0",2-LEN(BH771))&amp;BH771</f>
        <v>PPISCV060</v>
      </c>
      <c r="BH771" s="37">
        <v>60</v>
      </c>
      <c r="BI771" s="37" t="s">
        <v>128</v>
      </c>
      <c r="BJ771" s="37">
        <v>600000</v>
      </c>
      <c r="BK771" s="37">
        <v>600000</v>
      </c>
      <c r="BL771" s="37">
        <v>5</v>
      </c>
      <c r="BM771" s="37" t="s">
        <v>178</v>
      </c>
      <c r="BN771" s="37">
        <v>375</v>
      </c>
      <c r="BO771" s="37" t="s">
        <v>192</v>
      </c>
    </row>
    <row r="772" spans="1:67" x14ac:dyDescent="0.2">
      <c r="A772">
        <v>771</v>
      </c>
      <c r="B772" t="s">
        <v>53</v>
      </c>
      <c r="C772" s="37" t="str">
        <f t="shared" si="24"/>
        <v>ประกันคุ้มครองวงเงิน 060/06</v>
      </c>
      <c r="D772" t="s">
        <v>192</v>
      </c>
      <c r="E772" t="s">
        <v>2320</v>
      </c>
      <c r="F772" t="s">
        <v>965</v>
      </c>
      <c r="G772" s="4">
        <v>44927</v>
      </c>
      <c r="H772" s="4">
        <v>73050</v>
      </c>
      <c r="I772" t="s">
        <v>54</v>
      </c>
      <c r="J772" t="s">
        <v>54</v>
      </c>
      <c r="K772" t="s">
        <v>55</v>
      </c>
      <c r="L772">
        <v>600000</v>
      </c>
      <c r="M772">
        <v>450</v>
      </c>
      <c r="N772">
        <v>450</v>
      </c>
      <c r="O772" s="43" t="s">
        <v>1506</v>
      </c>
      <c r="P772" t="s">
        <v>56</v>
      </c>
      <c r="Q772" s="5">
        <v>0</v>
      </c>
      <c r="R772" s="6">
        <v>7.0000000000000007E-2</v>
      </c>
      <c r="S772" s="5">
        <v>0</v>
      </c>
      <c r="T772" s="6">
        <v>4.0000000000000001E-3</v>
      </c>
      <c r="U772" t="s">
        <v>54</v>
      </c>
      <c r="V772" s="5">
        <v>0</v>
      </c>
      <c r="W772" s="5">
        <v>0</v>
      </c>
      <c r="X772" s="5">
        <v>0</v>
      </c>
      <c r="Y772" s="5">
        <v>0</v>
      </c>
      <c r="Z772" t="s">
        <v>54</v>
      </c>
      <c r="AA772" s="5">
        <v>0</v>
      </c>
      <c r="AB772" s="5">
        <v>0</v>
      </c>
      <c r="AC772" s="5">
        <v>0</v>
      </c>
      <c r="AD772" s="5">
        <v>0</v>
      </c>
      <c r="AE772" t="s">
        <v>54</v>
      </c>
      <c r="AF772" s="5">
        <v>0</v>
      </c>
      <c r="AG772" s="5">
        <v>0</v>
      </c>
      <c r="AH772" s="5">
        <v>0</v>
      </c>
      <c r="AI772" s="5">
        <v>0</v>
      </c>
      <c r="AJ772" t="s">
        <v>57</v>
      </c>
      <c r="AK772" s="5">
        <v>0</v>
      </c>
      <c r="AL772" t="s">
        <v>55</v>
      </c>
      <c r="AM772" s="6">
        <v>0.18</v>
      </c>
      <c r="AN772" s="6">
        <v>0</v>
      </c>
      <c r="AO772" s="6">
        <v>2.12E-2</v>
      </c>
      <c r="AP772" s="6">
        <v>0.2</v>
      </c>
      <c r="AQ772" t="s">
        <v>54</v>
      </c>
      <c r="AR772" t="s">
        <v>54</v>
      </c>
      <c r="AS772" t="s">
        <v>54</v>
      </c>
      <c r="AT772" t="s">
        <v>54</v>
      </c>
      <c r="AU772" s="5">
        <v>0</v>
      </c>
      <c r="AV772" s="5">
        <v>0</v>
      </c>
      <c r="AW772" s="5">
        <v>0</v>
      </c>
      <c r="AX772" s="5">
        <v>0</v>
      </c>
      <c r="AY772" t="s">
        <v>54</v>
      </c>
      <c r="AZ772" t="s">
        <v>54</v>
      </c>
      <c r="BA772" t="s">
        <v>54</v>
      </c>
      <c r="BB772" t="s">
        <v>54</v>
      </c>
      <c r="BC772" t="s">
        <v>58</v>
      </c>
      <c r="BE772" s="37" t="s">
        <v>1509</v>
      </c>
      <c r="BF772" s="37" t="str">
        <f t="shared" si="25"/>
        <v>PPISCV060</v>
      </c>
      <c r="BH772" s="37">
        <v>60</v>
      </c>
      <c r="BI772" s="37" t="s">
        <v>128</v>
      </c>
      <c r="BJ772" s="37">
        <v>600000</v>
      </c>
      <c r="BK772" s="37">
        <v>600000</v>
      </c>
      <c r="BL772" s="37">
        <v>6</v>
      </c>
      <c r="BM772" s="37" t="s">
        <v>179</v>
      </c>
      <c r="BN772" s="37">
        <v>450</v>
      </c>
      <c r="BO772" s="37" t="s">
        <v>192</v>
      </c>
    </row>
    <row r="773" spans="1:67" x14ac:dyDescent="0.2">
      <c r="A773">
        <v>772</v>
      </c>
      <c r="B773" t="s">
        <v>53</v>
      </c>
      <c r="C773" s="37" t="str">
        <f t="shared" si="24"/>
        <v>ประกันคุ้มครองวงเงิน 060/09</v>
      </c>
      <c r="D773" t="s">
        <v>192</v>
      </c>
      <c r="E773" t="s">
        <v>2321</v>
      </c>
      <c r="F773" t="s">
        <v>966</v>
      </c>
      <c r="G773" s="4">
        <v>44927</v>
      </c>
      <c r="H773" s="4">
        <v>73050</v>
      </c>
      <c r="I773" t="s">
        <v>54</v>
      </c>
      <c r="J773" t="s">
        <v>54</v>
      </c>
      <c r="K773" t="s">
        <v>55</v>
      </c>
      <c r="L773">
        <v>600000</v>
      </c>
      <c r="M773">
        <v>675</v>
      </c>
      <c r="N773">
        <v>675</v>
      </c>
      <c r="O773" s="43" t="s">
        <v>1506</v>
      </c>
      <c r="P773" t="s">
        <v>56</v>
      </c>
      <c r="Q773" s="5">
        <v>0</v>
      </c>
      <c r="R773" s="6">
        <v>7.0000000000000007E-2</v>
      </c>
      <c r="S773" s="5">
        <v>0</v>
      </c>
      <c r="T773" s="6">
        <v>4.0000000000000001E-3</v>
      </c>
      <c r="U773" t="s">
        <v>54</v>
      </c>
      <c r="V773" s="5">
        <v>0</v>
      </c>
      <c r="W773" s="5">
        <v>0</v>
      </c>
      <c r="X773" s="5">
        <v>0</v>
      </c>
      <c r="Y773" s="5">
        <v>0</v>
      </c>
      <c r="Z773" t="s">
        <v>54</v>
      </c>
      <c r="AA773" s="5">
        <v>0</v>
      </c>
      <c r="AB773" s="5">
        <v>0</v>
      </c>
      <c r="AC773" s="5">
        <v>0</v>
      </c>
      <c r="AD773" s="5">
        <v>0</v>
      </c>
      <c r="AE773" t="s">
        <v>54</v>
      </c>
      <c r="AF773" s="5">
        <v>0</v>
      </c>
      <c r="AG773" s="5">
        <v>0</v>
      </c>
      <c r="AH773" s="5">
        <v>0</v>
      </c>
      <c r="AI773" s="5">
        <v>0</v>
      </c>
      <c r="AJ773" t="s">
        <v>57</v>
      </c>
      <c r="AK773" s="5">
        <v>0</v>
      </c>
      <c r="AL773" t="s">
        <v>55</v>
      </c>
      <c r="AM773" s="6">
        <v>0.18</v>
      </c>
      <c r="AN773" s="6">
        <v>0</v>
      </c>
      <c r="AO773" s="6">
        <v>2.12E-2</v>
      </c>
      <c r="AP773" s="6">
        <v>0.2</v>
      </c>
      <c r="AQ773" t="s">
        <v>54</v>
      </c>
      <c r="AR773" t="s">
        <v>54</v>
      </c>
      <c r="AS773" t="s">
        <v>54</v>
      </c>
      <c r="AT773" t="s">
        <v>54</v>
      </c>
      <c r="AU773" s="5">
        <v>0</v>
      </c>
      <c r="AV773" s="5">
        <v>0</v>
      </c>
      <c r="AW773" s="5">
        <v>0</v>
      </c>
      <c r="AX773" s="5">
        <v>0</v>
      </c>
      <c r="AY773" t="s">
        <v>54</v>
      </c>
      <c r="AZ773" t="s">
        <v>54</v>
      </c>
      <c r="BA773" t="s">
        <v>54</v>
      </c>
      <c r="BB773" t="s">
        <v>54</v>
      </c>
      <c r="BC773" t="s">
        <v>58</v>
      </c>
      <c r="BE773" s="37" t="s">
        <v>1509</v>
      </c>
      <c r="BF773" s="37" t="str">
        <f t="shared" si="25"/>
        <v>PPISCV060</v>
      </c>
      <c r="BH773" s="37">
        <v>60</v>
      </c>
      <c r="BI773" s="37" t="s">
        <v>128</v>
      </c>
      <c r="BJ773" s="37">
        <v>600000</v>
      </c>
      <c r="BK773" s="37">
        <v>600000</v>
      </c>
      <c r="BL773" s="37">
        <v>9</v>
      </c>
      <c r="BM773" s="37" t="s">
        <v>180</v>
      </c>
      <c r="BN773" s="37">
        <v>675</v>
      </c>
      <c r="BO773" s="37" t="s">
        <v>192</v>
      </c>
    </row>
    <row r="774" spans="1:67" x14ac:dyDescent="0.2">
      <c r="A774">
        <v>773</v>
      </c>
      <c r="B774" t="s">
        <v>53</v>
      </c>
      <c r="C774" s="37" t="str">
        <f t="shared" si="24"/>
        <v>ประกันคุ้มครองวงเงิน 060/10</v>
      </c>
      <c r="D774" t="s">
        <v>192</v>
      </c>
      <c r="E774" t="s">
        <v>2322</v>
      </c>
      <c r="F774" t="s">
        <v>967</v>
      </c>
      <c r="G774" s="4">
        <v>44927</v>
      </c>
      <c r="H774" s="4">
        <v>73050</v>
      </c>
      <c r="I774" t="s">
        <v>54</v>
      </c>
      <c r="J774" t="s">
        <v>54</v>
      </c>
      <c r="K774" t="s">
        <v>55</v>
      </c>
      <c r="L774">
        <v>600000</v>
      </c>
      <c r="M774">
        <v>750</v>
      </c>
      <c r="N774">
        <v>750</v>
      </c>
      <c r="O774" s="43" t="s">
        <v>1506</v>
      </c>
      <c r="P774" t="s">
        <v>56</v>
      </c>
      <c r="Q774" s="5">
        <v>0</v>
      </c>
      <c r="R774" s="6">
        <v>7.0000000000000007E-2</v>
      </c>
      <c r="S774" s="5">
        <v>0</v>
      </c>
      <c r="T774" s="6">
        <v>4.0000000000000001E-3</v>
      </c>
      <c r="U774" t="s">
        <v>54</v>
      </c>
      <c r="V774" s="5">
        <v>0</v>
      </c>
      <c r="W774" s="5">
        <v>0</v>
      </c>
      <c r="X774" s="5">
        <v>0</v>
      </c>
      <c r="Y774" s="5">
        <v>0</v>
      </c>
      <c r="Z774" t="s">
        <v>54</v>
      </c>
      <c r="AA774" s="5">
        <v>0</v>
      </c>
      <c r="AB774" s="5">
        <v>0</v>
      </c>
      <c r="AC774" s="5">
        <v>0</v>
      </c>
      <c r="AD774" s="5">
        <v>0</v>
      </c>
      <c r="AE774" t="s">
        <v>54</v>
      </c>
      <c r="AF774" s="5">
        <v>0</v>
      </c>
      <c r="AG774" s="5">
        <v>0</v>
      </c>
      <c r="AH774" s="5">
        <v>0</v>
      </c>
      <c r="AI774" s="5">
        <v>0</v>
      </c>
      <c r="AJ774" t="s">
        <v>57</v>
      </c>
      <c r="AK774" s="5">
        <v>0</v>
      </c>
      <c r="AL774" t="s">
        <v>55</v>
      </c>
      <c r="AM774" s="6">
        <v>0.18</v>
      </c>
      <c r="AN774" s="6">
        <v>0</v>
      </c>
      <c r="AO774" s="6">
        <v>9.0800000000000006E-2</v>
      </c>
      <c r="AP774" s="6">
        <v>0.27</v>
      </c>
      <c r="AQ774" t="s">
        <v>54</v>
      </c>
      <c r="AR774" t="s">
        <v>54</v>
      </c>
      <c r="AS774" t="s">
        <v>54</v>
      </c>
      <c r="AT774" t="s">
        <v>55</v>
      </c>
      <c r="AU774" s="5">
        <v>0</v>
      </c>
      <c r="AV774" s="5">
        <v>0</v>
      </c>
      <c r="AW774" s="5">
        <v>0</v>
      </c>
      <c r="AX774" s="5">
        <v>0</v>
      </c>
      <c r="AY774" t="s">
        <v>54</v>
      </c>
      <c r="AZ774" t="s">
        <v>54</v>
      </c>
      <c r="BA774" t="s">
        <v>54</v>
      </c>
      <c r="BB774" t="s">
        <v>54</v>
      </c>
      <c r="BC774" t="s">
        <v>58</v>
      </c>
      <c r="BE774" s="37" t="s">
        <v>1509</v>
      </c>
      <c r="BF774" s="37" t="str">
        <f t="shared" si="25"/>
        <v>PPISCV060</v>
      </c>
      <c r="BH774" s="37">
        <v>60</v>
      </c>
      <c r="BI774" s="37" t="s">
        <v>128</v>
      </c>
      <c r="BJ774" s="37">
        <v>600000</v>
      </c>
      <c r="BK774" s="37">
        <v>600000</v>
      </c>
      <c r="BL774" s="37">
        <v>10</v>
      </c>
      <c r="BM774" s="37" t="s">
        <v>181</v>
      </c>
      <c r="BN774" s="37">
        <v>750</v>
      </c>
      <c r="BO774" s="37" t="s">
        <v>192</v>
      </c>
    </row>
    <row r="775" spans="1:67" x14ac:dyDescent="0.2">
      <c r="A775">
        <v>774</v>
      </c>
      <c r="B775" t="s">
        <v>53</v>
      </c>
      <c r="C775" s="37" t="str">
        <f t="shared" si="24"/>
        <v>ประกันคุ้มครองวงเงิน 060/12</v>
      </c>
      <c r="D775" t="s">
        <v>192</v>
      </c>
      <c r="E775" t="s">
        <v>2323</v>
      </c>
      <c r="F775" t="s">
        <v>968</v>
      </c>
      <c r="G775" s="4">
        <v>44927</v>
      </c>
      <c r="H775" s="4">
        <v>73050</v>
      </c>
      <c r="I775" t="s">
        <v>54</v>
      </c>
      <c r="J775" t="s">
        <v>54</v>
      </c>
      <c r="K775" t="s">
        <v>55</v>
      </c>
      <c r="L775">
        <v>600000</v>
      </c>
      <c r="M775">
        <v>900</v>
      </c>
      <c r="N775">
        <v>900</v>
      </c>
      <c r="O775" s="43" t="s">
        <v>1506</v>
      </c>
      <c r="P775" t="s">
        <v>56</v>
      </c>
      <c r="Q775" s="5">
        <v>0</v>
      </c>
      <c r="R775" s="6">
        <v>7.0000000000000007E-2</v>
      </c>
      <c r="S775" s="5">
        <v>0</v>
      </c>
      <c r="T775" s="6">
        <v>4.0000000000000001E-3</v>
      </c>
      <c r="U775" t="s">
        <v>54</v>
      </c>
      <c r="V775" s="5">
        <v>0</v>
      </c>
      <c r="W775" s="5">
        <v>0</v>
      </c>
      <c r="X775" s="5">
        <v>0</v>
      </c>
      <c r="Y775" s="5">
        <v>0</v>
      </c>
      <c r="Z775" t="s">
        <v>54</v>
      </c>
      <c r="AA775" s="5">
        <v>0</v>
      </c>
      <c r="AB775" s="5">
        <v>0</v>
      </c>
      <c r="AC775" s="5">
        <v>0</v>
      </c>
      <c r="AD775" s="5">
        <v>0</v>
      </c>
      <c r="AE775" t="s">
        <v>54</v>
      </c>
      <c r="AF775" s="5">
        <v>0</v>
      </c>
      <c r="AG775" s="5">
        <v>0</v>
      </c>
      <c r="AH775" s="5">
        <v>0</v>
      </c>
      <c r="AI775" s="5">
        <v>0</v>
      </c>
      <c r="AJ775" t="s">
        <v>57</v>
      </c>
      <c r="AK775" s="5">
        <v>0</v>
      </c>
      <c r="AL775" t="s">
        <v>55</v>
      </c>
      <c r="AM775" s="6">
        <v>0.18</v>
      </c>
      <c r="AN775" s="6">
        <v>0</v>
      </c>
      <c r="AO775" s="6">
        <v>9.0800000000000006E-2</v>
      </c>
      <c r="AP775" s="6">
        <v>0.27</v>
      </c>
      <c r="AQ775" t="s">
        <v>54</v>
      </c>
      <c r="AR775" t="s">
        <v>54</v>
      </c>
      <c r="AS775" t="s">
        <v>54</v>
      </c>
      <c r="AT775" t="s">
        <v>55</v>
      </c>
      <c r="AU775" s="5">
        <v>0</v>
      </c>
      <c r="AV775" s="5">
        <v>0</v>
      </c>
      <c r="AW775" s="5">
        <v>0</v>
      </c>
      <c r="AX775" s="5">
        <v>0</v>
      </c>
      <c r="AY775" t="s">
        <v>54</v>
      </c>
      <c r="AZ775" t="s">
        <v>54</v>
      </c>
      <c r="BA775" t="s">
        <v>54</v>
      </c>
      <c r="BB775" t="s">
        <v>54</v>
      </c>
      <c r="BC775" t="s">
        <v>58</v>
      </c>
      <c r="BE775" s="37" t="s">
        <v>1509</v>
      </c>
      <c r="BF775" s="37" t="str">
        <f t="shared" si="25"/>
        <v>PPISCV060</v>
      </c>
      <c r="BH775" s="37">
        <v>60</v>
      </c>
      <c r="BI775" s="37" t="s">
        <v>128</v>
      </c>
      <c r="BJ775" s="37">
        <v>600000</v>
      </c>
      <c r="BK775" s="37">
        <v>600000</v>
      </c>
      <c r="BL775" s="37">
        <v>12</v>
      </c>
      <c r="BM775" s="37" t="s">
        <v>182</v>
      </c>
      <c r="BN775" s="37">
        <v>900</v>
      </c>
      <c r="BO775" s="37" t="s">
        <v>192</v>
      </c>
    </row>
    <row r="776" spans="1:67" x14ac:dyDescent="0.2">
      <c r="A776">
        <v>775</v>
      </c>
      <c r="B776" t="s">
        <v>53</v>
      </c>
      <c r="C776" s="37" t="str">
        <f t="shared" si="24"/>
        <v>ประกันคุ้มครองวงเงิน 060/18</v>
      </c>
      <c r="D776" t="s">
        <v>192</v>
      </c>
      <c r="E776" t="s">
        <v>2324</v>
      </c>
      <c r="F776" t="s">
        <v>969</v>
      </c>
      <c r="G776" s="4">
        <v>44927</v>
      </c>
      <c r="H776" s="4">
        <v>73050</v>
      </c>
      <c r="I776" t="s">
        <v>54</v>
      </c>
      <c r="J776" t="s">
        <v>54</v>
      </c>
      <c r="K776" t="s">
        <v>55</v>
      </c>
      <c r="L776">
        <v>600000</v>
      </c>
      <c r="M776">
        <v>1350</v>
      </c>
      <c r="N776">
        <v>1350</v>
      </c>
      <c r="O776" s="43" t="s">
        <v>1506</v>
      </c>
      <c r="P776" t="s">
        <v>56</v>
      </c>
      <c r="Q776" s="5">
        <v>0</v>
      </c>
      <c r="R776" s="6">
        <v>7.0000000000000007E-2</v>
      </c>
      <c r="S776" s="5">
        <v>0</v>
      </c>
      <c r="T776" s="6">
        <v>4.0000000000000001E-3</v>
      </c>
      <c r="U776" t="s">
        <v>54</v>
      </c>
      <c r="V776" s="5">
        <v>0</v>
      </c>
      <c r="W776" s="5">
        <v>0</v>
      </c>
      <c r="X776" s="5">
        <v>0</v>
      </c>
      <c r="Y776" s="5">
        <v>0</v>
      </c>
      <c r="Z776" t="s">
        <v>54</v>
      </c>
      <c r="AA776" s="5">
        <v>0</v>
      </c>
      <c r="AB776" s="5">
        <v>0</v>
      </c>
      <c r="AC776" s="5">
        <v>0</v>
      </c>
      <c r="AD776" s="5">
        <v>0</v>
      </c>
      <c r="AE776" t="s">
        <v>54</v>
      </c>
      <c r="AF776" s="5">
        <v>0</v>
      </c>
      <c r="AG776" s="5">
        <v>0</v>
      </c>
      <c r="AH776" s="5">
        <v>0</v>
      </c>
      <c r="AI776" s="5">
        <v>0</v>
      </c>
      <c r="AJ776" t="s">
        <v>57</v>
      </c>
      <c r="AK776" s="5">
        <v>0</v>
      </c>
      <c r="AL776" t="s">
        <v>55</v>
      </c>
      <c r="AM776" s="6">
        <v>0.18</v>
      </c>
      <c r="AN776" s="6">
        <v>0</v>
      </c>
      <c r="AO776" s="6">
        <v>9.0800000000000006E-2</v>
      </c>
      <c r="AP776" s="6">
        <v>0.27</v>
      </c>
      <c r="AQ776" t="s">
        <v>54</v>
      </c>
      <c r="AR776" t="s">
        <v>54</v>
      </c>
      <c r="AS776" t="s">
        <v>54</v>
      </c>
      <c r="AT776" t="s">
        <v>55</v>
      </c>
      <c r="AU776" s="5">
        <v>0</v>
      </c>
      <c r="AV776" s="5">
        <v>0</v>
      </c>
      <c r="AW776" s="5">
        <v>0</v>
      </c>
      <c r="AX776" s="5">
        <v>0</v>
      </c>
      <c r="AY776" t="s">
        <v>54</v>
      </c>
      <c r="AZ776" t="s">
        <v>54</v>
      </c>
      <c r="BA776" t="s">
        <v>54</v>
      </c>
      <c r="BB776" t="s">
        <v>54</v>
      </c>
      <c r="BC776" t="s">
        <v>58</v>
      </c>
      <c r="BE776" s="37" t="s">
        <v>1509</v>
      </c>
      <c r="BF776" s="37" t="str">
        <f t="shared" si="25"/>
        <v>PPISCV060</v>
      </c>
      <c r="BH776" s="37">
        <v>60</v>
      </c>
      <c r="BI776" s="37" t="s">
        <v>128</v>
      </c>
      <c r="BJ776" s="37">
        <v>600000</v>
      </c>
      <c r="BK776" s="37">
        <v>600000</v>
      </c>
      <c r="BL776" s="37">
        <v>18</v>
      </c>
      <c r="BM776" s="37" t="s">
        <v>183</v>
      </c>
      <c r="BN776" s="37">
        <v>1350</v>
      </c>
      <c r="BO776" s="37" t="s">
        <v>192</v>
      </c>
    </row>
    <row r="777" spans="1:67" x14ac:dyDescent="0.2">
      <c r="A777">
        <v>776</v>
      </c>
      <c r="B777" t="s">
        <v>53</v>
      </c>
      <c r="C777" s="37" t="str">
        <f t="shared" si="24"/>
        <v>ประกันคุ้มครองวงเงิน 060/24</v>
      </c>
      <c r="D777" t="s">
        <v>192</v>
      </c>
      <c r="E777" t="s">
        <v>2325</v>
      </c>
      <c r="F777" t="s">
        <v>970</v>
      </c>
      <c r="G777" s="4">
        <v>44927</v>
      </c>
      <c r="H777" s="4">
        <v>73050</v>
      </c>
      <c r="I777" t="s">
        <v>54</v>
      </c>
      <c r="J777" t="s">
        <v>54</v>
      </c>
      <c r="K777" t="s">
        <v>55</v>
      </c>
      <c r="L777">
        <v>600000</v>
      </c>
      <c r="M777">
        <v>1800</v>
      </c>
      <c r="N777">
        <v>1800</v>
      </c>
      <c r="O777" s="43" t="s">
        <v>1506</v>
      </c>
      <c r="P777" t="s">
        <v>56</v>
      </c>
      <c r="Q777" s="5">
        <v>0</v>
      </c>
      <c r="R777" s="6">
        <v>7.0000000000000007E-2</v>
      </c>
      <c r="S777" s="5">
        <v>0</v>
      </c>
      <c r="T777" s="6">
        <v>4.0000000000000001E-3</v>
      </c>
      <c r="U777" t="s">
        <v>54</v>
      </c>
      <c r="V777" s="5">
        <v>0</v>
      </c>
      <c r="W777" s="5">
        <v>0</v>
      </c>
      <c r="X777" s="5">
        <v>0</v>
      </c>
      <c r="Y777" s="5">
        <v>0</v>
      </c>
      <c r="Z777" t="s">
        <v>54</v>
      </c>
      <c r="AA777" s="5">
        <v>0</v>
      </c>
      <c r="AB777" s="5">
        <v>0</v>
      </c>
      <c r="AC777" s="5">
        <v>0</v>
      </c>
      <c r="AD777" s="5">
        <v>0</v>
      </c>
      <c r="AE777" t="s">
        <v>54</v>
      </c>
      <c r="AF777" s="5">
        <v>0</v>
      </c>
      <c r="AG777" s="5">
        <v>0</v>
      </c>
      <c r="AH777" s="5">
        <v>0</v>
      </c>
      <c r="AI777" s="5">
        <v>0</v>
      </c>
      <c r="AJ777" t="s">
        <v>57</v>
      </c>
      <c r="AK777" s="5">
        <v>0</v>
      </c>
      <c r="AL777" t="s">
        <v>55</v>
      </c>
      <c r="AM777" s="6">
        <v>0.18</v>
      </c>
      <c r="AN777" s="6">
        <v>0</v>
      </c>
      <c r="AO777" s="6">
        <v>9.0800000000000006E-2</v>
      </c>
      <c r="AP777" s="6">
        <v>0.27</v>
      </c>
      <c r="AQ777" t="s">
        <v>54</v>
      </c>
      <c r="AR777" t="s">
        <v>54</v>
      </c>
      <c r="AS777" t="s">
        <v>54</v>
      </c>
      <c r="AT777" t="s">
        <v>55</v>
      </c>
      <c r="AU777" s="5">
        <v>0</v>
      </c>
      <c r="AV777" s="5">
        <v>0</v>
      </c>
      <c r="AW777" s="5">
        <v>0</v>
      </c>
      <c r="AX777" s="5">
        <v>0</v>
      </c>
      <c r="AY777" t="s">
        <v>54</v>
      </c>
      <c r="AZ777" t="s">
        <v>54</v>
      </c>
      <c r="BA777" t="s">
        <v>54</v>
      </c>
      <c r="BB777" t="s">
        <v>54</v>
      </c>
      <c r="BC777" t="s">
        <v>58</v>
      </c>
      <c r="BE777" s="37" t="s">
        <v>1509</v>
      </c>
      <c r="BF777" s="37" t="str">
        <f t="shared" si="25"/>
        <v>PPISCV060</v>
      </c>
      <c r="BH777" s="37">
        <v>60</v>
      </c>
      <c r="BI777" s="37" t="s">
        <v>128</v>
      </c>
      <c r="BJ777" s="37">
        <v>600000</v>
      </c>
      <c r="BK777" s="37">
        <v>600000</v>
      </c>
      <c r="BL777" s="37">
        <v>24</v>
      </c>
      <c r="BM777" s="37" t="s">
        <v>184</v>
      </c>
      <c r="BN777" s="37">
        <v>1800</v>
      </c>
      <c r="BO777" s="37" t="s">
        <v>192</v>
      </c>
    </row>
    <row r="778" spans="1:67" x14ac:dyDescent="0.2">
      <c r="A778">
        <v>777</v>
      </c>
      <c r="B778" t="s">
        <v>53</v>
      </c>
      <c r="C778" s="37" t="str">
        <f t="shared" si="24"/>
        <v>ประกันคุ้มครองวงเงิน 060/30</v>
      </c>
      <c r="D778" t="s">
        <v>192</v>
      </c>
      <c r="E778" t="s">
        <v>2326</v>
      </c>
      <c r="F778" t="s">
        <v>971</v>
      </c>
      <c r="G778" s="4">
        <v>44927</v>
      </c>
      <c r="H778" s="4">
        <v>73050</v>
      </c>
      <c r="I778" t="s">
        <v>54</v>
      </c>
      <c r="J778" t="s">
        <v>54</v>
      </c>
      <c r="K778" t="s">
        <v>55</v>
      </c>
      <c r="L778">
        <v>600000</v>
      </c>
      <c r="M778">
        <v>2250</v>
      </c>
      <c r="N778">
        <v>2250</v>
      </c>
      <c r="O778" s="43" t="s">
        <v>1506</v>
      </c>
      <c r="P778" t="s">
        <v>56</v>
      </c>
      <c r="Q778" s="5">
        <v>0</v>
      </c>
      <c r="R778" s="6">
        <v>7.0000000000000007E-2</v>
      </c>
      <c r="S778" s="5">
        <v>0</v>
      </c>
      <c r="T778" s="6">
        <v>4.0000000000000001E-3</v>
      </c>
      <c r="U778" t="s">
        <v>54</v>
      </c>
      <c r="V778" s="5">
        <v>0</v>
      </c>
      <c r="W778" s="5">
        <v>0</v>
      </c>
      <c r="X778" s="5">
        <v>0</v>
      </c>
      <c r="Y778" s="5">
        <v>0</v>
      </c>
      <c r="Z778" t="s">
        <v>54</v>
      </c>
      <c r="AA778" s="5">
        <v>0</v>
      </c>
      <c r="AB778" s="5">
        <v>0</v>
      </c>
      <c r="AC778" s="5">
        <v>0</v>
      </c>
      <c r="AD778" s="5">
        <v>0</v>
      </c>
      <c r="AE778" t="s">
        <v>54</v>
      </c>
      <c r="AF778" s="5">
        <v>0</v>
      </c>
      <c r="AG778" s="5">
        <v>0</v>
      </c>
      <c r="AH778" s="5">
        <v>0</v>
      </c>
      <c r="AI778" s="5">
        <v>0</v>
      </c>
      <c r="AJ778" t="s">
        <v>57</v>
      </c>
      <c r="AK778" s="5">
        <v>0</v>
      </c>
      <c r="AL778" t="s">
        <v>55</v>
      </c>
      <c r="AM778" s="6">
        <v>0.18</v>
      </c>
      <c r="AN778" s="6">
        <v>0</v>
      </c>
      <c r="AO778" s="6">
        <v>9.0800000000000006E-2</v>
      </c>
      <c r="AP778" s="6">
        <v>0.27</v>
      </c>
      <c r="AQ778" t="s">
        <v>54</v>
      </c>
      <c r="AR778" t="s">
        <v>54</v>
      </c>
      <c r="AS778" t="s">
        <v>54</v>
      </c>
      <c r="AT778" t="s">
        <v>55</v>
      </c>
      <c r="AU778" s="5">
        <v>0</v>
      </c>
      <c r="AV778" s="5">
        <v>0</v>
      </c>
      <c r="AW778" s="5">
        <v>0</v>
      </c>
      <c r="AX778" s="5">
        <v>0</v>
      </c>
      <c r="AY778" t="s">
        <v>54</v>
      </c>
      <c r="AZ778" t="s">
        <v>54</v>
      </c>
      <c r="BA778" t="s">
        <v>54</v>
      </c>
      <c r="BB778" t="s">
        <v>54</v>
      </c>
      <c r="BC778" t="s">
        <v>58</v>
      </c>
      <c r="BE778" s="37" t="s">
        <v>1509</v>
      </c>
      <c r="BF778" s="37" t="str">
        <f t="shared" si="25"/>
        <v>PPISCV060</v>
      </c>
      <c r="BH778" s="37">
        <v>60</v>
      </c>
      <c r="BI778" s="37" t="s">
        <v>128</v>
      </c>
      <c r="BJ778" s="37">
        <v>600000</v>
      </c>
      <c r="BK778" s="37">
        <v>600000</v>
      </c>
      <c r="BL778" s="37">
        <v>30</v>
      </c>
      <c r="BM778" s="37" t="s">
        <v>185</v>
      </c>
      <c r="BN778" s="37">
        <v>2250</v>
      </c>
      <c r="BO778" s="37" t="s">
        <v>192</v>
      </c>
    </row>
    <row r="779" spans="1:67" x14ac:dyDescent="0.2">
      <c r="A779">
        <v>778</v>
      </c>
      <c r="B779" t="s">
        <v>53</v>
      </c>
      <c r="C779" s="37" t="str">
        <f t="shared" si="24"/>
        <v>ประกันคุ้มครองวงเงิน 060/36</v>
      </c>
      <c r="D779" t="s">
        <v>192</v>
      </c>
      <c r="E779" t="s">
        <v>2327</v>
      </c>
      <c r="F779" t="s">
        <v>972</v>
      </c>
      <c r="G779" s="4">
        <v>44927</v>
      </c>
      <c r="H779" s="4">
        <v>73050</v>
      </c>
      <c r="I779" t="s">
        <v>54</v>
      </c>
      <c r="J779" t="s">
        <v>54</v>
      </c>
      <c r="K779" t="s">
        <v>55</v>
      </c>
      <c r="L779">
        <v>600000</v>
      </c>
      <c r="M779">
        <v>2700</v>
      </c>
      <c r="N779">
        <v>2700</v>
      </c>
      <c r="O779" s="43" t="s">
        <v>1506</v>
      </c>
      <c r="P779" t="s">
        <v>56</v>
      </c>
      <c r="Q779" s="5">
        <v>0</v>
      </c>
      <c r="R779" s="6">
        <v>7.0000000000000007E-2</v>
      </c>
      <c r="S779" s="5">
        <v>0</v>
      </c>
      <c r="T779" s="6">
        <v>4.0000000000000001E-3</v>
      </c>
      <c r="U779" t="s">
        <v>54</v>
      </c>
      <c r="V779" s="5">
        <v>0</v>
      </c>
      <c r="W779" s="5">
        <v>0</v>
      </c>
      <c r="X779" s="5">
        <v>0</v>
      </c>
      <c r="Y779" s="5">
        <v>0</v>
      </c>
      <c r="Z779" t="s">
        <v>54</v>
      </c>
      <c r="AA779" s="5">
        <v>0</v>
      </c>
      <c r="AB779" s="5">
        <v>0</v>
      </c>
      <c r="AC779" s="5">
        <v>0</v>
      </c>
      <c r="AD779" s="5">
        <v>0</v>
      </c>
      <c r="AE779" t="s">
        <v>54</v>
      </c>
      <c r="AF779" s="5">
        <v>0</v>
      </c>
      <c r="AG779" s="5">
        <v>0</v>
      </c>
      <c r="AH779" s="5">
        <v>0</v>
      </c>
      <c r="AI779" s="5">
        <v>0</v>
      </c>
      <c r="AJ779" t="s">
        <v>57</v>
      </c>
      <c r="AK779" s="5">
        <v>0</v>
      </c>
      <c r="AL779" t="s">
        <v>55</v>
      </c>
      <c r="AM779" s="6">
        <v>0.18</v>
      </c>
      <c r="AN779" s="6">
        <v>0</v>
      </c>
      <c r="AO779" s="6">
        <v>9.0800000000000006E-2</v>
      </c>
      <c r="AP779" s="6">
        <v>0.27</v>
      </c>
      <c r="AQ779" t="s">
        <v>54</v>
      </c>
      <c r="AR779" t="s">
        <v>54</v>
      </c>
      <c r="AS779" t="s">
        <v>54</v>
      </c>
      <c r="AT779" t="s">
        <v>55</v>
      </c>
      <c r="AU779" s="5">
        <v>0</v>
      </c>
      <c r="AV779" s="5">
        <v>0</v>
      </c>
      <c r="AW779" s="5">
        <v>0</v>
      </c>
      <c r="AX779" s="5">
        <v>0</v>
      </c>
      <c r="AY779" t="s">
        <v>54</v>
      </c>
      <c r="AZ779" t="s">
        <v>54</v>
      </c>
      <c r="BA779" t="s">
        <v>54</v>
      </c>
      <c r="BB779" t="s">
        <v>54</v>
      </c>
      <c r="BC779" t="s">
        <v>58</v>
      </c>
      <c r="BE779" s="37" t="s">
        <v>1509</v>
      </c>
      <c r="BF779" s="37" t="str">
        <f t="shared" si="25"/>
        <v>PPISCV060</v>
      </c>
      <c r="BH779" s="37">
        <v>60</v>
      </c>
      <c r="BI779" s="37" t="s">
        <v>128</v>
      </c>
      <c r="BJ779" s="37">
        <v>600000</v>
      </c>
      <c r="BK779" s="37">
        <v>600000</v>
      </c>
      <c r="BL779" s="37">
        <v>36</v>
      </c>
      <c r="BM779" s="37" t="s">
        <v>186</v>
      </c>
      <c r="BN779" s="37">
        <v>2700</v>
      </c>
      <c r="BO779" s="37" t="s">
        <v>192</v>
      </c>
    </row>
    <row r="780" spans="1:67" x14ac:dyDescent="0.2">
      <c r="A780">
        <v>779</v>
      </c>
      <c r="B780" t="s">
        <v>53</v>
      </c>
      <c r="C780" s="37" t="str">
        <f t="shared" si="24"/>
        <v>ประกันคุ้มครองวงเงิน 060/42</v>
      </c>
      <c r="D780" t="s">
        <v>192</v>
      </c>
      <c r="E780" t="s">
        <v>2328</v>
      </c>
      <c r="F780" t="s">
        <v>973</v>
      </c>
      <c r="G780" s="4">
        <v>44927</v>
      </c>
      <c r="H780" s="4">
        <v>73050</v>
      </c>
      <c r="I780" t="s">
        <v>54</v>
      </c>
      <c r="J780" t="s">
        <v>54</v>
      </c>
      <c r="K780" t="s">
        <v>55</v>
      </c>
      <c r="L780">
        <v>600000</v>
      </c>
      <c r="M780">
        <v>3150</v>
      </c>
      <c r="N780">
        <v>3150</v>
      </c>
      <c r="O780" s="43" t="s">
        <v>1506</v>
      </c>
      <c r="P780" t="s">
        <v>56</v>
      </c>
      <c r="Q780" s="5">
        <v>0</v>
      </c>
      <c r="R780" s="6">
        <v>7.0000000000000007E-2</v>
      </c>
      <c r="S780" s="5">
        <v>0</v>
      </c>
      <c r="T780" s="6">
        <v>4.0000000000000001E-3</v>
      </c>
      <c r="U780" t="s">
        <v>54</v>
      </c>
      <c r="V780" s="5">
        <v>0</v>
      </c>
      <c r="W780" s="5">
        <v>0</v>
      </c>
      <c r="X780" s="5">
        <v>0</v>
      </c>
      <c r="Y780" s="5">
        <v>0</v>
      </c>
      <c r="Z780" t="s">
        <v>54</v>
      </c>
      <c r="AA780" s="5">
        <v>0</v>
      </c>
      <c r="AB780" s="5">
        <v>0</v>
      </c>
      <c r="AC780" s="5">
        <v>0</v>
      </c>
      <c r="AD780" s="5">
        <v>0</v>
      </c>
      <c r="AE780" t="s">
        <v>54</v>
      </c>
      <c r="AF780" s="5">
        <v>0</v>
      </c>
      <c r="AG780" s="5">
        <v>0</v>
      </c>
      <c r="AH780" s="5">
        <v>0</v>
      </c>
      <c r="AI780" s="5">
        <v>0</v>
      </c>
      <c r="AJ780" t="s">
        <v>57</v>
      </c>
      <c r="AK780" s="5">
        <v>0</v>
      </c>
      <c r="AL780" t="s">
        <v>55</v>
      </c>
      <c r="AM780" s="6">
        <v>0.18</v>
      </c>
      <c r="AN780" s="6">
        <v>0</v>
      </c>
      <c r="AO780" s="6">
        <v>9.0800000000000006E-2</v>
      </c>
      <c r="AP780" s="6">
        <v>0.27</v>
      </c>
      <c r="AQ780" t="s">
        <v>54</v>
      </c>
      <c r="AR780" t="s">
        <v>54</v>
      </c>
      <c r="AS780" t="s">
        <v>54</v>
      </c>
      <c r="AT780" t="s">
        <v>55</v>
      </c>
      <c r="AU780" s="5">
        <v>0</v>
      </c>
      <c r="AV780" s="5">
        <v>0</v>
      </c>
      <c r="AW780" s="5">
        <v>0</v>
      </c>
      <c r="AX780" s="5">
        <v>0</v>
      </c>
      <c r="AY780" t="s">
        <v>54</v>
      </c>
      <c r="AZ780" t="s">
        <v>54</v>
      </c>
      <c r="BA780" t="s">
        <v>54</v>
      </c>
      <c r="BB780" t="s">
        <v>54</v>
      </c>
      <c r="BC780" t="s">
        <v>58</v>
      </c>
      <c r="BE780" s="37" t="s">
        <v>1509</v>
      </c>
      <c r="BF780" s="37" t="str">
        <f t="shared" si="25"/>
        <v>PPISCV060</v>
      </c>
      <c r="BH780" s="37">
        <v>60</v>
      </c>
      <c r="BI780" s="37" t="s">
        <v>128</v>
      </c>
      <c r="BJ780" s="37">
        <v>600000</v>
      </c>
      <c r="BK780" s="37">
        <v>600000</v>
      </c>
      <c r="BL780" s="37">
        <v>42</v>
      </c>
      <c r="BM780" s="37" t="s">
        <v>187</v>
      </c>
      <c r="BN780" s="37">
        <v>3150</v>
      </c>
      <c r="BO780" s="37" t="s">
        <v>192</v>
      </c>
    </row>
    <row r="781" spans="1:67" x14ac:dyDescent="0.2">
      <c r="A781">
        <v>780</v>
      </c>
      <c r="B781" t="s">
        <v>53</v>
      </c>
      <c r="C781" s="37" t="str">
        <f t="shared" si="24"/>
        <v>ประกันคุ้มครองวงเงิน 060/48</v>
      </c>
      <c r="D781" t="s">
        <v>192</v>
      </c>
      <c r="E781" t="s">
        <v>2329</v>
      </c>
      <c r="F781" t="s">
        <v>974</v>
      </c>
      <c r="G781" s="4">
        <v>44927</v>
      </c>
      <c r="H781" s="4">
        <v>73050</v>
      </c>
      <c r="I781" t="s">
        <v>54</v>
      </c>
      <c r="J781" t="s">
        <v>54</v>
      </c>
      <c r="K781" t="s">
        <v>55</v>
      </c>
      <c r="L781">
        <v>600000</v>
      </c>
      <c r="M781">
        <v>3600</v>
      </c>
      <c r="N781">
        <v>3600</v>
      </c>
      <c r="O781" s="43" t="s">
        <v>1506</v>
      </c>
      <c r="P781" t="s">
        <v>56</v>
      </c>
      <c r="Q781" s="5">
        <v>0</v>
      </c>
      <c r="R781" s="6">
        <v>7.0000000000000007E-2</v>
      </c>
      <c r="S781" s="5">
        <v>0</v>
      </c>
      <c r="T781" s="6">
        <v>4.0000000000000001E-3</v>
      </c>
      <c r="U781" t="s">
        <v>54</v>
      </c>
      <c r="V781" s="5">
        <v>0</v>
      </c>
      <c r="W781" s="5">
        <v>0</v>
      </c>
      <c r="X781" s="5">
        <v>0</v>
      </c>
      <c r="Y781" s="5">
        <v>0</v>
      </c>
      <c r="Z781" t="s">
        <v>54</v>
      </c>
      <c r="AA781" s="5">
        <v>0</v>
      </c>
      <c r="AB781" s="5">
        <v>0</v>
      </c>
      <c r="AC781" s="5">
        <v>0</v>
      </c>
      <c r="AD781" s="5">
        <v>0</v>
      </c>
      <c r="AE781" t="s">
        <v>54</v>
      </c>
      <c r="AF781" s="5">
        <v>0</v>
      </c>
      <c r="AG781" s="5">
        <v>0</v>
      </c>
      <c r="AH781" s="5">
        <v>0</v>
      </c>
      <c r="AI781" s="5">
        <v>0</v>
      </c>
      <c r="AJ781" t="s">
        <v>57</v>
      </c>
      <c r="AK781" s="5">
        <v>0</v>
      </c>
      <c r="AL781" t="s">
        <v>55</v>
      </c>
      <c r="AM781" s="6">
        <v>0.18</v>
      </c>
      <c r="AN781" s="6">
        <v>0</v>
      </c>
      <c r="AO781" s="6">
        <v>9.0800000000000006E-2</v>
      </c>
      <c r="AP781" s="6">
        <v>0.27</v>
      </c>
      <c r="AQ781" t="s">
        <v>54</v>
      </c>
      <c r="AR781" t="s">
        <v>54</v>
      </c>
      <c r="AS781" t="s">
        <v>54</v>
      </c>
      <c r="AT781" t="s">
        <v>55</v>
      </c>
      <c r="AU781" s="5">
        <v>0</v>
      </c>
      <c r="AV781" s="5">
        <v>0</v>
      </c>
      <c r="AW781" s="5">
        <v>0</v>
      </c>
      <c r="AX781" s="5">
        <v>0</v>
      </c>
      <c r="AY781" t="s">
        <v>54</v>
      </c>
      <c r="AZ781" t="s">
        <v>54</v>
      </c>
      <c r="BA781" t="s">
        <v>54</v>
      </c>
      <c r="BB781" t="s">
        <v>54</v>
      </c>
      <c r="BC781" t="s">
        <v>58</v>
      </c>
      <c r="BE781" s="37" t="s">
        <v>1509</v>
      </c>
      <c r="BF781" s="37" t="str">
        <f t="shared" si="25"/>
        <v>PPISCV060</v>
      </c>
      <c r="BH781" s="37">
        <v>60</v>
      </c>
      <c r="BI781" s="37" t="s">
        <v>128</v>
      </c>
      <c r="BJ781" s="37">
        <v>600000</v>
      </c>
      <c r="BK781" s="37">
        <v>600000</v>
      </c>
      <c r="BL781" s="37">
        <v>48</v>
      </c>
      <c r="BM781" s="37" t="s">
        <v>188</v>
      </c>
      <c r="BN781" s="37">
        <v>3600</v>
      </c>
      <c r="BO781" s="37" t="s">
        <v>192</v>
      </c>
    </row>
    <row r="782" spans="1:67" x14ac:dyDescent="0.2">
      <c r="A782">
        <v>781</v>
      </c>
      <c r="B782" t="s">
        <v>53</v>
      </c>
      <c r="C782" s="37" t="str">
        <f t="shared" si="24"/>
        <v>ประกันคุ้มครองวงเงิน 061/01</v>
      </c>
      <c r="D782" t="s">
        <v>193</v>
      </c>
      <c r="E782" t="s">
        <v>2330</v>
      </c>
      <c r="F782" t="s">
        <v>975</v>
      </c>
      <c r="G782" s="4">
        <v>44927</v>
      </c>
      <c r="H782" s="4">
        <v>73050</v>
      </c>
      <c r="I782" t="s">
        <v>54</v>
      </c>
      <c r="J782" t="s">
        <v>54</v>
      </c>
      <c r="K782" t="s">
        <v>55</v>
      </c>
      <c r="L782">
        <v>610000</v>
      </c>
      <c r="M782">
        <v>76.25</v>
      </c>
      <c r="N782">
        <v>76.25</v>
      </c>
      <c r="O782" s="43" t="s">
        <v>1506</v>
      </c>
      <c r="P782" t="s">
        <v>56</v>
      </c>
      <c r="Q782" s="5">
        <v>0</v>
      </c>
      <c r="R782" s="6">
        <v>7.0000000000000007E-2</v>
      </c>
      <c r="S782" s="5">
        <v>0</v>
      </c>
      <c r="T782" s="6">
        <v>4.0000000000000001E-3</v>
      </c>
      <c r="U782" t="s">
        <v>54</v>
      </c>
      <c r="V782" s="5">
        <v>0</v>
      </c>
      <c r="W782" s="5">
        <v>0</v>
      </c>
      <c r="X782" s="5">
        <v>0</v>
      </c>
      <c r="Y782" s="5">
        <v>0</v>
      </c>
      <c r="Z782" t="s">
        <v>54</v>
      </c>
      <c r="AA782" s="5">
        <v>0</v>
      </c>
      <c r="AB782" s="5">
        <v>0</v>
      </c>
      <c r="AC782" s="5">
        <v>0</v>
      </c>
      <c r="AD782" s="5">
        <v>0</v>
      </c>
      <c r="AE782" t="s">
        <v>54</v>
      </c>
      <c r="AF782" s="5">
        <v>0</v>
      </c>
      <c r="AG782" s="5">
        <v>0</v>
      </c>
      <c r="AH782" s="5">
        <v>0</v>
      </c>
      <c r="AI782" s="5">
        <v>0</v>
      </c>
      <c r="AJ782" t="s">
        <v>57</v>
      </c>
      <c r="AK782" s="5">
        <v>0</v>
      </c>
      <c r="AL782" t="s">
        <v>55</v>
      </c>
      <c r="AM782" s="6">
        <v>0.18</v>
      </c>
      <c r="AN782" s="6">
        <v>0</v>
      </c>
      <c r="AO782" s="6">
        <v>9.0800000000000006E-2</v>
      </c>
      <c r="AP782" s="6">
        <v>0.27</v>
      </c>
      <c r="AQ782" t="s">
        <v>54</v>
      </c>
      <c r="AR782" t="s">
        <v>54</v>
      </c>
      <c r="AS782" t="s">
        <v>54</v>
      </c>
      <c r="AT782" t="s">
        <v>55</v>
      </c>
      <c r="AU782" s="5">
        <v>0</v>
      </c>
      <c r="AV782" s="5">
        <v>0</v>
      </c>
      <c r="AW782" s="5">
        <v>0</v>
      </c>
      <c r="AX782" s="5">
        <v>0</v>
      </c>
      <c r="AY782" t="s">
        <v>54</v>
      </c>
      <c r="AZ782" t="s">
        <v>54</v>
      </c>
      <c r="BA782" t="s">
        <v>54</v>
      </c>
      <c r="BB782" t="s">
        <v>54</v>
      </c>
      <c r="BC782" t="s">
        <v>58</v>
      </c>
      <c r="BE782" s="37" t="s">
        <v>1509</v>
      </c>
      <c r="BF782" s="37" t="str">
        <f t="shared" si="25"/>
        <v>PPISCV061</v>
      </c>
      <c r="BH782" s="37">
        <v>61</v>
      </c>
      <c r="BI782" s="37" t="s">
        <v>129</v>
      </c>
      <c r="BJ782" s="37">
        <v>610000</v>
      </c>
      <c r="BK782" s="37">
        <v>610000</v>
      </c>
      <c r="BL782" s="37">
        <v>1</v>
      </c>
      <c r="BM782" s="37" t="s">
        <v>176</v>
      </c>
      <c r="BN782" s="37">
        <v>76.25</v>
      </c>
      <c r="BO782" s="37" t="s">
        <v>193</v>
      </c>
    </row>
    <row r="783" spans="1:67" x14ac:dyDescent="0.2">
      <c r="A783">
        <v>782</v>
      </c>
      <c r="B783" t="s">
        <v>53</v>
      </c>
      <c r="C783" s="37" t="str">
        <f t="shared" si="24"/>
        <v>ประกันคุ้มครองวงเงิน 061/03</v>
      </c>
      <c r="D783" t="s">
        <v>193</v>
      </c>
      <c r="E783" t="s">
        <v>2331</v>
      </c>
      <c r="F783" t="s">
        <v>976</v>
      </c>
      <c r="G783" s="4">
        <v>44927</v>
      </c>
      <c r="H783" s="4">
        <v>73050</v>
      </c>
      <c r="I783" t="s">
        <v>54</v>
      </c>
      <c r="J783" t="s">
        <v>54</v>
      </c>
      <c r="K783" t="s">
        <v>55</v>
      </c>
      <c r="L783">
        <v>610000</v>
      </c>
      <c r="M783">
        <v>228.75</v>
      </c>
      <c r="N783">
        <v>228.75</v>
      </c>
      <c r="O783" s="43" t="s">
        <v>1506</v>
      </c>
      <c r="P783" t="s">
        <v>56</v>
      </c>
      <c r="Q783" s="5">
        <v>0</v>
      </c>
      <c r="R783" s="6">
        <v>7.0000000000000007E-2</v>
      </c>
      <c r="S783" s="5">
        <v>0</v>
      </c>
      <c r="T783" s="6">
        <v>4.0000000000000001E-3</v>
      </c>
      <c r="U783" t="s">
        <v>54</v>
      </c>
      <c r="V783" s="5">
        <v>0</v>
      </c>
      <c r="W783" s="5">
        <v>0</v>
      </c>
      <c r="X783" s="5">
        <v>0</v>
      </c>
      <c r="Y783" s="5">
        <v>0</v>
      </c>
      <c r="Z783" t="s">
        <v>54</v>
      </c>
      <c r="AA783" s="5">
        <v>0</v>
      </c>
      <c r="AB783" s="5">
        <v>0</v>
      </c>
      <c r="AC783" s="5">
        <v>0</v>
      </c>
      <c r="AD783" s="5">
        <v>0</v>
      </c>
      <c r="AE783" t="s">
        <v>54</v>
      </c>
      <c r="AF783" s="5">
        <v>0</v>
      </c>
      <c r="AG783" s="5">
        <v>0</v>
      </c>
      <c r="AH783" s="5">
        <v>0</v>
      </c>
      <c r="AI783" s="5">
        <v>0</v>
      </c>
      <c r="AJ783" t="s">
        <v>57</v>
      </c>
      <c r="AK783" s="5">
        <v>0</v>
      </c>
      <c r="AL783" t="s">
        <v>55</v>
      </c>
      <c r="AM783" s="6">
        <v>0.18</v>
      </c>
      <c r="AN783" s="6">
        <v>0</v>
      </c>
      <c r="AO783" s="6">
        <v>9.0800000000000006E-2</v>
      </c>
      <c r="AP783" s="6">
        <v>0.27</v>
      </c>
      <c r="AQ783" t="s">
        <v>54</v>
      </c>
      <c r="AR783" t="s">
        <v>54</v>
      </c>
      <c r="AS783" t="s">
        <v>54</v>
      </c>
      <c r="AT783" t="s">
        <v>55</v>
      </c>
      <c r="AU783" s="5">
        <v>0</v>
      </c>
      <c r="AV783" s="5">
        <v>0</v>
      </c>
      <c r="AW783" s="5">
        <v>0</v>
      </c>
      <c r="AX783" s="5">
        <v>0</v>
      </c>
      <c r="AY783" t="s">
        <v>54</v>
      </c>
      <c r="AZ783" t="s">
        <v>54</v>
      </c>
      <c r="BA783" t="s">
        <v>54</v>
      </c>
      <c r="BB783" t="s">
        <v>54</v>
      </c>
      <c r="BC783" t="s">
        <v>58</v>
      </c>
      <c r="BE783" s="37" t="s">
        <v>1509</v>
      </c>
      <c r="BF783" s="37" t="str">
        <f t="shared" si="25"/>
        <v>PPISCV061</v>
      </c>
      <c r="BH783" s="37">
        <v>61</v>
      </c>
      <c r="BI783" s="37" t="s">
        <v>129</v>
      </c>
      <c r="BJ783" s="37">
        <v>610000</v>
      </c>
      <c r="BK783" s="37">
        <v>610000</v>
      </c>
      <c r="BL783" s="37">
        <v>3</v>
      </c>
      <c r="BM783" s="37" t="s">
        <v>177</v>
      </c>
      <c r="BN783" s="37">
        <v>228.75</v>
      </c>
      <c r="BO783" s="37" t="s">
        <v>193</v>
      </c>
    </row>
    <row r="784" spans="1:67" x14ac:dyDescent="0.2">
      <c r="A784">
        <v>783</v>
      </c>
      <c r="B784" t="s">
        <v>53</v>
      </c>
      <c r="C784" s="37" t="str">
        <f t="shared" si="24"/>
        <v>ประกันคุ้มครองวงเงิน 061/05</v>
      </c>
      <c r="D784" t="s">
        <v>193</v>
      </c>
      <c r="E784" t="s">
        <v>2332</v>
      </c>
      <c r="F784" t="s">
        <v>977</v>
      </c>
      <c r="G784" s="4">
        <v>44927</v>
      </c>
      <c r="H784" s="4">
        <v>73050</v>
      </c>
      <c r="I784" t="s">
        <v>54</v>
      </c>
      <c r="J784" t="s">
        <v>54</v>
      </c>
      <c r="K784" t="s">
        <v>55</v>
      </c>
      <c r="L784">
        <v>610000</v>
      </c>
      <c r="M784">
        <v>381.25</v>
      </c>
      <c r="N784">
        <v>381.25</v>
      </c>
      <c r="O784" s="43" t="s">
        <v>1506</v>
      </c>
      <c r="P784" t="s">
        <v>56</v>
      </c>
      <c r="Q784" s="5">
        <v>0</v>
      </c>
      <c r="R784" s="6">
        <v>7.0000000000000007E-2</v>
      </c>
      <c r="S784" s="5">
        <v>0</v>
      </c>
      <c r="T784" s="6">
        <v>4.0000000000000001E-3</v>
      </c>
      <c r="U784" t="s">
        <v>54</v>
      </c>
      <c r="V784" s="5">
        <v>0</v>
      </c>
      <c r="W784" s="5">
        <v>0</v>
      </c>
      <c r="X784" s="5">
        <v>0</v>
      </c>
      <c r="Y784" s="5">
        <v>0</v>
      </c>
      <c r="Z784" t="s">
        <v>54</v>
      </c>
      <c r="AA784" s="5">
        <v>0</v>
      </c>
      <c r="AB784" s="5">
        <v>0</v>
      </c>
      <c r="AC784" s="5">
        <v>0</v>
      </c>
      <c r="AD784" s="5">
        <v>0</v>
      </c>
      <c r="AE784" t="s">
        <v>54</v>
      </c>
      <c r="AF784" s="5">
        <v>0</v>
      </c>
      <c r="AG784" s="5">
        <v>0</v>
      </c>
      <c r="AH784" s="5">
        <v>0</v>
      </c>
      <c r="AI784" s="5">
        <v>0</v>
      </c>
      <c r="AJ784" t="s">
        <v>57</v>
      </c>
      <c r="AK784" s="5">
        <v>0</v>
      </c>
      <c r="AL784" t="s">
        <v>55</v>
      </c>
      <c r="AM784" s="6">
        <v>0.18</v>
      </c>
      <c r="AN784" s="6">
        <v>0</v>
      </c>
      <c r="AO784" s="6">
        <v>9.0800000000000006E-2</v>
      </c>
      <c r="AP784" s="6">
        <v>0.27</v>
      </c>
      <c r="AQ784" t="s">
        <v>54</v>
      </c>
      <c r="AR784" t="s">
        <v>54</v>
      </c>
      <c r="AS784" t="s">
        <v>54</v>
      </c>
      <c r="AT784" t="s">
        <v>55</v>
      </c>
      <c r="AU784" s="5">
        <v>0</v>
      </c>
      <c r="AV784" s="5">
        <v>0</v>
      </c>
      <c r="AW784" s="5">
        <v>0</v>
      </c>
      <c r="AX784" s="5">
        <v>0</v>
      </c>
      <c r="AY784" t="s">
        <v>54</v>
      </c>
      <c r="AZ784" t="s">
        <v>54</v>
      </c>
      <c r="BA784" t="s">
        <v>54</v>
      </c>
      <c r="BB784" t="s">
        <v>54</v>
      </c>
      <c r="BC784" t="s">
        <v>58</v>
      </c>
      <c r="BE784" s="37" t="s">
        <v>1509</v>
      </c>
      <c r="BF784" s="37" t="str">
        <f t="shared" si="25"/>
        <v>PPISCV061</v>
      </c>
      <c r="BH784" s="37">
        <v>61</v>
      </c>
      <c r="BI784" s="37" t="s">
        <v>129</v>
      </c>
      <c r="BJ784" s="37">
        <v>610000</v>
      </c>
      <c r="BK784" s="37">
        <v>610000</v>
      </c>
      <c r="BL784" s="37">
        <v>5</v>
      </c>
      <c r="BM784" s="37" t="s">
        <v>178</v>
      </c>
      <c r="BN784" s="37">
        <v>381.25</v>
      </c>
      <c r="BO784" s="37" t="s">
        <v>193</v>
      </c>
    </row>
    <row r="785" spans="1:67" x14ac:dyDescent="0.2">
      <c r="A785">
        <v>784</v>
      </c>
      <c r="B785" t="s">
        <v>53</v>
      </c>
      <c r="C785" s="37" t="str">
        <f t="shared" si="24"/>
        <v>ประกันคุ้มครองวงเงิน 061/06</v>
      </c>
      <c r="D785" t="s">
        <v>193</v>
      </c>
      <c r="E785" t="s">
        <v>2333</v>
      </c>
      <c r="F785" t="s">
        <v>978</v>
      </c>
      <c r="G785" s="4">
        <v>44927</v>
      </c>
      <c r="H785" s="4">
        <v>73050</v>
      </c>
      <c r="I785" t="s">
        <v>54</v>
      </c>
      <c r="J785" t="s">
        <v>54</v>
      </c>
      <c r="K785" t="s">
        <v>55</v>
      </c>
      <c r="L785">
        <v>610000</v>
      </c>
      <c r="M785">
        <v>457.5</v>
      </c>
      <c r="N785">
        <v>457.5</v>
      </c>
      <c r="O785" s="43" t="s">
        <v>1506</v>
      </c>
      <c r="P785" t="s">
        <v>56</v>
      </c>
      <c r="Q785" s="5">
        <v>0</v>
      </c>
      <c r="R785" s="6">
        <v>7.0000000000000007E-2</v>
      </c>
      <c r="S785" s="5">
        <v>0</v>
      </c>
      <c r="T785" s="6">
        <v>4.0000000000000001E-3</v>
      </c>
      <c r="U785" t="s">
        <v>54</v>
      </c>
      <c r="V785" s="5">
        <v>0</v>
      </c>
      <c r="W785" s="5">
        <v>0</v>
      </c>
      <c r="X785" s="5">
        <v>0</v>
      </c>
      <c r="Y785" s="5">
        <v>0</v>
      </c>
      <c r="Z785" t="s">
        <v>54</v>
      </c>
      <c r="AA785" s="5">
        <v>0</v>
      </c>
      <c r="AB785" s="5">
        <v>0</v>
      </c>
      <c r="AC785" s="5">
        <v>0</v>
      </c>
      <c r="AD785" s="5">
        <v>0</v>
      </c>
      <c r="AE785" t="s">
        <v>54</v>
      </c>
      <c r="AF785" s="5">
        <v>0</v>
      </c>
      <c r="AG785" s="5">
        <v>0</v>
      </c>
      <c r="AH785" s="5">
        <v>0</v>
      </c>
      <c r="AI785" s="5">
        <v>0</v>
      </c>
      <c r="AJ785" t="s">
        <v>57</v>
      </c>
      <c r="AK785" s="5">
        <v>0</v>
      </c>
      <c r="AL785" t="s">
        <v>55</v>
      </c>
      <c r="AM785" s="6">
        <v>0.18</v>
      </c>
      <c r="AN785" s="6">
        <v>0</v>
      </c>
      <c r="AO785" s="6">
        <v>9.0800000000000006E-2</v>
      </c>
      <c r="AP785" s="6">
        <v>0.27</v>
      </c>
      <c r="AQ785" t="s">
        <v>54</v>
      </c>
      <c r="AR785" t="s">
        <v>54</v>
      </c>
      <c r="AS785" t="s">
        <v>54</v>
      </c>
      <c r="AT785" t="s">
        <v>55</v>
      </c>
      <c r="AU785" s="5">
        <v>0</v>
      </c>
      <c r="AV785" s="5">
        <v>0</v>
      </c>
      <c r="AW785" s="5">
        <v>0</v>
      </c>
      <c r="AX785" s="5">
        <v>0</v>
      </c>
      <c r="AY785" t="s">
        <v>54</v>
      </c>
      <c r="AZ785" t="s">
        <v>54</v>
      </c>
      <c r="BA785" t="s">
        <v>54</v>
      </c>
      <c r="BB785" t="s">
        <v>54</v>
      </c>
      <c r="BC785" t="s">
        <v>58</v>
      </c>
      <c r="BE785" s="37" t="s">
        <v>1509</v>
      </c>
      <c r="BF785" s="37" t="str">
        <f t="shared" si="25"/>
        <v>PPISCV061</v>
      </c>
      <c r="BH785" s="37">
        <v>61</v>
      </c>
      <c r="BI785" s="37" t="s">
        <v>129</v>
      </c>
      <c r="BJ785" s="37">
        <v>610000</v>
      </c>
      <c r="BK785" s="37">
        <v>610000</v>
      </c>
      <c r="BL785" s="37">
        <v>6</v>
      </c>
      <c r="BM785" s="37" t="s">
        <v>179</v>
      </c>
      <c r="BN785" s="37">
        <v>457.5</v>
      </c>
      <c r="BO785" s="37" t="s">
        <v>193</v>
      </c>
    </row>
    <row r="786" spans="1:67" x14ac:dyDescent="0.2">
      <c r="A786">
        <v>785</v>
      </c>
      <c r="B786" t="s">
        <v>53</v>
      </c>
      <c r="C786" s="37" t="str">
        <f t="shared" si="24"/>
        <v>ประกันคุ้มครองวงเงิน 061/09</v>
      </c>
      <c r="D786" t="s">
        <v>193</v>
      </c>
      <c r="E786" t="s">
        <v>2334</v>
      </c>
      <c r="F786" t="s">
        <v>979</v>
      </c>
      <c r="G786" s="4">
        <v>44927</v>
      </c>
      <c r="H786" s="4">
        <v>73050</v>
      </c>
      <c r="I786" t="s">
        <v>54</v>
      </c>
      <c r="J786" t="s">
        <v>54</v>
      </c>
      <c r="K786" t="s">
        <v>55</v>
      </c>
      <c r="L786">
        <v>610000</v>
      </c>
      <c r="M786">
        <v>686.25</v>
      </c>
      <c r="N786">
        <v>686.25</v>
      </c>
      <c r="O786" s="43" t="s">
        <v>1506</v>
      </c>
      <c r="P786" t="s">
        <v>56</v>
      </c>
      <c r="Q786" s="5">
        <v>0</v>
      </c>
      <c r="R786" s="6">
        <v>7.0000000000000007E-2</v>
      </c>
      <c r="S786" s="5">
        <v>0</v>
      </c>
      <c r="T786" s="6">
        <v>4.0000000000000001E-3</v>
      </c>
      <c r="U786" t="s">
        <v>54</v>
      </c>
      <c r="V786" s="5">
        <v>0</v>
      </c>
      <c r="W786" s="5">
        <v>0</v>
      </c>
      <c r="X786" s="5">
        <v>0</v>
      </c>
      <c r="Y786" s="5">
        <v>0</v>
      </c>
      <c r="Z786" t="s">
        <v>54</v>
      </c>
      <c r="AA786" s="5">
        <v>0</v>
      </c>
      <c r="AB786" s="5">
        <v>0</v>
      </c>
      <c r="AC786" s="5">
        <v>0</v>
      </c>
      <c r="AD786" s="5">
        <v>0</v>
      </c>
      <c r="AE786" t="s">
        <v>54</v>
      </c>
      <c r="AF786" s="5">
        <v>0</v>
      </c>
      <c r="AG786" s="5">
        <v>0</v>
      </c>
      <c r="AH786" s="5">
        <v>0</v>
      </c>
      <c r="AI786" s="5">
        <v>0</v>
      </c>
      <c r="AJ786" t="s">
        <v>57</v>
      </c>
      <c r="AK786" s="5">
        <v>0</v>
      </c>
      <c r="AL786" t="s">
        <v>55</v>
      </c>
      <c r="AM786" s="6">
        <v>0.18</v>
      </c>
      <c r="AN786" s="6">
        <v>0</v>
      </c>
      <c r="AO786" s="6">
        <v>9.0800000000000006E-2</v>
      </c>
      <c r="AP786" s="6">
        <v>0.27</v>
      </c>
      <c r="AQ786" t="s">
        <v>54</v>
      </c>
      <c r="AR786" t="s">
        <v>54</v>
      </c>
      <c r="AS786" t="s">
        <v>54</v>
      </c>
      <c r="AT786" t="s">
        <v>55</v>
      </c>
      <c r="AU786" s="5">
        <v>0</v>
      </c>
      <c r="AV786" s="5">
        <v>0</v>
      </c>
      <c r="AW786" s="5">
        <v>0</v>
      </c>
      <c r="AX786" s="5">
        <v>0</v>
      </c>
      <c r="AY786" t="s">
        <v>54</v>
      </c>
      <c r="AZ786" t="s">
        <v>54</v>
      </c>
      <c r="BA786" t="s">
        <v>54</v>
      </c>
      <c r="BB786" t="s">
        <v>54</v>
      </c>
      <c r="BC786" t="s">
        <v>58</v>
      </c>
      <c r="BE786" s="37" t="s">
        <v>1509</v>
      </c>
      <c r="BF786" s="37" t="str">
        <f t="shared" si="25"/>
        <v>PPISCV061</v>
      </c>
      <c r="BH786" s="37">
        <v>61</v>
      </c>
      <c r="BI786" s="37" t="s">
        <v>129</v>
      </c>
      <c r="BJ786" s="37">
        <v>610000</v>
      </c>
      <c r="BK786" s="37">
        <v>610000</v>
      </c>
      <c r="BL786" s="37">
        <v>9</v>
      </c>
      <c r="BM786" s="37" t="s">
        <v>180</v>
      </c>
      <c r="BN786" s="37">
        <v>686.25</v>
      </c>
      <c r="BO786" s="37" t="s">
        <v>193</v>
      </c>
    </row>
    <row r="787" spans="1:67" x14ac:dyDescent="0.2">
      <c r="A787">
        <v>786</v>
      </c>
      <c r="B787" t="s">
        <v>53</v>
      </c>
      <c r="C787" s="37" t="str">
        <f t="shared" si="24"/>
        <v>ประกันคุ้มครองวงเงิน 061/10</v>
      </c>
      <c r="D787" t="s">
        <v>193</v>
      </c>
      <c r="E787" t="s">
        <v>2335</v>
      </c>
      <c r="F787" t="s">
        <v>980</v>
      </c>
      <c r="G787" s="4">
        <v>44927</v>
      </c>
      <c r="H787" s="4">
        <v>73050</v>
      </c>
      <c r="I787" t="s">
        <v>54</v>
      </c>
      <c r="J787" t="s">
        <v>54</v>
      </c>
      <c r="K787" t="s">
        <v>55</v>
      </c>
      <c r="L787">
        <v>610000</v>
      </c>
      <c r="M787">
        <v>762.5</v>
      </c>
      <c r="N787">
        <v>762.5</v>
      </c>
      <c r="O787" s="43" t="s">
        <v>1506</v>
      </c>
      <c r="P787" t="s">
        <v>56</v>
      </c>
      <c r="Q787" s="5">
        <v>0</v>
      </c>
      <c r="R787" s="6">
        <v>7.0000000000000007E-2</v>
      </c>
      <c r="S787" s="5">
        <v>0</v>
      </c>
      <c r="T787" s="6">
        <v>4.0000000000000001E-3</v>
      </c>
      <c r="U787" t="s">
        <v>54</v>
      </c>
      <c r="V787" s="5">
        <v>0</v>
      </c>
      <c r="W787" s="5">
        <v>0</v>
      </c>
      <c r="X787" s="5">
        <v>0</v>
      </c>
      <c r="Y787" s="5">
        <v>0</v>
      </c>
      <c r="Z787" t="s">
        <v>54</v>
      </c>
      <c r="AA787" s="5">
        <v>0</v>
      </c>
      <c r="AB787" s="5">
        <v>0</v>
      </c>
      <c r="AC787" s="5">
        <v>0</v>
      </c>
      <c r="AD787" s="5">
        <v>0</v>
      </c>
      <c r="AE787" t="s">
        <v>54</v>
      </c>
      <c r="AF787" s="5">
        <v>0</v>
      </c>
      <c r="AG787" s="5">
        <v>0</v>
      </c>
      <c r="AH787" s="5">
        <v>0</v>
      </c>
      <c r="AI787" s="5">
        <v>0</v>
      </c>
      <c r="AJ787" t="s">
        <v>57</v>
      </c>
      <c r="AK787" s="5">
        <v>0</v>
      </c>
      <c r="AL787" t="s">
        <v>55</v>
      </c>
      <c r="AM787" s="6">
        <v>0.18</v>
      </c>
      <c r="AN787" s="6">
        <v>0</v>
      </c>
      <c r="AO787" s="6">
        <v>9.0800000000000006E-2</v>
      </c>
      <c r="AP787" s="6">
        <v>0.27</v>
      </c>
      <c r="AQ787" t="s">
        <v>54</v>
      </c>
      <c r="AR787" t="s">
        <v>54</v>
      </c>
      <c r="AS787" t="s">
        <v>54</v>
      </c>
      <c r="AT787" t="s">
        <v>55</v>
      </c>
      <c r="AU787" s="5">
        <v>0</v>
      </c>
      <c r="AV787" s="5">
        <v>0</v>
      </c>
      <c r="AW787" s="5">
        <v>0</v>
      </c>
      <c r="AX787" s="5">
        <v>0</v>
      </c>
      <c r="AY787" t="s">
        <v>54</v>
      </c>
      <c r="AZ787" t="s">
        <v>54</v>
      </c>
      <c r="BA787" t="s">
        <v>54</v>
      </c>
      <c r="BB787" t="s">
        <v>54</v>
      </c>
      <c r="BC787" t="s">
        <v>58</v>
      </c>
      <c r="BE787" s="37" t="s">
        <v>1509</v>
      </c>
      <c r="BF787" s="37" t="str">
        <f t="shared" si="25"/>
        <v>PPISCV061</v>
      </c>
      <c r="BH787" s="37">
        <v>61</v>
      </c>
      <c r="BI787" s="37" t="s">
        <v>129</v>
      </c>
      <c r="BJ787" s="37">
        <v>610000</v>
      </c>
      <c r="BK787" s="37">
        <v>610000</v>
      </c>
      <c r="BL787" s="37">
        <v>10</v>
      </c>
      <c r="BM787" s="37" t="s">
        <v>181</v>
      </c>
      <c r="BN787" s="37">
        <v>762.5</v>
      </c>
      <c r="BO787" s="37" t="s">
        <v>193</v>
      </c>
    </row>
    <row r="788" spans="1:67" x14ac:dyDescent="0.2">
      <c r="A788">
        <v>787</v>
      </c>
      <c r="B788" t="s">
        <v>53</v>
      </c>
      <c r="C788" s="37" t="str">
        <f t="shared" si="24"/>
        <v>ประกันคุ้มครองวงเงิน 061/12</v>
      </c>
      <c r="D788" t="s">
        <v>193</v>
      </c>
      <c r="E788" t="s">
        <v>2336</v>
      </c>
      <c r="F788" t="s">
        <v>981</v>
      </c>
      <c r="G788" s="4">
        <v>44927</v>
      </c>
      <c r="H788" s="4">
        <v>73050</v>
      </c>
      <c r="I788" t="s">
        <v>54</v>
      </c>
      <c r="J788" t="s">
        <v>54</v>
      </c>
      <c r="K788" t="s">
        <v>55</v>
      </c>
      <c r="L788">
        <v>610000</v>
      </c>
      <c r="M788">
        <v>915</v>
      </c>
      <c r="N788">
        <v>915</v>
      </c>
      <c r="O788" s="43" t="s">
        <v>1506</v>
      </c>
      <c r="P788" t="s">
        <v>56</v>
      </c>
      <c r="Q788" s="5">
        <v>0</v>
      </c>
      <c r="R788" s="6">
        <v>7.0000000000000007E-2</v>
      </c>
      <c r="S788" s="5">
        <v>0</v>
      </c>
      <c r="T788" s="6">
        <v>4.0000000000000001E-3</v>
      </c>
      <c r="U788" t="s">
        <v>54</v>
      </c>
      <c r="V788" s="5">
        <v>0</v>
      </c>
      <c r="W788" s="5">
        <v>0</v>
      </c>
      <c r="X788" s="5">
        <v>0</v>
      </c>
      <c r="Y788" s="5">
        <v>0</v>
      </c>
      <c r="Z788" t="s">
        <v>54</v>
      </c>
      <c r="AA788" s="5">
        <v>0</v>
      </c>
      <c r="AB788" s="5">
        <v>0</v>
      </c>
      <c r="AC788" s="5">
        <v>0</v>
      </c>
      <c r="AD788" s="5">
        <v>0</v>
      </c>
      <c r="AE788" t="s">
        <v>54</v>
      </c>
      <c r="AF788" s="5">
        <v>0</v>
      </c>
      <c r="AG788" s="5">
        <v>0</v>
      </c>
      <c r="AH788" s="5">
        <v>0</v>
      </c>
      <c r="AI788" s="5">
        <v>0</v>
      </c>
      <c r="AJ788" t="s">
        <v>57</v>
      </c>
      <c r="AK788" s="5">
        <v>0</v>
      </c>
      <c r="AL788" t="s">
        <v>55</v>
      </c>
      <c r="AM788" s="6">
        <v>0.18</v>
      </c>
      <c r="AN788" s="6">
        <v>0</v>
      </c>
      <c r="AO788" s="6">
        <v>9.0800000000000006E-2</v>
      </c>
      <c r="AP788" s="6">
        <v>0.27</v>
      </c>
      <c r="AQ788" t="s">
        <v>54</v>
      </c>
      <c r="AR788" t="s">
        <v>54</v>
      </c>
      <c r="AS788" t="s">
        <v>54</v>
      </c>
      <c r="AT788" t="s">
        <v>55</v>
      </c>
      <c r="AU788" s="5">
        <v>0</v>
      </c>
      <c r="AV788" s="5">
        <v>0</v>
      </c>
      <c r="AW788" s="5">
        <v>0</v>
      </c>
      <c r="AX788" s="5">
        <v>0</v>
      </c>
      <c r="AY788" t="s">
        <v>54</v>
      </c>
      <c r="AZ788" t="s">
        <v>54</v>
      </c>
      <c r="BA788" t="s">
        <v>54</v>
      </c>
      <c r="BB788" t="s">
        <v>54</v>
      </c>
      <c r="BC788" t="s">
        <v>58</v>
      </c>
      <c r="BE788" s="37" t="s">
        <v>1509</v>
      </c>
      <c r="BF788" s="37" t="str">
        <f t="shared" si="25"/>
        <v>PPISCV061</v>
      </c>
      <c r="BH788" s="37">
        <v>61</v>
      </c>
      <c r="BI788" s="37" t="s">
        <v>129</v>
      </c>
      <c r="BJ788" s="37">
        <v>610000</v>
      </c>
      <c r="BK788" s="37">
        <v>610000</v>
      </c>
      <c r="BL788" s="37">
        <v>12</v>
      </c>
      <c r="BM788" s="37" t="s">
        <v>182</v>
      </c>
      <c r="BN788" s="37">
        <v>915</v>
      </c>
      <c r="BO788" s="37" t="s">
        <v>193</v>
      </c>
    </row>
    <row r="789" spans="1:67" x14ac:dyDescent="0.2">
      <c r="A789">
        <v>788</v>
      </c>
      <c r="B789" t="s">
        <v>53</v>
      </c>
      <c r="C789" s="37" t="str">
        <f t="shared" si="24"/>
        <v>ประกันคุ้มครองวงเงิน 061/18</v>
      </c>
      <c r="D789" t="s">
        <v>193</v>
      </c>
      <c r="E789" t="s">
        <v>2337</v>
      </c>
      <c r="F789" t="s">
        <v>982</v>
      </c>
      <c r="G789" s="4">
        <v>44927</v>
      </c>
      <c r="H789" s="4">
        <v>73050</v>
      </c>
      <c r="I789" t="s">
        <v>54</v>
      </c>
      <c r="J789" t="s">
        <v>54</v>
      </c>
      <c r="K789" t="s">
        <v>55</v>
      </c>
      <c r="L789">
        <v>610000</v>
      </c>
      <c r="M789">
        <v>1372.5</v>
      </c>
      <c r="N789">
        <v>1372.5</v>
      </c>
      <c r="O789" s="43" t="s">
        <v>1506</v>
      </c>
      <c r="P789" t="s">
        <v>56</v>
      </c>
      <c r="Q789" s="5">
        <v>0</v>
      </c>
      <c r="R789" s="6">
        <v>7.0000000000000007E-2</v>
      </c>
      <c r="S789" s="5">
        <v>0</v>
      </c>
      <c r="T789" s="6">
        <v>4.0000000000000001E-3</v>
      </c>
      <c r="U789" t="s">
        <v>54</v>
      </c>
      <c r="V789" s="5">
        <v>0</v>
      </c>
      <c r="W789" s="5">
        <v>0</v>
      </c>
      <c r="X789" s="5">
        <v>0</v>
      </c>
      <c r="Y789" s="5">
        <v>0</v>
      </c>
      <c r="Z789" t="s">
        <v>54</v>
      </c>
      <c r="AA789" s="5">
        <v>0</v>
      </c>
      <c r="AB789" s="5">
        <v>0</v>
      </c>
      <c r="AC789" s="5">
        <v>0</v>
      </c>
      <c r="AD789" s="5">
        <v>0</v>
      </c>
      <c r="AE789" t="s">
        <v>54</v>
      </c>
      <c r="AF789" s="5">
        <v>0</v>
      </c>
      <c r="AG789" s="5">
        <v>0</v>
      </c>
      <c r="AH789" s="5">
        <v>0</v>
      </c>
      <c r="AI789" s="5">
        <v>0</v>
      </c>
      <c r="AJ789" t="s">
        <v>57</v>
      </c>
      <c r="AK789" s="5">
        <v>0</v>
      </c>
      <c r="AL789" t="s">
        <v>55</v>
      </c>
      <c r="AM789" s="6">
        <v>0.18</v>
      </c>
      <c r="AN789" s="6">
        <v>0</v>
      </c>
      <c r="AO789" s="6">
        <v>9.0800000000000006E-2</v>
      </c>
      <c r="AP789" s="6">
        <v>0.27</v>
      </c>
      <c r="AQ789" t="s">
        <v>54</v>
      </c>
      <c r="AR789" t="s">
        <v>54</v>
      </c>
      <c r="AS789" t="s">
        <v>54</v>
      </c>
      <c r="AT789" t="s">
        <v>55</v>
      </c>
      <c r="AU789" s="5">
        <v>0</v>
      </c>
      <c r="AV789" s="5">
        <v>0</v>
      </c>
      <c r="AW789" s="5">
        <v>0</v>
      </c>
      <c r="AX789" s="5">
        <v>0</v>
      </c>
      <c r="AY789" t="s">
        <v>54</v>
      </c>
      <c r="AZ789" t="s">
        <v>54</v>
      </c>
      <c r="BA789" t="s">
        <v>54</v>
      </c>
      <c r="BB789" t="s">
        <v>54</v>
      </c>
      <c r="BC789" t="s">
        <v>58</v>
      </c>
      <c r="BE789" s="37" t="s">
        <v>1509</v>
      </c>
      <c r="BF789" s="37" t="str">
        <f t="shared" si="25"/>
        <v>PPISCV061</v>
      </c>
      <c r="BH789" s="37">
        <v>61</v>
      </c>
      <c r="BI789" s="37" t="s">
        <v>129</v>
      </c>
      <c r="BJ789" s="37">
        <v>610000</v>
      </c>
      <c r="BK789" s="37">
        <v>610000</v>
      </c>
      <c r="BL789" s="37">
        <v>18</v>
      </c>
      <c r="BM789" s="37" t="s">
        <v>183</v>
      </c>
      <c r="BN789" s="37">
        <v>1372.5</v>
      </c>
      <c r="BO789" s="37" t="s">
        <v>193</v>
      </c>
    </row>
    <row r="790" spans="1:67" x14ac:dyDescent="0.2">
      <c r="A790">
        <v>789</v>
      </c>
      <c r="B790" t="s">
        <v>53</v>
      </c>
      <c r="C790" s="37" t="str">
        <f t="shared" si="24"/>
        <v>ประกันคุ้มครองวงเงิน 061/24</v>
      </c>
      <c r="D790" t="s">
        <v>193</v>
      </c>
      <c r="E790" t="s">
        <v>2338</v>
      </c>
      <c r="F790" t="s">
        <v>983</v>
      </c>
      <c r="G790" s="4">
        <v>44927</v>
      </c>
      <c r="H790" s="4">
        <v>73050</v>
      </c>
      <c r="I790" t="s">
        <v>54</v>
      </c>
      <c r="J790" t="s">
        <v>54</v>
      </c>
      <c r="K790" t="s">
        <v>55</v>
      </c>
      <c r="L790">
        <v>610000</v>
      </c>
      <c r="M790">
        <v>1830</v>
      </c>
      <c r="N790">
        <v>1830</v>
      </c>
      <c r="O790" s="43" t="s">
        <v>1506</v>
      </c>
      <c r="P790" t="s">
        <v>56</v>
      </c>
      <c r="Q790" s="5">
        <v>0</v>
      </c>
      <c r="R790" s="6">
        <v>7.0000000000000007E-2</v>
      </c>
      <c r="S790" s="5">
        <v>0</v>
      </c>
      <c r="T790" s="6">
        <v>4.0000000000000001E-3</v>
      </c>
      <c r="U790" t="s">
        <v>54</v>
      </c>
      <c r="V790" s="5">
        <v>0</v>
      </c>
      <c r="W790" s="5">
        <v>0</v>
      </c>
      <c r="X790" s="5">
        <v>0</v>
      </c>
      <c r="Y790" s="5">
        <v>0</v>
      </c>
      <c r="Z790" t="s">
        <v>54</v>
      </c>
      <c r="AA790" s="5">
        <v>0</v>
      </c>
      <c r="AB790" s="5">
        <v>0</v>
      </c>
      <c r="AC790" s="5">
        <v>0</v>
      </c>
      <c r="AD790" s="5">
        <v>0</v>
      </c>
      <c r="AE790" t="s">
        <v>54</v>
      </c>
      <c r="AF790" s="5">
        <v>0</v>
      </c>
      <c r="AG790" s="5">
        <v>0</v>
      </c>
      <c r="AH790" s="5">
        <v>0</v>
      </c>
      <c r="AI790" s="5">
        <v>0</v>
      </c>
      <c r="AJ790" t="s">
        <v>57</v>
      </c>
      <c r="AK790" s="5">
        <v>0</v>
      </c>
      <c r="AL790" t="s">
        <v>55</v>
      </c>
      <c r="AM790" s="6">
        <v>0.18</v>
      </c>
      <c r="AN790" s="6">
        <v>0</v>
      </c>
      <c r="AO790" s="6">
        <v>9.0800000000000006E-2</v>
      </c>
      <c r="AP790" s="6">
        <v>0.27</v>
      </c>
      <c r="AQ790" t="s">
        <v>54</v>
      </c>
      <c r="AR790" t="s">
        <v>54</v>
      </c>
      <c r="AS790" t="s">
        <v>54</v>
      </c>
      <c r="AT790" t="s">
        <v>55</v>
      </c>
      <c r="AU790" s="5">
        <v>0</v>
      </c>
      <c r="AV790" s="5">
        <v>0</v>
      </c>
      <c r="AW790" s="5">
        <v>0</v>
      </c>
      <c r="AX790" s="5">
        <v>0</v>
      </c>
      <c r="AY790" t="s">
        <v>54</v>
      </c>
      <c r="AZ790" t="s">
        <v>54</v>
      </c>
      <c r="BA790" t="s">
        <v>54</v>
      </c>
      <c r="BB790" t="s">
        <v>54</v>
      </c>
      <c r="BC790" t="s">
        <v>58</v>
      </c>
      <c r="BE790" s="37" t="s">
        <v>1509</v>
      </c>
      <c r="BF790" s="37" t="str">
        <f t="shared" si="25"/>
        <v>PPISCV061</v>
      </c>
      <c r="BH790" s="37">
        <v>61</v>
      </c>
      <c r="BI790" s="37" t="s">
        <v>129</v>
      </c>
      <c r="BJ790" s="37">
        <v>610000</v>
      </c>
      <c r="BK790" s="37">
        <v>610000</v>
      </c>
      <c r="BL790" s="37">
        <v>24</v>
      </c>
      <c r="BM790" s="37" t="s">
        <v>184</v>
      </c>
      <c r="BN790" s="37">
        <v>1830</v>
      </c>
      <c r="BO790" s="37" t="s">
        <v>193</v>
      </c>
    </row>
    <row r="791" spans="1:67" x14ac:dyDescent="0.2">
      <c r="A791">
        <v>790</v>
      </c>
      <c r="B791" t="s">
        <v>53</v>
      </c>
      <c r="C791" s="37" t="str">
        <f t="shared" si="24"/>
        <v>ประกันคุ้มครองวงเงิน 061/30</v>
      </c>
      <c r="D791" t="s">
        <v>193</v>
      </c>
      <c r="E791" t="s">
        <v>2339</v>
      </c>
      <c r="F791" t="s">
        <v>984</v>
      </c>
      <c r="G791" s="4">
        <v>44927</v>
      </c>
      <c r="H791" s="4">
        <v>73050</v>
      </c>
      <c r="I791" t="s">
        <v>54</v>
      </c>
      <c r="J791" t="s">
        <v>54</v>
      </c>
      <c r="K791" t="s">
        <v>55</v>
      </c>
      <c r="L791">
        <v>610000</v>
      </c>
      <c r="M791">
        <v>2287.5</v>
      </c>
      <c r="N791">
        <v>2287.5</v>
      </c>
      <c r="O791" s="43" t="s">
        <v>1506</v>
      </c>
      <c r="P791" t="s">
        <v>56</v>
      </c>
      <c r="Q791" s="5">
        <v>0</v>
      </c>
      <c r="R791" s="6">
        <v>7.0000000000000007E-2</v>
      </c>
      <c r="S791" s="5">
        <v>0</v>
      </c>
      <c r="T791" s="6">
        <v>4.0000000000000001E-3</v>
      </c>
      <c r="U791" t="s">
        <v>54</v>
      </c>
      <c r="V791" s="5">
        <v>0</v>
      </c>
      <c r="W791" s="5">
        <v>0</v>
      </c>
      <c r="X791" s="5">
        <v>0</v>
      </c>
      <c r="Y791" s="5">
        <v>0</v>
      </c>
      <c r="Z791" t="s">
        <v>54</v>
      </c>
      <c r="AA791" s="5">
        <v>0</v>
      </c>
      <c r="AB791" s="5">
        <v>0</v>
      </c>
      <c r="AC791" s="5">
        <v>0</v>
      </c>
      <c r="AD791" s="5">
        <v>0</v>
      </c>
      <c r="AE791" t="s">
        <v>54</v>
      </c>
      <c r="AF791" s="5">
        <v>0</v>
      </c>
      <c r="AG791" s="5">
        <v>0</v>
      </c>
      <c r="AH791" s="5">
        <v>0</v>
      </c>
      <c r="AI791" s="5">
        <v>0</v>
      </c>
      <c r="AJ791" t="s">
        <v>57</v>
      </c>
      <c r="AK791" s="5">
        <v>0</v>
      </c>
      <c r="AL791" t="s">
        <v>55</v>
      </c>
      <c r="AM791" s="6">
        <v>0.18</v>
      </c>
      <c r="AN791" s="6">
        <v>0</v>
      </c>
      <c r="AO791" s="6">
        <v>9.0800000000000006E-2</v>
      </c>
      <c r="AP791" s="6">
        <v>0.27</v>
      </c>
      <c r="AQ791" t="s">
        <v>54</v>
      </c>
      <c r="AR791" t="s">
        <v>54</v>
      </c>
      <c r="AS791" t="s">
        <v>54</v>
      </c>
      <c r="AT791" t="s">
        <v>55</v>
      </c>
      <c r="AU791" s="5">
        <v>0</v>
      </c>
      <c r="AV791" s="5">
        <v>0</v>
      </c>
      <c r="AW791" s="5">
        <v>0</v>
      </c>
      <c r="AX791" s="5">
        <v>0</v>
      </c>
      <c r="AY791" t="s">
        <v>54</v>
      </c>
      <c r="AZ791" t="s">
        <v>54</v>
      </c>
      <c r="BA791" t="s">
        <v>54</v>
      </c>
      <c r="BB791" t="s">
        <v>54</v>
      </c>
      <c r="BC791" t="s">
        <v>58</v>
      </c>
      <c r="BE791" s="37" t="s">
        <v>1509</v>
      </c>
      <c r="BF791" s="37" t="str">
        <f t="shared" si="25"/>
        <v>PPISCV061</v>
      </c>
      <c r="BH791" s="37">
        <v>61</v>
      </c>
      <c r="BI791" s="37" t="s">
        <v>129</v>
      </c>
      <c r="BJ791" s="37">
        <v>610000</v>
      </c>
      <c r="BK791" s="37">
        <v>610000</v>
      </c>
      <c r="BL791" s="37">
        <v>30</v>
      </c>
      <c r="BM791" s="37" t="s">
        <v>185</v>
      </c>
      <c r="BN791" s="37">
        <v>2287.5</v>
      </c>
      <c r="BO791" s="37" t="s">
        <v>193</v>
      </c>
    </row>
    <row r="792" spans="1:67" x14ac:dyDescent="0.2">
      <c r="A792">
        <v>791</v>
      </c>
      <c r="B792" t="s">
        <v>53</v>
      </c>
      <c r="C792" s="37" t="str">
        <f t="shared" si="24"/>
        <v>ประกันคุ้มครองวงเงิน 061/36</v>
      </c>
      <c r="D792" t="s">
        <v>193</v>
      </c>
      <c r="E792" t="s">
        <v>2340</v>
      </c>
      <c r="F792" t="s">
        <v>985</v>
      </c>
      <c r="G792" s="4">
        <v>44927</v>
      </c>
      <c r="H792" s="4">
        <v>73050</v>
      </c>
      <c r="I792" t="s">
        <v>54</v>
      </c>
      <c r="J792" t="s">
        <v>54</v>
      </c>
      <c r="K792" t="s">
        <v>55</v>
      </c>
      <c r="L792">
        <v>610000</v>
      </c>
      <c r="M792">
        <v>2745</v>
      </c>
      <c r="N792">
        <v>2745</v>
      </c>
      <c r="O792" s="43" t="s">
        <v>1506</v>
      </c>
      <c r="P792" t="s">
        <v>56</v>
      </c>
      <c r="Q792" s="5">
        <v>0</v>
      </c>
      <c r="R792" s="6">
        <v>7.0000000000000007E-2</v>
      </c>
      <c r="S792" s="5">
        <v>0</v>
      </c>
      <c r="T792" s="6">
        <v>4.0000000000000001E-3</v>
      </c>
      <c r="U792" t="s">
        <v>54</v>
      </c>
      <c r="V792" s="5">
        <v>0</v>
      </c>
      <c r="W792" s="5">
        <v>0</v>
      </c>
      <c r="X792" s="5">
        <v>0</v>
      </c>
      <c r="Y792" s="5">
        <v>0</v>
      </c>
      <c r="Z792" t="s">
        <v>54</v>
      </c>
      <c r="AA792" s="5">
        <v>0</v>
      </c>
      <c r="AB792" s="5">
        <v>0</v>
      </c>
      <c r="AC792" s="5">
        <v>0</v>
      </c>
      <c r="AD792" s="5">
        <v>0</v>
      </c>
      <c r="AE792" t="s">
        <v>54</v>
      </c>
      <c r="AF792" s="5">
        <v>0</v>
      </c>
      <c r="AG792" s="5">
        <v>0</v>
      </c>
      <c r="AH792" s="5">
        <v>0</v>
      </c>
      <c r="AI792" s="5">
        <v>0</v>
      </c>
      <c r="AJ792" t="s">
        <v>57</v>
      </c>
      <c r="AK792" s="5">
        <v>0</v>
      </c>
      <c r="AL792" t="s">
        <v>55</v>
      </c>
      <c r="AM792" s="6">
        <v>0.18</v>
      </c>
      <c r="AN792" s="6">
        <v>0</v>
      </c>
      <c r="AO792" s="6">
        <v>9.0800000000000006E-2</v>
      </c>
      <c r="AP792" s="6">
        <v>0.27</v>
      </c>
      <c r="AQ792" t="s">
        <v>54</v>
      </c>
      <c r="AR792" t="s">
        <v>54</v>
      </c>
      <c r="AS792" t="s">
        <v>54</v>
      </c>
      <c r="AT792" t="s">
        <v>55</v>
      </c>
      <c r="AU792" s="5">
        <v>0</v>
      </c>
      <c r="AV792" s="5">
        <v>0</v>
      </c>
      <c r="AW792" s="5">
        <v>0</v>
      </c>
      <c r="AX792" s="5">
        <v>0</v>
      </c>
      <c r="AY792" t="s">
        <v>54</v>
      </c>
      <c r="AZ792" t="s">
        <v>54</v>
      </c>
      <c r="BA792" t="s">
        <v>54</v>
      </c>
      <c r="BB792" t="s">
        <v>54</v>
      </c>
      <c r="BC792" t="s">
        <v>58</v>
      </c>
      <c r="BE792" s="37" t="s">
        <v>1509</v>
      </c>
      <c r="BF792" s="37" t="str">
        <f t="shared" si="25"/>
        <v>PPISCV061</v>
      </c>
      <c r="BH792" s="37">
        <v>61</v>
      </c>
      <c r="BI792" s="37" t="s">
        <v>129</v>
      </c>
      <c r="BJ792" s="37">
        <v>610000</v>
      </c>
      <c r="BK792" s="37">
        <v>610000</v>
      </c>
      <c r="BL792" s="37">
        <v>36</v>
      </c>
      <c r="BM792" s="37" t="s">
        <v>186</v>
      </c>
      <c r="BN792" s="37">
        <v>2745</v>
      </c>
      <c r="BO792" s="37" t="s">
        <v>193</v>
      </c>
    </row>
    <row r="793" spans="1:67" x14ac:dyDescent="0.2">
      <c r="A793">
        <v>792</v>
      </c>
      <c r="B793" t="s">
        <v>53</v>
      </c>
      <c r="C793" s="37" t="str">
        <f t="shared" si="24"/>
        <v>ประกันคุ้มครองวงเงิน 061/42</v>
      </c>
      <c r="D793" t="s">
        <v>193</v>
      </c>
      <c r="E793" t="s">
        <v>2341</v>
      </c>
      <c r="F793" t="s">
        <v>986</v>
      </c>
      <c r="G793" s="4">
        <v>44927</v>
      </c>
      <c r="H793" s="4">
        <v>73050</v>
      </c>
      <c r="I793" t="s">
        <v>54</v>
      </c>
      <c r="J793" t="s">
        <v>54</v>
      </c>
      <c r="K793" t="s">
        <v>55</v>
      </c>
      <c r="L793">
        <v>610000</v>
      </c>
      <c r="M793">
        <v>3202.5</v>
      </c>
      <c r="N793">
        <v>3202.5</v>
      </c>
      <c r="O793" s="43" t="s">
        <v>1506</v>
      </c>
      <c r="P793" t="s">
        <v>56</v>
      </c>
      <c r="Q793" s="5">
        <v>0</v>
      </c>
      <c r="R793" s="6">
        <v>7.0000000000000007E-2</v>
      </c>
      <c r="S793" s="5">
        <v>0</v>
      </c>
      <c r="T793" s="6">
        <v>4.0000000000000001E-3</v>
      </c>
      <c r="U793" t="s">
        <v>54</v>
      </c>
      <c r="V793" s="5">
        <v>0</v>
      </c>
      <c r="W793" s="5">
        <v>0</v>
      </c>
      <c r="X793" s="5">
        <v>0</v>
      </c>
      <c r="Y793" s="5">
        <v>0</v>
      </c>
      <c r="Z793" t="s">
        <v>54</v>
      </c>
      <c r="AA793" s="5">
        <v>0</v>
      </c>
      <c r="AB793" s="5">
        <v>0</v>
      </c>
      <c r="AC793" s="5">
        <v>0</v>
      </c>
      <c r="AD793" s="5">
        <v>0</v>
      </c>
      <c r="AE793" t="s">
        <v>54</v>
      </c>
      <c r="AF793" s="5">
        <v>0</v>
      </c>
      <c r="AG793" s="5">
        <v>0</v>
      </c>
      <c r="AH793" s="5">
        <v>0</v>
      </c>
      <c r="AI793" s="5">
        <v>0</v>
      </c>
      <c r="AJ793" t="s">
        <v>57</v>
      </c>
      <c r="AK793" s="5">
        <v>0</v>
      </c>
      <c r="AL793" t="s">
        <v>55</v>
      </c>
      <c r="AM793" s="6">
        <v>0.18</v>
      </c>
      <c r="AN793" s="6">
        <v>0</v>
      </c>
      <c r="AO793" s="6">
        <v>9.0800000000000006E-2</v>
      </c>
      <c r="AP793" s="6">
        <v>0.27</v>
      </c>
      <c r="AQ793" t="s">
        <v>54</v>
      </c>
      <c r="AR793" t="s">
        <v>54</v>
      </c>
      <c r="AS793" t="s">
        <v>54</v>
      </c>
      <c r="AT793" t="s">
        <v>55</v>
      </c>
      <c r="AU793" s="5">
        <v>0</v>
      </c>
      <c r="AV793" s="5">
        <v>0</v>
      </c>
      <c r="AW793" s="5">
        <v>0</v>
      </c>
      <c r="AX793" s="5">
        <v>0</v>
      </c>
      <c r="AY793" t="s">
        <v>54</v>
      </c>
      <c r="AZ793" t="s">
        <v>54</v>
      </c>
      <c r="BA793" t="s">
        <v>54</v>
      </c>
      <c r="BB793" t="s">
        <v>54</v>
      </c>
      <c r="BC793" t="s">
        <v>58</v>
      </c>
      <c r="BE793" s="37" t="s">
        <v>1509</v>
      </c>
      <c r="BF793" s="37" t="str">
        <f t="shared" si="25"/>
        <v>PPISCV061</v>
      </c>
      <c r="BH793" s="37">
        <v>61</v>
      </c>
      <c r="BI793" s="37" t="s">
        <v>129</v>
      </c>
      <c r="BJ793" s="37">
        <v>610000</v>
      </c>
      <c r="BK793" s="37">
        <v>610000</v>
      </c>
      <c r="BL793" s="37">
        <v>42</v>
      </c>
      <c r="BM793" s="37" t="s">
        <v>187</v>
      </c>
      <c r="BN793" s="37">
        <v>3202.5</v>
      </c>
      <c r="BO793" s="37" t="s">
        <v>193</v>
      </c>
    </row>
    <row r="794" spans="1:67" x14ac:dyDescent="0.2">
      <c r="A794">
        <v>793</v>
      </c>
      <c r="B794" t="s">
        <v>53</v>
      </c>
      <c r="C794" s="37" t="str">
        <f t="shared" si="24"/>
        <v>ประกันคุ้มครองวงเงิน 061/48</v>
      </c>
      <c r="D794" t="s">
        <v>193</v>
      </c>
      <c r="E794" t="s">
        <v>2342</v>
      </c>
      <c r="F794" t="s">
        <v>987</v>
      </c>
      <c r="G794" s="4">
        <v>44927</v>
      </c>
      <c r="H794" s="4">
        <v>73050</v>
      </c>
      <c r="I794" t="s">
        <v>54</v>
      </c>
      <c r="J794" t="s">
        <v>54</v>
      </c>
      <c r="K794" t="s">
        <v>55</v>
      </c>
      <c r="L794">
        <v>610000</v>
      </c>
      <c r="M794">
        <v>3660</v>
      </c>
      <c r="N794">
        <v>3660</v>
      </c>
      <c r="O794" s="43" t="s">
        <v>1506</v>
      </c>
      <c r="P794" t="s">
        <v>56</v>
      </c>
      <c r="Q794" s="5">
        <v>0</v>
      </c>
      <c r="R794" s="6">
        <v>7.0000000000000007E-2</v>
      </c>
      <c r="S794" s="5">
        <v>0</v>
      </c>
      <c r="T794" s="6">
        <v>4.0000000000000001E-3</v>
      </c>
      <c r="U794" t="s">
        <v>54</v>
      </c>
      <c r="V794" s="5">
        <v>0</v>
      </c>
      <c r="W794" s="5">
        <v>0</v>
      </c>
      <c r="X794" s="5">
        <v>0</v>
      </c>
      <c r="Y794" s="5">
        <v>0</v>
      </c>
      <c r="Z794" t="s">
        <v>54</v>
      </c>
      <c r="AA794" s="5">
        <v>0</v>
      </c>
      <c r="AB794" s="5">
        <v>0</v>
      </c>
      <c r="AC794" s="5">
        <v>0</v>
      </c>
      <c r="AD794" s="5">
        <v>0</v>
      </c>
      <c r="AE794" t="s">
        <v>54</v>
      </c>
      <c r="AF794" s="5">
        <v>0</v>
      </c>
      <c r="AG794" s="5">
        <v>0</v>
      </c>
      <c r="AH794" s="5">
        <v>0</v>
      </c>
      <c r="AI794" s="5">
        <v>0</v>
      </c>
      <c r="AJ794" t="s">
        <v>57</v>
      </c>
      <c r="AK794" s="5">
        <v>0</v>
      </c>
      <c r="AL794" t="s">
        <v>55</v>
      </c>
      <c r="AM794" s="6">
        <v>0.18</v>
      </c>
      <c r="AN794" s="6">
        <v>0</v>
      </c>
      <c r="AO794" s="6">
        <v>9.0800000000000006E-2</v>
      </c>
      <c r="AP794" s="6">
        <v>0.27</v>
      </c>
      <c r="AQ794" t="s">
        <v>54</v>
      </c>
      <c r="AR794" t="s">
        <v>54</v>
      </c>
      <c r="AS794" t="s">
        <v>54</v>
      </c>
      <c r="AT794" t="s">
        <v>55</v>
      </c>
      <c r="AU794" s="5">
        <v>0</v>
      </c>
      <c r="AV794" s="5">
        <v>0</v>
      </c>
      <c r="AW794" s="5">
        <v>0</v>
      </c>
      <c r="AX794" s="5">
        <v>0</v>
      </c>
      <c r="AY794" t="s">
        <v>54</v>
      </c>
      <c r="AZ794" t="s">
        <v>54</v>
      </c>
      <c r="BA794" t="s">
        <v>54</v>
      </c>
      <c r="BB794" t="s">
        <v>54</v>
      </c>
      <c r="BC794" t="s">
        <v>58</v>
      </c>
      <c r="BE794" s="37" t="s">
        <v>1509</v>
      </c>
      <c r="BF794" s="37" t="str">
        <f t="shared" si="25"/>
        <v>PPISCV061</v>
      </c>
      <c r="BH794" s="37">
        <v>61</v>
      </c>
      <c r="BI794" s="37" t="s">
        <v>129</v>
      </c>
      <c r="BJ794" s="37">
        <v>610000</v>
      </c>
      <c r="BK794" s="37">
        <v>610000</v>
      </c>
      <c r="BL794" s="37">
        <v>48</v>
      </c>
      <c r="BM794" s="37" t="s">
        <v>188</v>
      </c>
      <c r="BN794" s="37">
        <v>3660</v>
      </c>
      <c r="BO794" s="37" t="s">
        <v>193</v>
      </c>
    </row>
    <row r="795" spans="1:67" x14ac:dyDescent="0.2">
      <c r="A795">
        <v>794</v>
      </c>
      <c r="B795" t="s">
        <v>53</v>
      </c>
      <c r="C795" s="37" t="str">
        <f t="shared" si="24"/>
        <v>ประกันคุ้มครองวงเงิน 062/01</v>
      </c>
      <c r="D795" t="s">
        <v>193</v>
      </c>
      <c r="E795" t="s">
        <v>2343</v>
      </c>
      <c r="F795" t="s">
        <v>988</v>
      </c>
      <c r="G795" s="4">
        <v>44927</v>
      </c>
      <c r="H795" s="4">
        <v>73050</v>
      </c>
      <c r="I795" t="s">
        <v>54</v>
      </c>
      <c r="J795" t="s">
        <v>54</v>
      </c>
      <c r="K795" t="s">
        <v>55</v>
      </c>
      <c r="L795">
        <v>620000</v>
      </c>
      <c r="M795">
        <v>77.5</v>
      </c>
      <c r="N795">
        <v>77.5</v>
      </c>
      <c r="O795" s="43" t="s">
        <v>1506</v>
      </c>
      <c r="P795" t="s">
        <v>56</v>
      </c>
      <c r="Q795" s="5">
        <v>0</v>
      </c>
      <c r="R795" s="6">
        <v>7.0000000000000007E-2</v>
      </c>
      <c r="S795" s="5">
        <v>0</v>
      </c>
      <c r="T795" s="6">
        <v>4.0000000000000001E-3</v>
      </c>
      <c r="U795" t="s">
        <v>54</v>
      </c>
      <c r="V795" s="5">
        <v>0</v>
      </c>
      <c r="W795" s="5">
        <v>0</v>
      </c>
      <c r="X795" s="5">
        <v>0</v>
      </c>
      <c r="Y795" s="5">
        <v>0</v>
      </c>
      <c r="Z795" t="s">
        <v>54</v>
      </c>
      <c r="AA795" s="5">
        <v>0</v>
      </c>
      <c r="AB795" s="5">
        <v>0</v>
      </c>
      <c r="AC795" s="5">
        <v>0</v>
      </c>
      <c r="AD795" s="5">
        <v>0</v>
      </c>
      <c r="AE795" t="s">
        <v>54</v>
      </c>
      <c r="AF795" s="5">
        <v>0</v>
      </c>
      <c r="AG795" s="5">
        <v>0</v>
      </c>
      <c r="AH795" s="5">
        <v>0</v>
      </c>
      <c r="AI795" s="5">
        <v>0</v>
      </c>
      <c r="AJ795" t="s">
        <v>57</v>
      </c>
      <c r="AK795" s="5">
        <v>0</v>
      </c>
      <c r="AL795" t="s">
        <v>55</v>
      </c>
      <c r="AM795" s="6">
        <v>0.18</v>
      </c>
      <c r="AN795" s="6">
        <v>0</v>
      </c>
      <c r="AO795" s="6">
        <v>9.0800000000000006E-2</v>
      </c>
      <c r="AP795" s="6">
        <v>0.27</v>
      </c>
      <c r="AQ795" t="s">
        <v>54</v>
      </c>
      <c r="AR795" t="s">
        <v>54</v>
      </c>
      <c r="AS795" t="s">
        <v>54</v>
      </c>
      <c r="AT795" t="s">
        <v>55</v>
      </c>
      <c r="AU795" s="5">
        <v>0</v>
      </c>
      <c r="AV795" s="5">
        <v>0</v>
      </c>
      <c r="AW795" s="5">
        <v>0</v>
      </c>
      <c r="AX795" s="5">
        <v>0</v>
      </c>
      <c r="AY795" t="s">
        <v>54</v>
      </c>
      <c r="AZ795" t="s">
        <v>54</v>
      </c>
      <c r="BA795" t="s">
        <v>54</v>
      </c>
      <c r="BB795" t="s">
        <v>54</v>
      </c>
      <c r="BC795" t="s">
        <v>58</v>
      </c>
      <c r="BE795" s="37" t="s">
        <v>1509</v>
      </c>
      <c r="BF795" s="37" t="str">
        <f t="shared" si="25"/>
        <v>PPISCV062</v>
      </c>
      <c r="BH795" s="37">
        <v>62</v>
      </c>
      <c r="BI795" s="37" t="s">
        <v>130</v>
      </c>
      <c r="BJ795" s="37">
        <v>620000</v>
      </c>
      <c r="BK795" s="37">
        <v>620000</v>
      </c>
      <c r="BL795" s="37">
        <v>1</v>
      </c>
      <c r="BM795" s="37" t="s">
        <v>176</v>
      </c>
      <c r="BN795" s="37">
        <v>77.5</v>
      </c>
      <c r="BO795" s="37" t="s">
        <v>193</v>
      </c>
    </row>
    <row r="796" spans="1:67" x14ac:dyDescent="0.2">
      <c r="A796">
        <v>795</v>
      </c>
      <c r="B796" t="s">
        <v>53</v>
      </c>
      <c r="C796" s="37" t="str">
        <f t="shared" si="24"/>
        <v>ประกันคุ้มครองวงเงิน 062/03</v>
      </c>
      <c r="D796" t="s">
        <v>193</v>
      </c>
      <c r="E796" t="s">
        <v>2344</v>
      </c>
      <c r="F796" t="s">
        <v>989</v>
      </c>
      <c r="G796" s="4">
        <v>44927</v>
      </c>
      <c r="H796" s="4">
        <v>73050</v>
      </c>
      <c r="I796" t="s">
        <v>54</v>
      </c>
      <c r="J796" t="s">
        <v>54</v>
      </c>
      <c r="K796" t="s">
        <v>55</v>
      </c>
      <c r="L796">
        <v>620000</v>
      </c>
      <c r="M796">
        <v>232.5</v>
      </c>
      <c r="N796">
        <v>232.5</v>
      </c>
      <c r="O796" s="43" t="s">
        <v>1506</v>
      </c>
      <c r="P796" t="s">
        <v>56</v>
      </c>
      <c r="Q796" s="5">
        <v>0</v>
      </c>
      <c r="R796" s="6">
        <v>7.0000000000000007E-2</v>
      </c>
      <c r="S796" s="5">
        <v>0</v>
      </c>
      <c r="T796" s="6">
        <v>4.0000000000000001E-3</v>
      </c>
      <c r="U796" t="s">
        <v>54</v>
      </c>
      <c r="V796" s="5">
        <v>0</v>
      </c>
      <c r="W796" s="5">
        <v>0</v>
      </c>
      <c r="X796" s="5">
        <v>0</v>
      </c>
      <c r="Y796" s="5">
        <v>0</v>
      </c>
      <c r="Z796" t="s">
        <v>54</v>
      </c>
      <c r="AA796" s="5">
        <v>0</v>
      </c>
      <c r="AB796" s="5">
        <v>0</v>
      </c>
      <c r="AC796" s="5">
        <v>0</v>
      </c>
      <c r="AD796" s="5">
        <v>0</v>
      </c>
      <c r="AE796" t="s">
        <v>54</v>
      </c>
      <c r="AF796" s="5">
        <v>0</v>
      </c>
      <c r="AG796" s="5">
        <v>0</v>
      </c>
      <c r="AH796" s="5">
        <v>0</v>
      </c>
      <c r="AI796" s="5">
        <v>0</v>
      </c>
      <c r="AJ796" t="s">
        <v>57</v>
      </c>
      <c r="AK796" s="5">
        <v>0</v>
      </c>
      <c r="AL796" t="s">
        <v>55</v>
      </c>
      <c r="AM796" s="6">
        <v>0.18</v>
      </c>
      <c r="AN796" s="6">
        <v>0</v>
      </c>
      <c r="AO796" s="6">
        <v>9.0800000000000006E-2</v>
      </c>
      <c r="AP796" s="6">
        <v>0.27</v>
      </c>
      <c r="AQ796" t="s">
        <v>54</v>
      </c>
      <c r="AR796" t="s">
        <v>54</v>
      </c>
      <c r="AS796" t="s">
        <v>54</v>
      </c>
      <c r="AT796" t="s">
        <v>55</v>
      </c>
      <c r="AU796" s="5">
        <v>0</v>
      </c>
      <c r="AV796" s="5">
        <v>0</v>
      </c>
      <c r="AW796" s="5">
        <v>0</v>
      </c>
      <c r="AX796" s="5">
        <v>0</v>
      </c>
      <c r="AY796" t="s">
        <v>54</v>
      </c>
      <c r="AZ796" t="s">
        <v>54</v>
      </c>
      <c r="BA796" t="s">
        <v>54</v>
      </c>
      <c r="BB796" t="s">
        <v>54</v>
      </c>
      <c r="BC796" t="s">
        <v>58</v>
      </c>
      <c r="BE796" s="37" t="s">
        <v>1509</v>
      </c>
      <c r="BF796" s="37" t="str">
        <f t="shared" si="25"/>
        <v>PPISCV062</v>
      </c>
      <c r="BH796" s="37">
        <v>62</v>
      </c>
      <c r="BI796" s="37" t="s">
        <v>130</v>
      </c>
      <c r="BJ796" s="37">
        <v>620000</v>
      </c>
      <c r="BK796" s="37">
        <v>620000</v>
      </c>
      <c r="BL796" s="37">
        <v>3</v>
      </c>
      <c r="BM796" s="37" t="s">
        <v>177</v>
      </c>
      <c r="BN796" s="37">
        <v>232.5</v>
      </c>
      <c r="BO796" s="37" t="s">
        <v>193</v>
      </c>
    </row>
    <row r="797" spans="1:67" x14ac:dyDescent="0.2">
      <c r="A797">
        <v>796</v>
      </c>
      <c r="B797" t="s">
        <v>53</v>
      </c>
      <c r="C797" s="37" t="str">
        <f t="shared" si="24"/>
        <v>ประกันคุ้มครองวงเงิน 062/05</v>
      </c>
      <c r="D797" t="s">
        <v>193</v>
      </c>
      <c r="E797" t="s">
        <v>2345</v>
      </c>
      <c r="F797" t="s">
        <v>990</v>
      </c>
      <c r="G797" s="4">
        <v>44927</v>
      </c>
      <c r="H797" s="4">
        <v>73050</v>
      </c>
      <c r="I797" t="s">
        <v>54</v>
      </c>
      <c r="J797" t="s">
        <v>54</v>
      </c>
      <c r="K797" t="s">
        <v>55</v>
      </c>
      <c r="L797">
        <v>620000</v>
      </c>
      <c r="M797">
        <v>387.5</v>
      </c>
      <c r="N797">
        <v>387.5</v>
      </c>
      <c r="O797" s="43" t="s">
        <v>1506</v>
      </c>
      <c r="P797" t="s">
        <v>56</v>
      </c>
      <c r="Q797" s="5">
        <v>0</v>
      </c>
      <c r="R797" s="6">
        <v>7.0000000000000007E-2</v>
      </c>
      <c r="S797" s="5">
        <v>0</v>
      </c>
      <c r="T797" s="6">
        <v>4.0000000000000001E-3</v>
      </c>
      <c r="U797" t="s">
        <v>54</v>
      </c>
      <c r="V797" s="5">
        <v>0</v>
      </c>
      <c r="W797" s="5">
        <v>0</v>
      </c>
      <c r="X797" s="5">
        <v>0</v>
      </c>
      <c r="Y797" s="5">
        <v>0</v>
      </c>
      <c r="Z797" t="s">
        <v>54</v>
      </c>
      <c r="AA797" s="5">
        <v>0</v>
      </c>
      <c r="AB797" s="5">
        <v>0</v>
      </c>
      <c r="AC797" s="5">
        <v>0</v>
      </c>
      <c r="AD797" s="5">
        <v>0</v>
      </c>
      <c r="AE797" t="s">
        <v>54</v>
      </c>
      <c r="AF797" s="5">
        <v>0</v>
      </c>
      <c r="AG797" s="5">
        <v>0</v>
      </c>
      <c r="AH797" s="5">
        <v>0</v>
      </c>
      <c r="AI797" s="5">
        <v>0</v>
      </c>
      <c r="AJ797" t="s">
        <v>57</v>
      </c>
      <c r="AK797" s="5">
        <v>0</v>
      </c>
      <c r="AL797" t="s">
        <v>55</v>
      </c>
      <c r="AM797" s="6">
        <v>0.18</v>
      </c>
      <c r="AN797" s="6">
        <v>0</v>
      </c>
      <c r="AO797" s="6">
        <v>9.0800000000000006E-2</v>
      </c>
      <c r="AP797" s="6">
        <v>0.27</v>
      </c>
      <c r="AQ797" t="s">
        <v>54</v>
      </c>
      <c r="AR797" t="s">
        <v>54</v>
      </c>
      <c r="AS797" t="s">
        <v>54</v>
      </c>
      <c r="AT797" t="s">
        <v>55</v>
      </c>
      <c r="AU797" s="5">
        <v>0</v>
      </c>
      <c r="AV797" s="5">
        <v>0</v>
      </c>
      <c r="AW797" s="5">
        <v>0</v>
      </c>
      <c r="AX797" s="5">
        <v>0</v>
      </c>
      <c r="AY797" t="s">
        <v>54</v>
      </c>
      <c r="AZ797" t="s">
        <v>54</v>
      </c>
      <c r="BA797" t="s">
        <v>54</v>
      </c>
      <c r="BB797" t="s">
        <v>54</v>
      </c>
      <c r="BC797" t="s">
        <v>58</v>
      </c>
      <c r="BE797" s="37" t="s">
        <v>1509</v>
      </c>
      <c r="BF797" s="37" t="str">
        <f t="shared" si="25"/>
        <v>PPISCV062</v>
      </c>
      <c r="BH797" s="37">
        <v>62</v>
      </c>
      <c r="BI797" s="37" t="s">
        <v>130</v>
      </c>
      <c r="BJ797" s="37">
        <v>620000</v>
      </c>
      <c r="BK797" s="37">
        <v>620000</v>
      </c>
      <c r="BL797" s="37">
        <v>5</v>
      </c>
      <c r="BM797" s="37" t="s">
        <v>178</v>
      </c>
      <c r="BN797" s="37">
        <v>387.5</v>
      </c>
      <c r="BO797" s="37" t="s">
        <v>193</v>
      </c>
    </row>
    <row r="798" spans="1:67" x14ac:dyDescent="0.2">
      <c r="A798">
        <v>797</v>
      </c>
      <c r="B798" t="s">
        <v>53</v>
      </c>
      <c r="C798" s="37" t="str">
        <f t="shared" si="24"/>
        <v>ประกันคุ้มครองวงเงิน 062/06</v>
      </c>
      <c r="D798" t="s">
        <v>193</v>
      </c>
      <c r="E798" t="s">
        <v>2346</v>
      </c>
      <c r="F798" t="s">
        <v>991</v>
      </c>
      <c r="G798" s="4">
        <v>44927</v>
      </c>
      <c r="H798" s="4">
        <v>73050</v>
      </c>
      <c r="I798" t="s">
        <v>54</v>
      </c>
      <c r="J798" t="s">
        <v>54</v>
      </c>
      <c r="K798" t="s">
        <v>55</v>
      </c>
      <c r="L798">
        <v>620000</v>
      </c>
      <c r="M798">
        <v>465</v>
      </c>
      <c r="N798">
        <v>465</v>
      </c>
      <c r="O798" s="43" t="s">
        <v>1506</v>
      </c>
      <c r="P798" t="s">
        <v>56</v>
      </c>
      <c r="Q798" s="5">
        <v>0</v>
      </c>
      <c r="R798" s="6">
        <v>7.0000000000000007E-2</v>
      </c>
      <c r="S798" s="5">
        <v>0</v>
      </c>
      <c r="T798" s="6">
        <v>4.0000000000000001E-3</v>
      </c>
      <c r="U798" t="s">
        <v>54</v>
      </c>
      <c r="V798" s="5">
        <v>0</v>
      </c>
      <c r="W798" s="5">
        <v>0</v>
      </c>
      <c r="X798" s="5">
        <v>0</v>
      </c>
      <c r="Y798" s="5">
        <v>0</v>
      </c>
      <c r="Z798" t="s">
        <v>54</v>
      </c>
      <c r="AA798" s="5">
        <v>0</v>
      </c>
      <c r="AB798" s="5">
        <v>0</v>
      </c>
      <c r="AC798" s="5">
        <v>0</v>
      </c>
      <c r="AD798" s="5">
        <v>0</v>
      </c>
      <c r="AE798" t="s">
        <v>54</v>
      </c>
      <c r="AF798" s="5">
        <v>0</v>
      </c>
      <c r="AG798" s="5">
        <v>0</v>
      </c>
      <c r="AH798" s="5">
        <v>0</v>
      </c>
      <c r="AI798" s="5">
        <v>0</v>
      </c>
      <c r="AJ798" t="s">
        <v>57</v>
      </c>
      <c r="AK798" s="5">
        <v>0</v>
      </c>
      <c r="AL798" t="s">
        <v>55</v>
      </c>
      <c r="AM798" s="6">
        <v>0.18</v>
      </c>
      <c r="AN798" s="6">
        <v>0</v>
      </c>
      <c r="AO798" s="6">
        <v>9.0800000000000006E-2</v>
      </c>
      <c r="AP798" s="6">
        <v>0.27</v>
      </c>
      <c r="AQ798" t="s">
        <v>54</v>
      </c>
      <c r="AR798" t="s">
        <v>54</v>
      </c>
      <c r="AS798" t="s">
        <v>54</v>
      </c>
      <c r="AT798" t="s">
        <v>55</v>
      </c>
      <c r="AU798" s="5">
        <v>0</v>
      </c>
      <c r="AV798" s="5">
        <v>0</v>
      </c>
      <c r="AW798" s="5">
        <v>0</v>
      </c>
      <c r="AX798" s="5">
        <v>0</v>
      </c>
      <c r="AY798" t="s">
        <v>54</v>
      </c>
      <c r="AZ798" t="s">
        <v>54</v>
      </c>
      <c r="BA798" t="s">
        <v>54</v>
      </c>
      <c r="BB798" t="s">
        <v>54</v>
      </c>
      <c r="BC798" t="s">
        <v>58</v>
      </c>
      <c r="BE798" s="37" t="s">
        <v>1509</v>
      </c>
      <c r="BF798" s="37" t="str">
        <f t="shared" si="25"/>
        <v>PPISCV062</v>
      </c>
      <c r="BH798" s="37">
        <v>62</v>
      </c>
      <c r="BI798" s="37" t="s">
        <v>130</v>
      </c>
      <c r="BJ798" s="37">
        <v>620000</v>
      </c>
      <c r="BK798" s="37">
        <v>620000</v>
      </c>
      <c r="BL798" s="37">
        <v>6</v>
      </c>
      <c r="BM798" s="37" t="s">
        <v>179</v>
      </c>
      <c r="BN798" s="37">
        <v>465</v>
      </c>
      <c r="BO798" s="37" t="s">
        <v>193</v>
      </c>
    </row>
    <row r="799" spans="1:67" x14ac:dyDescent="0.2">
      <c r="A799">
        <v>798</v>
      </c>
      <c r="B799" t="s">
        <v>53</v>
      </c>
      <c r="C799" s="37" t="str">
        <f t="shared" si="24"/>
        <v>ประกันคุ้มครองวงเงิน 062/09</v>
      </c>
      <c r="D799" t="s">
        <v>193</v>
      </c>
      <c r="E799" t="s">
        <v>2347</v>
      </c>
      <c r="F799" t="s">
        <v>992</v>
      </c>
      <c r="G799" s="4">
        <v>44927</v>
      </c>
      <c r="H799" s="4">
        <v>73050</v>
      </c>
      <c r="I799" t="s">
        <v>54</v>
      </c>
      <c r="J799" t="s">
        <v>54</v>
      </c>
      <c r="K799" t="s">
        <v>55</v>
      </c>
      <c r="L799">
        <v>620000</v>
      </c>
      <c r="M799">
        <v>697.5</v>
      </c>
      <c r="N799">
        <v>697.5</v>
      </c>
      <c r="O799" s="43" t="s">
        <v>1506</v>
      </c>
      <c r="P799" t="s">
        <v>56</v>
      </c>
      <c r="Q799" s="5">
        <v>0</v>
      </c>
      <c r="R799" s="6">
        <v>7.0000000000000007E-2</v>
      </c>
      <c r="S799" s="5">
        <v>0</v>
      </c>
      <c r="T799" s="6">
        <v>4.0000000000000001E-3</v>
      </c>
      <c r="U799" t="s">
        <v>54</v>
      </c>
      <c r="V799" s="5">
        <v>0</v>
      </c>
      <c r="W799" s="5">
        <v>0</v>
      </c>
      <c r="X799" s="5">
        <v>0</v>
      </c>
      <c r="Y799" s="5">
        <v>0</v>
      </c>
      <c r="Z799" t="s">
        <v>54</v>
      </c>
      <c r="AA799" s="5">
        <v>0</v>
      </c>
      <c r="AB799" s="5">
        <v>0</v>
      </c>
      <c r="AC799" s="5">
        <v>0</v>
      </c>
      <c r="AD799" s="5">
        <v>0</v>
      </c>
      <c r="AE799" t="s">
        <v>54</v>
      </c>
      <c r="AF799" s="5">
        <v>0</v>
      </c>
      <c r="AG799" s="5">
        <v>0</v>
      </c>
      <c r="AH799" s="5">
        <v>0</v>
      </c>
      <c r="AI799" s="5">
        <v>0</v>
      </c>
      <c r="AJ799" t="s">
        <v>57</v>
      </c>
      <c r="AK799" s="5">
        <v>0</v>
      </c>
      <c r="AL799" t="s">
        <v>55</v>
      </c>
      <c r="AM799" s="6">
        <v>0.18</v>
      </c>
      <c r="AN799" s="6">
        <v>0</v>
      </c>
      <c r="AO799" s="6">
        <v>9.0800000000000006E-2</v>
      </c>
      <c r="AP799" s="6">
        <v>0.27</v>
      </c>
      <c r="AQ799" t="s">
        <v>54</v>
      </c>
      <c r="AR799" t="s">
        <v>54</v>
      </c>
      <c r="AS799" t="s">
        <v>54</v>
      </c>
      <c r="AT799" t="s">
        <v>55</v>
      </c>
      <c r="AU799" s="5">
        <v>0</v>
      </c>
      <c r="AV799" s="5">
        <v>0</v>
      </c>
      <c r="AW799" s="5">
        <v>0</v>
      </c>
      <c r="AX799" s="5">
        <v>0</v>
      </c>
      <c r="AY799" t="s">
        <v>54</v>
      </c>
      <c r="AZ799" t="s">
        <v>54</v>
      </c>
      <c r="BA799" t="s">
        <v>54</v>
      </c>
      <c r="BB799" t="s">
        <v>54</v>
      </c>
      <c r="BC799" t="s">
        <v>58</v>
      </c>
      <c r="BE799" s="37" t="s">
        <v>1509</v>
      </c>
      <c r="BF799" s="37" t="str">
        <f t="shared" si="25"/>
        <v>PPISCV062</v>
      </c>
      <c r="BH799" s="37">
        <v>62</v>
      </c>
      <c r="BI799" s="37" t="s">
        <v>130</v>
      </c>
      <c r="BJ799" s="37">
        <v>620000</v>
      </c>
      <c r="BK799" s="37">
        <v>620000</v>
      </c>
      <c r="BL799" s="37">
        <v>9</v>
      </c>
      <c r="BM799" s="37" t="s">
        <v>180</v>
      </c>
      <c r="BN799" s="37">
        <v>697.5</v>
      </c>
      <c r="BO799" s="37" t="s">
        <v>193</v>
      </c>
    </row>
    <row r="800" spans="1:67" x14ac:dyDescent="0.2">
      <c r="A800">
        <v>799</v>
      </c>
      <c r="B800" t="s">
        <v>53</v>
      </c>
      <c r="C800" s="37" t="str">
        <f t="shared" si="24"/>
        <v>ประกันคุ้มครองวงเงิน 062/10</v>
      </c>
      <c r="D800" t="s">
        <v>193</v>
      </c>
      <c r="E800" t="s">
        <v>2348</v>
      </c>
      <c r="F800" t="s">
        <v>993</v>
      </c>
      <c r="G800" s="4">
        <v>44927</v>
      </c>
      <c r="H800" s="4">
        <v>73050</v>
      </c>
      <c r="I800" t="s">
        <v>54</v>
      </c>
      <c r="J800" t="s">
        <v>54</v>
      </c>
      <c r="K800" t="s">
        <v>55</v>
      </c>
      <c r="L800">
        <v>620000</v>
      </c>
      <c r="M800">
        <v>775</v>
      </c>
      <c r="N800">
        <v>775</v>
      </c>
      <c r="O800" s="43" t="s">
        <v>1506</v>
      </c>
      <c r="P800" t="s">
        <v>56</v>
      </c>
      <c r="Q800" s="5">
        <v>0</v>
      </c>
      <c r="R800" s="6">
        <v>7.0000000000000007E-2</v>
      </c>
      <c r="S800" s="5">
        <v>0</v>
      </c>
      <c r="T800" s="6">
        <v>4.0000000000000001E-3</v>
      </c>
      <c r="U800" t="s">
        <v>54</v>
      </c>
      <c r="V800" s="5">
        <v>0</v>
      </c>
      <c r="W800" s="5">
        <v>0</v>
      </c>
      <c r="X800" s="5">
        <v>0</v>
      </c>
      <c r="Y800" s="5">
        <v>0</v>
      </c>
      <c r="Z800" t="s">
        <v>54</v>
      </c>
      <c r="AA800" s="5">
        <v>0</v>
      </c>
      <c r="AB800" s="5">
        <v>0</v>
      </c>
      <c r="AC800" s="5">
        <v>0</v>
      </c>
      <c r="AD800" s="5">
        <v>0</v>
      </c>
      <c r="AE800" t="s">
        <v>54</v>
      </c>
      <c r="AF800" s="5">
        <v>0</v>
      </c>
      <c r="AG800" s="5">
        <v>0</v>
      </c>
      <c r="AH800" s="5">
        <v>0</v>
      </c>
      <c r="AI800" s="5">
        <v>0</v>
      </c>
      <c r="AJ800" t="s">
        <v>57</v>
      </c>
      <c r="AK800" s="5">
        <v>0</v>
      </c>
      <c r="AL800" t="s">
        <v>55</v>
      </c>
      <c r="AM800" s="6">
        <v>0.18</v>
      </c>
      <c r="AN800" s="6">
        <v>0</v>
      </c>
      <c r="AO800" s="6">
        <v>9.0800000000000006E-2</v>
      </c>
      <c r="AP800" s="6">
        <v>0.27</v>
      </c>
      <c r="AQ800" t="s">
        <v>54</v>
      </c>
      <c r="AR800" t="s">
        <v>54</v>
      </c>
      <c r="AS800" t="s">
        <v>54</v>
      </c>
      <c r="AT800" t="s">
        <v>55</v>
      </c>
      <c r="AU800" s="5">
        <v>0</v>
      </c>
      <c r="AV800" s="5">
        <v>0</v>
      </c>
      <c r="AW800" s="5">
        <v>0</v>
      </c>
      <c r="AX800" s="5">
        <v>0</v>
      </c>
      <c r="AY800" t="s">
        <v>54</v>
      </c>
      <c r="AZ800" t="s">
        <v>54</v>
      </c>
      <c r="BA800" t="s">
        <v>54</v>
      </c>
      <c r="BB800" t="s">
        <v>54</v>
      </c>
      <c r="BC800" t="s">
        <v>58</v>
      </c>
      <c r="BE800" s="37" t="s">
        <v>1509</v>
      </c>
      <c r="BF800" s="37" t="str">
        <f t="shared" si="25"/>
        <v>PPISCV062</v>
      </c>
      <c r="BH800" s="37">
        <v>62</v>
      </c>
      <c r="BI800" s="37" t="s">
        <v>130</v>
      </c>
      <c r="BJ800" s="37">
        <v>620000</v>
      </c>
      <c r="BK800" s="37">
        <v>620000</v>
      </c>
      <c r="BL800" s="37">
        <v>10</v>
      </c>
      <c r="BM800" s="37" t="s">
        <v>181</v>
      </c>
      <c r="BN800" s="37">
        <v>775</v>
      </c>
      <c r="BO800" s="37" t="s">
        <v>193</v>
      </c>
    </row>
    <row r="801" spans="1:67" x14ac:dyDescent="0.2">
      <c r="A801">
        <v>800</v>
      </c>
      <c r="B801" t="s">
        <v>53</v>
      </c>
      <c r="C801" s="37" t="str">
        <f t="shared" si="24"/>
        <v>ประกันคุ้มครองวงเงิน 062/12</v>
      </c>
      <c r="D801" t="s">
        <v>193</v>
      </c>
      <c r="E801" t="s">
        <v>2349</v>
      </c>
      <c r="F801" t="s">
        <v>994</v>
      </c>
      <c r="G801" s="4">
        <v>44927</v>
      </c>
      <c r="H801" s="4">
        <v>73050</v>
      </c>
      <c r="I801" t="s">
        <v>54</v>
      </c>
      <c r="J801" t="s">
        <v>54</v>
      </c>
      <c r="K801" t="s">
        <v>55</v>
      </c>
      <c r="L801">
        <v>620000</v>
      </c>
      <c r="M801">
        <v>930</v>
      </c>
      <c r="N801">
        <v>930</v>
      </c>
      <c r="O801" s="43" t="s">
        <v>1506</v>
      </c>
      <c r="P801" t="s">
        <v>56</v>
      </c>
      <c r="Q801" s="5">
        <v>0</v>
      </c>
      <c r="R801" s="6">
        <v>7.0000000000000007E-2</v>
      </c>
      <c r="S801" s="5">
        <v>0</v>
      </c>
      <c r="T801" s="6">
        <v>4.0000000000000001E-3</v>
      </c>
      <c r="U801" t="s">
        <v>54</v>
      </c>
      <c r="V801" s="5">
        <v>0</v>
      </c>
      <c r="W801" s="5">
        <v>0</v>
      </c>
      <c r="X801" s="5">
        <v>0</v>
      </c>
      <c r="Y801" s="5">
        <v>0</v>
      </c>
      <c r="Z801" t="s">
        <v>54</v>
      </c>
      <c r="AA801" s="5">
        <v>0</v>
      </c>
      <c r="AB801" s="5">
        <v>0</v>
      </c>
      <c r="AC801" s="5">
        <v>0</v>
      </c>
      <c r="AD801" s="5">
        <v>0</v>
      </c>
      <c r="AE801" t="s">
        <v>54</v>
      </c>
      <c r="AF801" s="5">
        <v>0</v>
      </c>
      <c r="AG801" s="5">
        <v>0</v>
      </c>
      <c r="AH801" s="5">
        <v>0</v>
      </c>
      <c r="AI801" s="5">
        <v>0</v>
      </c>
      <c r="AJ801" t="s">
        <v>57</v>
      </c>
      <c r="AK801" s="5">
        <v>0</v>
      </c>
      <c r="AL801" t="s">
        <v>55</v>
      </c>
      <c r="AM801" s="6">
        <v>0.18</v>
      </c>
      <c r="AN801" s="6">
        <v>0</v>
      </c>
      <c r="AO801" s="6">
        <v>9.0800000000000006E-2</v>
      </c>
      <c r="AP801" s="6">
        <v>0.27</v>
      </c>
      <c r="AQ801" t="s">
        <v>54</v>
      </c>
      <c r="AR801" t="s">
        <v>54</v>
      </c>
      <c r="AS801" t="s">
        <v>54</v>
      </c>
      <c r="AT801" t="s">
        <v>55</v>
      </c>
      <c r="AU801" s="5">
        <v>0</v>
      </c>
      <c r="AV801" s="5">
        <v>0</v>
      </c>
      <c r="AW801" s="5">
        <v>0</v>
      </c>
      <c r="AX801" s="5">
        <v>0</v>
      </c>
      <c r="AY801" t="s">
        <v>54</v>
      </c>
      <c r="AZ801" t="s">
        <v>54</v>
      </c>
      <c r="BA801" t="s">
        <v>54</v>
      </c>
      <c r="BB801" t="s">
        <v>54</v>
      </c>
      <c r="BC801" t="s">
        <v>58</v>
      </c>
      <c r="BE801" s="37" t="s">
        <v>1509</v>
      </c>
      <c r="BF801" s="37" t="str">
        <f t="shared" si="25"/>
        <v>PPISCV062</v>
      </c>
      <c r="BH801" s="37">
        <v>62</v>
      </c>
      <c r="BI801" s="37" t="s">
        <v>130</v>
      </c>
      <c r="BJ801" s="37">
        <v>620000</v>
      </c>
      <c r="BK801" s="37">
        <v>620000</v>
      </c>
      <c r="BL801" s="37">
        <v>12</v>
      </c>
      <c r="BM801" s="37" t="s">
        <v>182</v>
      </c>
      <c r="BN801" s="37">
        <v>930</v>
      </c>
      <c r="BO801" s="37" t="s">
        <v>193</v>
      </c>
    </row>
    <row r="802" spans="1:67" x14ac:dyDescent="0.2">
      <c r="A802">
        <v>801</v>
      </c>
      <c r="B802" t="s">
        <v>53</v>
      </c>
      <c r="C802" s="37" t="str">
        <f t="shared" si="24"/>
        <v>ประกันคุ้มครองวงเงิน 062/18</v>
      </c>
      <c r="D802" t="s">
        <v>193</v>
      </c>
      <c r="E802" t="s">
        <v>2350</v>
      </c>
      <c r="F802" t="s">
        <v>995</v>
      </c>
      <c r="G802" s="4">
        <v>44927</v>
      </c>
      <c r="H802" s="4">
        <v>73050</v>
      </c>
      <c r="I802" t="s">
        <v>54</v>
      </c>
      <c r="J802" t="s">
        <v>54</v>
      </c>
      <c r="K802" t="s">
        <v>55</v>
      </c>
      <c r="L802">
        <v>620000</v>
      </c>
      <c r="M802">
        <v>1395</v>
      </c>
      <c r="N802">
        <v>1395</v>
      </c>
      <c r="O802" s="43" t="s">
        <v>1506</v>
      </c>
      <c r="P802" t="s">
        <v>56</v>
      </c>
      <c r="Q802" s="5">
        <v>0</v>
      </c>
      <c r="R802" s="6">
        <v>7.0000000000000007E-2</v>
      </c>
      <c r="S802" s="5">
        <v>0</v>
      </c>
      <c r="T802" s="6">
        <v>4.0000000000000001E-3</v>
      </c>
      <c r="U802" t="s">
        <v>54</v>
      </c>
      <c r="V802" s="5">
        <v>0</v>
      </c>
      <c r="W802" s="5">
        <v>0</v>
      </c>
      <c r="X802" s="5">
        <v>0</v>
      </c>
      <c r="Y802" s="5">
        <v>0</v>
      </c>
      <c r="Z802" t="s">
        <v>54</v>
      </c>
      <c r="AA802" s="5">
        <v>0</v>
      </c>
      <c r="AB802" s="5">
        <v>0</v>
      </c>
      <c r="AC802" s="5">
        <v>0</v>
      </c>
      <c r="AD802" s="5">
        <v>0</v>
      </c>
      <c r="AE802" t="s">
        <v>54</v>
      </c>
      <c r="AF802" s="5">
        <v>0</v>
      </c>
      <c r="AG802" s="5">
        <v>0</v>
      </c>
      <c r="AH802" s="5">
        <v>0</v>
      </c>
      <c r="AI802" s="5">
        <v>0</v>
      </c>
      <c r="AJ802" t="s">
        <v>57</v>
      </c>
      <c r="AK802" s="5">
        <v>0</v>
      </c>
      <c r="AL802" t="s">
        <v>55</v>
      </c>
      <c r="AM802" s="6">
        <v>0.18</v>
      </c>
      <c r="AN802" s="6">
        <v>0</v>
      </c>
      <c r="AO802" s="6">
        <v>2.12E-2</v>
      </c>
      <c r="AP802" s="6">
        <v>0.2</v>
      </c>
      <c r="AQ802" t="s">
        <v>54</v>
      </c>
      <c r="AR802" t="s">
        <v>54</v>
      </c>
      <c r="AS802" t="s">
        <v>54</v>
      </c>
      <c r="AT802" t="s">
        <v>54</v>
      </c>
      <c r="AU802" s="5">
        <v>0</v>
      </c>
      <c r="AV802" s="5">
        <v>0</v>
      </c>
      <c r="AW802" s="5">
        <v>0</v>
      </c>
      <c r="AX802" s="5">
        <v>0</v>
      </c>
      <c r="AY802" t="s">
        <v>54</v>
      </c>
      <c r="AZ802" t="s">
        <v>54</v>
      </c>
      <c r="BA802" t="s">
        <v>54</v>
      </c>
      <c r="BB802" t="s">
        <v>54</v>
      </c>
      <c r="BC802" t="s">
        <v>58</v>
      </c>
      <c r="BE802" s="37" t="s">
        <v>1509</v>
      </c>
      <c r="BF802" s="37" t="str">
        <f t="shared" si="25"/>
        <v>PPISCV062</v>
      </c>
      <c r="BH802" s="37">
        <v>62</v>
      </c>
      <c r="BI802" s="37" t="s">
        <v>130</v>
      </c>
      <c r="BJ802" s="37">
        <v>620000</v>
      </c>
      <c r="BK802" s="37">
        <v>620000</v>
      </c>
      <c r="BL802" s="37">
        <v>18</v>
      </c>
      <c r="BM802" s="37" t="s">
        <v>183</v>
      </c>
      <c r="BN802" s="37">
        <v>1395</v>
      </c>
      <c r="BO802" s="37" t="s">
        <v>193</v>
      </c>
    </row>
    <row r="803" spans="1:67" x14ac:dyDescent="0.2">
      <c r="A803">
        <v>802</v>
      </c>
      <c r="B803" t="s">
        <v>53</v>
      </c>
      <c r="C803" s="37" t="str">
        <f t="shared" si="24"/>
        <v>ประกันคุ้มครองวงเงิน 062/24</v>
      </c>
      <c r="D803" t="s">
        <v>193</v>
      </c>
      <c r="E803" t="s">
        <v>2351</v>
      </c>
      <c r="F803" t="s">
        <v>996</v>
      </c>
      <c r="G803" s="4">
        <v>44927</v>
      </c>
      <c r="H803" s="4">
        <v>73050</v>
      </c>
      <c r="I803" t="s">
        <v>54</v>
      </c>
      <c r="J803" t="s">
        <v>54</v>
      </c>
      <c r="K803" t="s">
        <v>55</v>
      </c>
      <c r="L803">
        <v>620000</v>
      </c>
      <c r="M803">
        <v>1860</v>
      </c>
      <c r="N803">
        <v>1860</v>
      </c>
      <c r="O803" s="43" t="s">
        <v>1506</v>
      </c>
      <c r="P803" t="s">
        <v>56</v>
      </c>
      <c r="Q803" s="5">
        <v>0</v>
      </c>
      <c r="R803" s="6">
        <v>7.0000000000000007E-2</v>
      </c>
      <c r="S803" s="5">
        <v>0</v>
      </c>
      <c r="T803" s="6">
        <v>4.0000000000000001E-3</v>
      </c>
      <c r="U803" t="s">
        <v>54</v>
      </c>
      <c r="V803" s="5">
        <v>0</v>
      </c>
      <c r="W803" s="5">
        <v>0</v>
      </c>
      <c r="X803" s="5">
        <v>0</v>
      </c>
      <c r="Y803" s="5">
        <v>0</v>
      </c>
      <c r="Z803" t="s">
        <v>54</v>
      </c>
      <c r="AA803" s="5">
        <v>0</v>
      </c>
      <c r="AB803" s="5">
        <v>0</v>
      </c>
      <c r="AC803" s="5">
        <v>0</v>
      </c>
      <c r="AD803" s="5">
        <v>0</v>
      </c>
      <c r="AE803" t="s">
        <v>54</v>
      </c>
      <c r="AF803" s="5">
        <v>0</v>
      </c>
      <c r="AG803" s="5">
        <v>0</v>
      </c>
      <c r="AH803" s="5">
        <v>0</v>
      </c>
      <c r="AI803" s="5">
        <v>0</v>
      </c>
      <c r="AJ803" t="s">
        <v>57</v>
      </c>
      <c r="AK803" s="5">
        <v>0</v>
      </c>
      <c r="AL803" t="s">
        <v>55</v>
      </c>
      <c r="AM803" s="6">
        <v>0.18</v>
      </c>
      <c r="AN803" s="6">
        <v>0</v>
      </c>
      <c r="AO803" s="6">
        <v>2.12E-2</v>
      </c>
      <c r="AP803" s="6">
        <v>0.2</v>
      </c>
      <c r="AQ803" t="s">
        <v>54</v>
      </c>
      <c r="AR803" t="s">
        <v>54</v>
      </c>
      <c r="AS803" t="s">
        <v>54</v>
      </c>
      <c r="AT803" t="s">
        <v>54</v>
      </c>
      <c r="AU803" s="5">
        <v>0</v>
      </c>
      <c r="AV803" s="5">
        <v>0</v>
      </c>
      <c r="AW803" s="5">
        <v>0</v>
      </c>
      <c r="AX803" s="5">
        <v>0</v>
      </c>
      <c r="AY803" t="s">
        <v>54</v>
      </c>
      <c r="AZ803" t="s">
        <v>54</v>
      </c>
      <c r="BA803" t="s">
        <v>54</v>
      </c>
      <c r="BB803" t="s">
        <v>54</v>
      </c>
      <c r="BC803" t="s">
        <v>58</v>
      </c>
      <c r="BE803" s="37" t="s">
        <v>1509</v>
      </c>
      <c r="BF803" s="37" t="str">
        <f t="shared" si="25"/>
        <v>PPISCV062</v>
      </c>
      <c r="BH803" s="37">
        <v>62</v>
      </c>
      <c r="BI803" s="37" t="s">
        <v>130</v>
      </c>
      <c r="BJ803" s="37">
        <v>620000</v>
      </c>
      <c r="BK803" s="37">
        <v>620000</v>
      </c>
      <c r="BL803" s="37">
        <v>24</v>
      </c>
      <c r="BM803" s="37" t="s">
        <v>184</v>
      </c>
      <c r="BN803" s="37">
        <v>1860</v>
      </c>
      <c r="BO803" s="37" t="s">
        <v>193</v>
      </c>
    </row>
    <row r="804" spans="1:67" x14ac:dyDescent="0.2">
      <c r="A804">
        <v>803</v>
      </c>
      <c r="B804" t="s">
        <v>53</v>
      </c>
      <c r="C804" s="37" t="str">
        <f t="shared" si="24"/>
        <v>ประกันคุ้มครองวงเงิน 062/30</v>
      </c>
      <c r="D804" t="s">
        <v>193</v>
      </c>
      <c r="E804" t="s">
        <v>2352</v>
      </c>
      <c r="F804" t="s">
        <v>997</v>
      </c>
      <c r="G804" s="4">
        <v>44927</v>
      </c>
      <c r="H804" s="4">
        <v>73050</v>
      </c>
      <c r="I804" t="s">
        <v>54</v>
      </c>
      <c r="J804" t="s">
        <v>54</v>
      </c>
      <c r="K804" t="s">
        <v>55</v>
      </c>
      <c r="L804">
        <v>620000</v>
      </c>
      <c r="M804">
        <v>2325</v>
      </c>
      <c r="N804">
        <v>2325</v>
      </c>
      <c r="O804" s="43" t="s">
        <v>1506</v>
      </c>
      <c r="P804" t="s">
        <v>56</v>
      </c>
      <c r="Q804" s="5">
        <v>0</v>
      </c>
      <c r="R804" s="6">
        <v>7.0000000000000007E-2</v>
      </c>
      <c r="S804" s="5">
        <v>0</v>
      </c>
      <c r="T804" s="6">
        <v>4.0000000000000001E-3</v>
      </c>
      <c r="U804" t="s">
        <v>54</v>
      </c>
      <c r="V804" s="5">
        <v>0</v>
      </c>
      <c r="W804" s="5">
        <v>0</v>
      </c>
      <c r="X804" s="5">
        <v>0</v>
      </c>
      <c r="Y804" s="5">
        <v>0</v>
      </c>
      <c r="Z804" t="s">
        <v>54</v>
      </c>
      <c r="AA804" s="5">
        <v>0</v>
      </c>
      <c r="AB804" s="5">
        <v>0</v>
      </c>
      <c r="AC804" s="5">
        <v>0</v>
      </c>
      <c r="AD804" s="5">
        <v>0</v>
      </c>
      <c r="AE804" t="s">
        <v>54</v>
      </c>
      <c r="AF804" s="5">
        <v>0</v>
      </c>
      <c r="AG804" s="5">
        <v>0</v>
      </c>
      <c r="AH804" s="5">
        <v>0</v>
      </c>
      <c r="AI804" s="5">
        <v>0</v>
      </c>
      <c r="AJ804" t="s">
        <v>57</v>
      </c>
      <c r="AK804" s="5">
        <v>0</v>
      </c>
      <c r="AL804" t="s">
        <v>55</v>
      </c>
      <c r="AM804" s="6">
        <v>0.18</v>
      </c>
      <c r="AN804" s="6">
        <v>0</v>
      </c>
      <c r="AO804" s="6">
        <v>2.12E-2</v>
      </c>
      <c r="AP804" s="6">
        <v>0.2</v>
      </c>
      <c r="AQ804" t="s">
        <v>54</v>
      </c>
      <c r="AR804" t="s">
        <v>54</v>
      </c>
      <c r="AS804" t="s">
        <v>54</v>
      </c>
      <c r="AT804" t="s">
        <v>54</v>
      </c>
      <c r="AU804" s="5">
        <v>0</v>
      </c>
      <c r="AV804" s="5">
        <v>0</v>
      </c>
      <c r="AW804" s="5">
        <v>0</v>
      </c>
      <c r="AX804" s="5">
        <v>0</v>
      </c>
      <c r="AY804" t="s">
        <v>54</v>
      </c>
      <c r="AZ804" t="s">
        <v>54</v>
      </c>
      <c r="BA804" t="s">
        <v>54</v>
      </c>
      <c r="BB804" t="s">
        <v>54</v>
      </c>
      <c r="BC804" t="s">
        <v>58</v>
      </c>
      <c r="BE804" s="37" t="s">
        <v>1509</v>
      </c>
      <c r="BF804" s="37" t="str">
        <f t="shared" si="25"/>
        <v>PPISCV062</v>
      </c>
      <c r="BH804" s="37">
        <v>62</v>
      </c>
      <c r="BI804" s="37" t="s">
        <v>130</v>
      </c>
      <c r="BJ804" s="37">
        <v>620000</v>
      </c>
      <c r="BK804" s="37">
        <v>620000</v>
      </c>
      <c r="BL804" s="37">
        <v>30</v>
      </c>
      <c r="BM804" s="37" t="s">
        <v>185</v>
      </c>
      <c r="BN804" s="37">
        <v>2325</v>
      </c>
      <c r="BO804" s="37" t="s">
        <v>193</v>
      </c>
    </row>
    <row r="805" spans="1:67" x14ac:dyDescent="0.2">
      <c r="A805">
        <v>804</v>
      </c>
      <c r="B805" t="s">
        <v>53</v>
      </c>
      <c r="C805" s="37" t="str">
        <f t="shared" si="24"/>
        <v>ประกันคุ้มครองวงเงิน 062/36</v>
      </c>
      <c r="D805" t="s">
        <v>193</v>
      </c>
      <c r="E805" t="s">
        <v>2353</v>
      </c>
      <c r="F805" t="s">
        <v>998</v>
      </c>
      <c r="G805" s="4">
        <v>44927</v>
      </c>
      <c r="H805" s="4">
        <v>73050</v>
      </c>
      <c r="I805" t="s">
        <v>54</v>
      </c>
      <c r="J805" t="s">
        <v>54</v>
      </c>
      <c r="K805" t="s">
        <v>55</v>
      </c>
      <c r="L805">
        <v>620000</v>
      </c>
      <c r="M805">
        <v>2790</v>
      </c>
      <c r="N805">
        <v>2790</v>
      </c>
      <c r="O805" s="43" t="s">
        <v>1506</v>
      </c>
      <c r="P805" t="s">
        <v>56</v>
      </c>
      <c r="Q805" s="5">
        <v>0</v>
      </c>
      <c r="R805" s="6">
        <v>7.0000000000000007E-2</v>
      </c>
      <c r="S805" s="5">
        <v>0</v>
      </c>
      <c r="T805" s="6">
        <v>4.0000000000000001E-3</v>
      </c>
      <c r="U805" t="s">
        <v>54</v>
      </c>
      <c r="V805" s="5">
        <v>0</v>
      </c>
      <c r="W805" s="5">
        <v>0</v>
      </c>
      <c r="X805" s="5">
        <v>0</v>
      </c>
      <c r="Y805" s="5">
        <v>0</v>
      </c>
      <c r="Z805" t="s">
        <v>54</v>
      </c>
      <c r="AA805" s="5">
        <v>0</v>
      </c>
      <c r="AB805" s="5">
        <v>0</v>
      </c>
      <c r="AC805" s="5">
        <v>0</v>
      </c>
      <c r="AD805" s="5">
        <v>0</v>
      </c>
      <c r="AE805" t="s">
        <v>54</v>
      </c>
      <c r="AF805" s="5">
        <v>0</v>
      </c>
      <c r="AG805" s="5">
        <v>0</v>
      </c>
      <c r="AH805" s="5">
        <v>0</v>
      </c>
      <c r="AI805" s="5">
        <v>0</v>
      </c>
      <c r="AJ805" t="s">
        <v>57</v>
      </c>
      <c r="AK805" s="5">
        <v>0</v>
      </c>
      <c r="AL805" t="s">
        <v>55</v>
      </c>
      <c r="AM805" s="6">
        <v>0.18</v>
      </c>
      <c r="AN805" s="6">
        <v>0</v>
      </c>
      <c r="AO805" s="6">
        <v>2.12E-2</v>
      </c>
      <c r="AP805" s="6">
        <v>0.2</v>
      </c>
      <c r="AQ805" t="s">
        <v>54</v>
      </c>
      <c r="AR805" t="s">
        <v>54</v>
      </c>
      <c r="AS805" t="s">
        <v>54</v>
      </c>
      <c r="AT805" t="s">
        <v>54</v>
      </c>
      <c r="AU805" s="5">
        <v>0</v>
      </c>
      <c r="AV805" s="5">
        <v>0</v>
      </c>
      <c r="AW805" s="5">
        <v>0</v>
      </c>
      <c r="AX805" s="5">
        <v>0</v>
      </c>
      <c r="AY805" t="s">
        <v>54</v>
      </c>
      <c r="AZ805" t="s">
        <v>54</v>
      </c>
      <c r="BA805" t="s">
        <v>54</v>
      </c>
      <c r="BB805" t="s">
        <v>54</v>
      </c>
      <c r="BC805" t="s">
        <v>58</v>
      </c>
      <c r="BE805" s="37" t="s">
        <v>1509</v>
      </c>
      <c r="BF805" s="37" t="str">
        <f t="shared" si="25"/>
        <v>PPISCV062</v>
      </c>
      <c r="BH805" s="37">
        <v>62</v>
      </c>
      <c r="BI805" s="37" t="s">
        <v>130</v>
      </c>
      <c r="BJ805" s="37">
        <v>620000</v>
      </c>
      <c r="BK805" s="37">
        <v>620000</v>
      </c>
      <c r="BL805" s="37">
        <v>36</v>
      </c>
      <c r="BM805" s="37" t="s">
        <v>186</v>
      </c>
      <c r="BN805" s="37">
        <v>2790</v>
      </c>
      <c r="BO805" s="37" t="s">
        <v>193</v>
      </c>
    </row>
    <row r="806" spans="1:67" x14ac:dyDescent="0.2">
      <c r="A806">
        <v>805</v>
      </c>
      <c r="B806" t="s">
        <v>53</v>
      </c>
      <c r="C806" s="37" t="str">
        <f t="shared" si="24"/>
        <v>ประกันคุ้มครองวงเงิน 062/42</v>
      </c>
      <c r="D806" t="s">
        <v>193</v>
      </c>
      <c r="E806" t="s">
        <v>2354</v>
      </c>
      <c r="F806" t="s">
        <v>999</v>
      </c>
      <c r="G806" s="4">
        <v>44927</v>
      </c>
      <c r="H806" s="4">
        <v>73050</v>
      </c>
      <c r="I806" t="s">
        <v>54</v>
      </c>
      <c r="J806" t="s">
        <v>54</v>
      </c>
      <c r="K806" t="s">
        <v>55</v>
      </c>
      <c r="L806">
        <v>620000</v>
      </c>
      <c r="M806">
        <v>3255</v>
      </c>
      <c r="N806">
        <v>3255</v>
      </c>
      <c r="O806" s="43" t="s">
        <v>1506</v>
      </c>
      <c r="P806" t="s">
        <v>56</v>
      </c>
      <c r="Q806" s="5">
        <v>0</v>
      </c>
      <c r="R806" s="6">
        <v>7.0000000000000007E-2</v>
      </c>
      <c r="S806" s="5">
        <v>0</v>
      </c>
      <c r="T806" s="6">
        <v>4.0000000000000001E-3</v>
      </c>
      <c r="U806" t="s">
        <v>54</v>
      </c>
      <c r="V806" s="5">
        <v>0</v>
      </c>
      <c r="W806" s="5">
        <v>0</v>
      </c>
      <c r="X806" s="5">
        <v>0</v>
      </c>
      <c r="Y806" s="5">
        <v>0</v>
      </c>
      <c r="Z806" t="s">
        <v>54</v>
      </c>
      <c r="AA806" s="5">
        <v>0</v>
      </c>
      <c r="AB806" s="5">
        <v>0</v>
      </c>
      <c r="AC806" s="5">
        <v>0</v>
      </c>
      <c r="AD806" s="5">
        <v>0</v>
      </c>
      <c r="AE806" t="s">
        <v>54</v>
      </c>
      <c r="AF806" s="5">
        <v>0</v>
      </c>
      <c r="AG806" s="5">
        <v>0</v>
      </c>
      <c r="AH806" s="5">
        <v>0</v>
      </c>
      <c r="AI806" s="5">
        <v>0</v>
      </c>
      <c r="AJ806" t="s">
        <v>57</v>
      </c>
      <c r="AK806" s="5">
        <v>0</v>
      </c>
      <c r="AL806" t="s">
        <v>55</v>
      </c>
      <c r="AM806" s="6">
        <v>0.18</v>
      </c>
      <c r="AN806" s="6">
        <v>0</v>
      </c>
      <c r="AO806" s="6">
        <v>2.12E-2</v>
      </c>
      <c r="AP806" s="6">
        <v>0.2</v>
      </c>
      <c r="AQ806" t="s">
        <v>54</v>
      </c>
      <c r="AR806" t="s">
        <v>54</v>
      </c>
      <c r="AS806" t="s">
        <v>54</v>
      </c>
      <c r="AT806" t="s">
        <v>54</v>
      </c>
      <c r="AU806" s="5">
        <v>0</v>
      </c>
      <c r="AV806" s="5">
        <v>0</v>
      </c>
      <c r="AW806" s="5">
        <v>0</v>
      </c>
      <c r="AX806" s="5">
        <v>0</v>
      </c>
      <c r="AY806" t="s">
        <v>54</v>
      </c>
      <c r="AZ806" t="s">
        <v>54</v>
      </c>
      <c r="BA806" t="s">
        <v>54</v>
      </c>
      <c r="BB806" t="s">
        <v>54</v>
      </c>
      <c r="BC806" t="s">
        <v>58</v>
      </c>
      <c r="BE806" s="37" t="s">
        <v>1509</v>
      </c>
      <c r="BF806" s="37" t="str">
        <f t="shared" si="25"/>
        <v>PPISCV062</v>
      </c>
      <c r="BH806" s="37">
        <v>62</v>
      </c>
      <c r="BI806" s="37" t="s">
        <v>130</v>
      </c>
      <c r="BJ806" s="37">
        <v>620000</v>
      </c>
      <c r="BK806" s="37">
        <v>620000</v>
      </c>
      <c r="BL806" s="37">
        <v>42</v>
      </c>
      <c r="BM806" s="37" t="s">
        <v>187</v>
      </c>
      <c r="BN806" s="37">
        <v>3255</v>
      </c>
      <c r="BO806" s="37" t="s">
        <v>193</v>
      </c>
    </row>
    <row r="807" spans="1:67" x14ac:dyDescent="0.2">
      <c r="A807">
        <v>806</v>
      </c>
      <c r="B807" t="s">
        <v>53</v>
      </c>
      <c r="C807" s="37" t="str">
        <f t="shared" si="24"/>
        <v>ประกันคุ้มครองวงเงิน 062/48</v>
      </c>
      <c r="D807" t="s">
        <v>193</v>
      </c>
      <c r="E807" t="s">
        <v>2355</v>
      </c>
      <c r="F807" t="s">
        <v>1000</v>
      </c>
      <c r="G807" s="4">
        <v>44927</v>
      </c>
      <c r="H807" s="4">
        <v>73050</v>
      </c>
      <c r="I807" t="s">
        <v>54</v>
      </c>
      <c r="J807" t="s">
        <v>54</v>
      </c>
      <c r="K807" t="s">
        <v>55</v>
      </c>
      <c r="L807">
        <v>620000</v>
      </c>
      <c r="M807">
        <v>3720</v>
      </c>
      <c r="N807">
        <v>3720</v>
      </c>
      <c r="O807" s="43" t="s">
        <v>1506</v>
      </c>
      <c r="P807" t="s">
        <v>56</v>
      </c>
      <c r="Q807" s="5">
        <v>0</v>
      </c>
      <c r="R807" s="6">
        <v>7.0000000000000007E-2</v>
      </c>
      <c r="S807" s="5">
        <v>0</v>
      </c>
      <c r="T807" s="6">
        <v>4.0000000000000001E-3</v>
      </c>
      <c r="U807" t="s">
        <v>54</v>
      </c>
      <c r="V807" s="5">
        <v>0</v>
      </c>
      <c r="W807" s="5">
        <v>0</v>
      </c>
      <c r="X807" s="5">
        <v>0</v>
      </c>
      <c r="Y807" s="5">
        <v>0</v>
      </c>
      <c r="Z807" t="s">
        <v>54</v>
      </c>
      <c r="AA807" s="5">
        <v>0</v>
      </c>
      <c r="AB807" s="5">
        <v>0</v>
      </c>
      <c r="AC807" s="5">
        <v>0</v>
      </c>
      <c r="AD807" s="5">
        <v>0</v>
      </c>
      <c r="AE807" t="s">
        <v>54</v>
      </c>
      <c r="AF807" s="5">
        <v>0</v>
      </c>
      <c r="AG807" s="5">
        <v>0</v>
      </c>
      <c r="AH807" s="5">
        <v>0</v>
      </c>
      <c r="AI807" s="5">
        <v>0</v>
      </c>
      <c r="AJ807" t="s">
        <v>57</v>
      </c>
      <c r="AK807" s="5">
        <v>0</v>
      </c>
      <c r="AL807" t="s">
        <v>55</v>
      </c>
      <c r="AM807" s="6">
        <v>0.18</v>
      </c>
      <c r="AN807" s="6">
        <v>0</v>
      </c>
      <c r="AO807" s="6">
        <v>2.12E-2</v>
      </c>
      <c r="AP807" s="6">
        <v>0.2</v>
      </c>
      <c r="AQ807" t="s">
        <v>54</v>
      </c>
      <c r="AR807" t="s">
        <v>54</v>
      </c>
      <c r="AS807" t="s">
        <v>54</v>
      </c>
      <c r="AT807" t="s">
        <v>54</v>
      </c>
      <c r="AU807" s="5">
        <v>0</v>
      </c>
      <c r="AV807" s="5">
        <v>0</v>
      </c>
      <c r="AW807" s="5">
        <v>0</v>
      </c>
      <c r="AX807" s="5">
        <v>0</v>
      </c>
      <c r="AY807" t="s">
        <v>54</v>
      </c>
      <c r="AZ807" t="s">
        <v>54</v>
      </c>
      <c r="BA807" t="s">
        <v>54</v>
      </c>
      <c r="BB807" t="s">
        <v>54</v>
      </c>
      <c r="BC807" t="s">
        <v>58</v>
      </c>
      <c r="BE807" s="37" t="s">
        <v>1509</v>
      </c>
      <c r="BF807" s="37" t="str">
        <f t="shared" si="25"/>
        <v>PPISCV062</v>
      </c>
      <c r="BH807" s="37">
        <v>62</v>
      </c>
      <c r="BI807" s="37" t="s">
        <v>130</v>
      </c>
      <c r="BJ807" s="37">
        <v>620000</v>
      </c>
      <c r="BK807" s="37">
        <v>620000</v>
      </c>
      <c r="BL807" s="37">
        <v>48</v>
      </c>
      <c r="BM807" s="37" t="s">
        <v>188</v>
      </c>
      <c r="BN807" s="37">
        <v>3720</v>
      </c>
      <c r="BO807" s="37" t="s">
        <v>193</v>
      </c>
    </row>
    <row r="808" spans="1:67" x14ac:dyDescent="0.2">
      <c r="A808">
        <v>807</v>
      </c>
      <c r="B808" t="s">
        <v>53</v>
      </c>
      <c r="C808" s="37" t="str">
        <f t="shared" si="24"/>
        <v>ประกันคุ้มครองวงเงิน 063/01</v>
      </c>
      <c r="D808" t="s">
        <v>193</v>
      </c>
      <c r="E808" t="s">
        <v>2356</v>
      </c>
      <c r="F808" t="s">
        <v>1001</v>
      </c>
      <c r="G808" s="4">
        <v>44927</v>
      </c>
      <c r="H808" s="4">
        <v>73050</v>
      </c>
      <c r="I808" t="s">
        <v>54</v>
      </c>
      <c r="J808" t="s">
        <v>54</v>
      </c>
      <c r="K808" t="s">
        <v>55</v>
      </c>
      <c r="L808">
        <v>630000</v>
      </c>
      <c r="M808">
        <v>78.75</v>
      </c>
      <c r="N808">
        <v>78.75</v>
      </c>
      <c r="O808" s="43" t="s">
        <v>1506</v>
      </c>
      <c r="P808" t="s">
        <v>56</v>
      </c>
      <c r="Q808" s="5">
        <v>0</v>
      </c>
      <c r="R808" s="6">
        <v>7.0000000000000007E-2</v>
      </c>
      <c r="S808" s="5">
        <v>0</v>
      </c>
      <c r="T808" s="6">
        <v>4.0000000000000001E-3</v>
      </c>
      <c r="U808" t="s">
        <v>54</v>
      </c>
      <c r="V808" s="5">
        <v>0</v>
      </c>
      <c r="W808" s="5">
        <v>0</v>
      </c>
      <c r="X808" s="5">
        <v>0</v>
      </c>
      <c r="Y808" s="5">
        <v>0</v>
      </c>
      <c r="Z808" t="s">
        <v>54</v>
      </c>
      <c r="AA808" s="5">
        <v>0</v>
      </c>
      <c r="AB808" s="5">
        <v>0</v>
      </c>
      <c r="AC808" s="5">
        <v>0</v>
      </c>
      <c r="AD808" s="5">
        <v>0</v>
      </c>
      <c r="AE808" t="s">
        <v>54</v>
      </c>
      <c r="AF808" s="5">
        <v>0</v>
      </c>
      <c r="AG808" s="5">
        <v>0</v>
      </c>
      <c r="AH808" s="5">
        <v>0</v>
      </c>
      <c r="AI808" s="5">
        <v>0</v>
      </c>
      <c r="AJ808" t="s">
        <v>57</v>
      </c>
      <c r="AK808" s="5">
        <v>0</v>
      </c>
      <c r="AL808" t="s">
        <v>55</v>
      </c>
      <c r="AM808" s="6">
        <v>0.18</v>
      </c>
      <c r="AN808" s="6">
        <v>0</v>
      </c>
      <c r="AO808" s="6">
        <v>2.12E-2</v>
      </c>
      <c r="AP808" s="6">
        <v>0.2</v>
      </c>
      <c r="AQ808" t="s">
        <v>54</v>
      </c>
      <c r="AR808" t="s">
        <v>54</v>
      </c>
      <c r="AS808" t="s">
        <v>54</v>
      </c>
      <c r="AT808" t="s">
        <v>54</v>
      </c>
      <c r="AU808" s="5">
        <v>0</v>
      </c>
      <c r="AV808" s="5">
        <v>0</v>
      </c>
      <c r="AW808" s="5">
        <v>0</v>
      </c>
      <c r="AX808" s="5">
        <v>0</v>
      </c>
      <c r="AY808" t="s">
        <v>54</v>
      </c>
      <c r="AZ808" t="s">
        <v>54</v>
      </c>
      <c r="BA808" t="s">
        <v>54</v>
      </c>
      <c r="BB808" t="s">
        <v>54</v>
      </c>
      <c r="BC808" t="s">
        <v>58</v>
      </c>
      <c r="BE808" s="37" t="s">
        <v>1509</v>
      </c>
      <c r="BF808" s="37" t="str">
        <f t="shared" si="25"/>
        <v>PPISCV063</v>
      </c>
      <c r="BH808" s="37">
        <v>63</v>
      </c>
      <c r="BI808" s="37" t="s">
        <v>131</v>
      </c>
      <c r="BJ808" s="37">
        <v>630000</v>
      </c>
      <c r="BK808" s="37">
        <v>630000</v>
      </c>
      <c r="BL808" s="37">
        <v>1</v>
      </c>
      <c r="BM808" s="37" t="s">
        <v>176</v>
      </c>
      <c r="BN808" s="37">
        <v>78.75</v>
      </c>
      <c r="BO808" s="37" t="s">
        <v>193</v>
      </c>
    </row>
    <row r="809" spans="1:67" x14ac:dyDescent="0.2">
      <c r="A809">
        <v>808</v>
      </c>
      <c r="B809" t="s">
        <v>53</v>
      </c>
      <c r="C809" s="37" t="str">
        <f t="shared" si="24"/>
        <v>ประกันคุ้มครองวงเงิน 063/03</v>
      </c>
      <c r="D809" t="s">
        <v>193</v>
      </c>
      <c r="E809" t="s">
        <v>2357</v>
      </c>
      <c r="F809" t="s">
        <v>1002</v>
      </c>
      <c r="G809" s="4">
        <v>44927</v>
      </c>
      <c r="H809" s="4">
        <v>73050</v>
      </c>
      <c r="I809" t="s">
        <v>54</v>
      </c>
      <c r="J809" t="s">
        <v>54</v>
      </c>
      <c r="K809" t="s">
        <v>55</v>
      </c>
      <c r="L809">
        <v>630000</v>
      </c>
      <c r="M809">
        <v>236.25</v>
      </c>
      <c r="N809">
        <v>236.25</v>
      </c>
      <c r="O809" s="43" t="s">
        <v>1506</v>
      </c>
      <c r="P809" t="s">
        <v>56</v>
      </c>
      <c r="Q809" s="5">
        <v>0</v>
      </c>
      <c r="R809" s="6">
        <v>7.0000000000000007E-2</v>
      </c>
      <c r="S809" s="5">
        <v>0</v>
      </c>
      <c r="T809" s="6">
        <v>4.0000000000000001E-3</v>
      </c>
      <c r="U809" t="s">
        <v>54</v>
      </c>
      <c r="V809" s="5">
        <v>0</v>
      </c>
      <c r="W809" s="5">
        <v>0</v>
      </c>
      <c r="X809" s="5">
        <v>0</v>
      </c>
      <c r="Y809" s="5">
        <v>0</v>
      </c>
      <c r="Z809" t="s">
        <v>54</v>
      </c>
      <c r="AA809" s="5">
        <v>0</v>
      </c>
      <c r="AB809" s="5">
        <v>0</v>
      </c>
      <c r="AC809" s="5">
        <v>0</v>
      </c>
      <c r="AD809" s="5">
        <v>0</v>
      </c>
      <c r="AE809" t="s">
        <v>54</v>
      </c>
      <c r="AF809" s="5">
        <v>0</v>
      </c>
      <c r="AG809" s="5">
        <v>0</v>
      </c>
      <c r="AH809" s="5">
        <v>0</v>
      </c>
      <c r="AI809" s="5">
        <v>0</v>
      </c>
      <c r="AJ809" t="s">
        <v>57</v>
      </c>
      <c r="AK809" s="5">
        <v>0</v>
      </c>
      <c r="AL809" t="s">
        <v>55</v>
      </c>
      <c r="AM809" s="6">
        <v>0.18</v>
      </c>
      <c r="AN809" s="6">
        <v>0</v>
      </c>
      <c r="AO809" s="6">
        <v>2.12E-2</v>
      </c>
      <c r="AP809" s="6">
        <v>0.2</v>
      </c>
      <c r="AQ809" t="s">
        <v>54</v>
      </c>
      <c r="AR809" t="s">
        <v>54</v>
      </c>
      <c r="AS809" t="s">
        <v>54</v>
      </c>
      <c r="AT809" t="s">
        <v>54</v>
      </c>
      <c r="AU809" s="5">
        <v>0</v>
      </c>
      <c r="AV809" s="5">
        <v>0</v>
      </c>
      <c r="AW809" s="5">
        <v>0</v>
      </c>
      <c r="AX809" s="5">
        <v>0</v>
      </c>
      <c r="AY809" t="s">
        <v>54</v>
      </c>
      <c r="AZ809" t="s">
        <v>54</v>
      </c>
      <c r="BA809" t="s">
        <v>54</v>
      </c>
      <c r="BB809" t="s">
        <v>54</v>
      </c>
      <c r="BC809" t="s">
        <v>58</v>
      </c>
      <c r="BE809" s="37" t="s">
        <v>1509</v>
      </c>
      <c r="BF809" s="37" t="str">
        <f t="shared" si="25"/>
        <v>PPISCV063</v>
      </c>
      <c r="BH809" s="37">
        <v>63</v>
      </c>
      <c r="BI809" s="37" t="s">
        <v>131</v>
      </c>
      <c r="BJ809" s="37">
        <v>630000</v>
      </c>
      <c r="BK809" s="37">
        <v>630000</v>
      </c>
      <c r="BL809" s="37">
        <v>3</v>
      </c>
      <c r="BM809" s="37" t="s">
        <v>177</v>
      </c>
      <c r="BN809" s="37">
        <v>236.25</v>
      </c>
      <c r="BO809" s="37" t="s">
        <v>193</v>
      </c>
    </row>
    <row r="810" spans="1:67" x14ac:dyDescent="0.2">
      <c r="A810">
        <v>809</v>
      </c>
      <c r="B810" t="s">
        <v>53</v>
      </c>
      <c r="C810" s="37" t="str">
        <f t="shared" si="24"/>
        <v>ประกันคุ้มครองวงเงิน 063/05</v>
      </c>
      <c r="D810" t="s">
        <v>193</v>
      </c>
      <c r="E810" t="s">
        <v>2358</v>
      </c>
      <c r="F810" t="s">
        <v>1003</v>
      </c>
      <c r="G810" s="4">
        <v>44927</v>
      </c>
      <c r="H810" s="4">
        <v>73050</v>
      </c>
      <c r="I810" t="s">
        <v>54</v>
      </c>
      <c r="J810" t="s">
        <v>54</v>
      </c>
      <c r="K810" t="s">
        <v>55</v>
      </c>
      <c r="L810">
        <v>630000</v>
      </c>
      <c r="M810">
        <v>393.75</v>
      </c>
      <c r="N810">
        <v>393.75</v>
      </c>
      <c r="O810" s="43" t="s">
        <v>1506</v>
      </c>
      <c r="P810" t="s">
        <v>56</v>
      </c>
      <c r="Q810" s="5">
        <v>0</v>
      </c>
      <c r="R810" s="6">
        <v>7.0000000000000007E-2</v>
      </c>
      <c r="S810" s="5">
        <v>0</v>
      </c>
      <c r="T810" s="6">
        <v>4.0000000000000001E-3</v>
      </c>
      <c r="U810" t="s">
        <v>54</v>
      </c>
      <c r="V810" s="5">
        <v>0</v>
      </c>
      <c r="W810" s="5">
        <v>0</v>
      </c>
      <c r="X810" s="5">
        <v>0</v>
      </c>
      <c r="Y810" s="5">
        <v>0</v>
      </c>
      <c r="Z810" t="s">
        <v>54</v>
      </c>
      <c r="AA810" s="5">
        <v>0</v>
      </c>
      <c r="AB810" s="5">
        <v>0</v>
      </c>
      <c r="AC810" s="5">
        <v>0</v>
      </c>
      <c r="AD810" s="5">
        <v>0</v>
      </c>
      <c r="AE810" t="s">
        <v>54</v>
      </c>
      <c r="AF810" s="5">
        <v>0</v>
      </c>
      <c r="AG810" s="5">
        <v>0</v>
      </c>
      <c r="AH810" s="5">
        <v>0</v>
      </c>
      <c r="AI810" s="5">
        <v>0</v>
      </c>
      <c r="AJ810" t="s">
        <v>57</v>
      </c>
      <c r="AK810" s="5">
        <v>0</v>
      </c>
      <c r="AL810" t="s">
        <v>55</v>
      </c>
      <c r="AM810" s="6">
        <v>0.18</v>
      </c>
      <c r="AN810" s="6">
        <v>0</v>
      </c>
      <c r="AO810" s="6">
        <v>2.12E-2</v>
      </c>
      <c r="AP810" s="6">
        <v>0.2</v>
      </c>
      <c r="AQ810" t="s">
        <v>54</v>
      </c>
      <c r="AR810" t="s">
        <v>54</v>
      </c>
      <c r="AS810" t="s">
        <v>54</v>
      </c>
      <c r="AT810" t="s">
        <v>54</v>
      </c>
      <c r="AU810" s="5">
        <v>0</v>
      </c>
      <c r="AV810" s="5">
        <v>0</v>
      </c>
      <c r="AW810" s="5">
        <v>0</v>
      </c>
      <c r="AX810" s="5">
        <v>0</v>
      </c>
      <c r="AY810" t="s">
        <v>54</v>
      </c>
      <c r="AZ810" t="s">
        <v>54</v>
      </c>
      <c r="BA810" t="s">
        <v>54</v>
      </c>
      <c r="BB810" t="s">
        <v>54</v>
      </c>
      <c r="BC810" t="s">
        <v>58</v>
      </c>
      <c r="BE810" s="37" t="s">
        <v>1509</v>
      </c>
      <c r="BF810" s="37" t="str">
        <f t="shared" si="25"/>
        <v>PPISCV063</v>
      </c>
      <c r="BH810" s="37">
        <v>63</v>
      </c>
      <c r="BI810" s="37" t="s">
        <v>131</v>
      </c>
      <c r="BJ810" s="37">
        <v>630000</v>
      </c>
      <c r="BK810" s="37">
        <v>630000</v>
      </c>
      <c r="BL810" s="37">
        <v>5</v>
      </c>
      <c r="BM810" s="37" t="s">
        <v>178</v>
      </c>
      <c r="BN810" s="37">
        <v>393.75</v>
      </c>
      <c r="BO810" s="37" t="s">
        <v>193</v>
      </c>
    </row>
    <row r="811" spans="1:67" x14ac:dyDescent="0.2">
      <c r="A811">
        <v>810</v>
      </c>
      <c r="B811" t="s">
        <v>53</v>
      </c>
      <c r="C811" s="37" t="str">
        <f t="shared" si="24"/>
        <v>ประกันคุ้มครองวงเงิน 063/06</v>
      </c>
      <c r="D811" t="s">
        <v>193</v>
      </c>
      <c r="E811" t="s">
        <v>2359</v>
      </c>
      <c r="F811" t="s">
        <v>1004</v>
      </c>
      <c r="G811" s="4">
        <v>44927</v>
      </c>
      <c r="H811" s="4">
        <v>73050</v>
      </c>
      <c r="I811" t="s">
        <v>54</v>
      </c>
      <c r="J811" t="s">
        <v>54</v>
      </c>
      <c r="K811" t="s">
        <v>55</v>
      </c>
      <c r="L811">
        <v>630000</v>
      </c>
      <c r="M811">
        <v>472.5</v>
      </c>
      <c r="N811">
        <v>472.5</v>
      </c>
      <c r="O811" s="43" t="s">
        <v>1506</v>
      </c>
      <c r="P811" t="s">
        <v>56</v>
      </c>
      <c r="Q811" s="5">
        <v>0</v>
      </c>
      <c r="R811" s="6">
        <v>7.0000000000000007E-2</v>
      </c>
      <c r="S811" s="5">
        <v>0</v>
      </c>
      <c r="T811" s="6">
        <v>4.0000000000000001E-3</v>
      </c>
      <c r="U811" t="s">
        <v>54</v>
      </c>
      <c r="V811" s="5">
        <v>0</v>
      </c>
      <c r="W811" s="5">
        <v>0</v>
      </c>
      <c r="X811" s="5">
        <v>0</v>
      </c>
      <c r="Y811" s="5">
        <v>0</v>
      </c>
      <c r="Z811" t="s">
        <v>54</v>
      </c>
      <c r="AA811" s="5">
        <v>0</v>
      </c>
      <c r="AB811" s="5">
        <v>0</v>
      </c>
      <c r="AC811" s="5">
        <v>0</v>
      </c>
      <c r="AD811" s="5">
        <v>0</v>
      </c>
      <c r="AE811" t="s">
        <v>54</v>
      </c>
      <c r="AF811" s="5">
        <v>0</v>
      </c>
      <c r="AG811" s="5">
        <v>0</v>
      </c>
      <c r="AH811" s="5">
        <v>0</v>
      </c>
      <c r="AI811" s="5">
        <v>0</v>
      </c>
      <c r="AJ811" t="s">
        <v>57</v>
      </c>
      <c r="AK811" s="5">
        <v>0</v>
      </c>
      <c r="AL811" t="s">
        <v>55</v>
      </c>
      <c r="AM811" s="6">
        <v>0.18</v>
      </c>
      <c r="AN811" s="6">
        <v>0</v>
      </c>
      <c r="AO811" s="6">
        <v>2.12E-2</v>
      </c>
      <c r="AP811" s="6">
        <v>0.2</v>
      </c>
      <c r="AQ811" t="s">
        <v>54</v>
      </c>
      <c r="AR811" t="s">
        <v>54</v>
      </c>
      <c r="AS811" t="s">
        <v>54</v>
      </c>
      <c r="AT811" t="s">
        <v>54</v>
      </c>
      <c r="AU811" s="5">
        <v>0</v>
      </c>
      <c r="AV811" s="5">
        <v>0</v>
      </c>
      <c r="AW811" s="5">
        <v>0</v>
      </c>
      <c r="AX811" s="5">
        <v>0</v>
      </c>
      <c r="AY811" t="s">
        <v>54</v>
      </c>
      <c r="AZ811" t="s">
        <v>54</v>
      </c>
      <c r="BA811" t="s">
        <v>54</v>
      </c>
      <c r="BB811" t="s">
        <v>54</v>
      </c>
      <c r="BC811" t="s">
        <v>58</v>
      </c>
      <c r="BE811" s="37" t="s">
        <v>1509</v>
      </c>
      <c r="BF811" s="37" t="str">
        <f t="shared" si="25"/>
        <v>PPISCV063</v>
      </c>
      <c r="BH811" s="37">
        <v>63</v>
      </c>
      <c r="BI811" s="37" t="s">
        <v>131</v>
      </c>
      <c r="BJ811" s="37">
        <v>630000</v>
      </c>
      <c r="BK811" s="37">
        <v>630000</v>
      </c>
      <c r="BL811" s="37">
        <v>6</v>
      </c>
      <c r="BM811" s="37" t="s">
        <v>179</v>
      </c>
      <c r="BN811" s="37">
        <v>472.5</v>
      </c>
      <c r="BO811" s="37" t="s">
        <v>193</v>
      </c>
    </row>
    <row r="812" spans="1:67" x14ac:dyDescent="0.2">
      <c r="A812">
        <v>811</v>
      </c>
      <c r="B812" t="s">
        <v>53</v>
      </c>
      <c r="C812" s="37" t="str">
        <f t="shared" si="24"/>
        <v>ประกันคุ้มครองวงเงิน 063/09</v>
      </c>
      <c r="D812" t="s">
        <v>193</v>
      </c>
      <c r="E812" t="s">
        <v>2360</v>
      </c>
      <c r="F812" t="s">
        <v>1005</v>
      </c>
      <c r="G812" s="4">
        <v>44927</v>
      </c>
      <c r="H812" s="4">
        <v>73050</v>
      </c>
      <c r="I812" t="s">
        <v>54</v>
      </c>
      <c r="J812" t="s">
        <v>54</v>
      </c>
      <c r="K812" t="s">
        <v>55</v>
      </c>
      <c r="L812">
        <v>630000</v>
      </c>
      <c r="M812">
        <v>708.75</v>
      </c>
      <c r="N812">
        <v>708.75</v>
      </c>
      <c r="O812" s="43" t="s">
        <v>1506</v>
      </c>
      <c r="P812" t="s">
        <v>56</v>
      </c>
      <c r="Q812" s="5">
        <v>0</v>
      </c>
      <c r="R812" s="6">
        <v>7.0000000000000007E-2</v>
      </c>
      <c r="S812" s="5">
        <v>0</v>
      </c>
      <c r="T812" s="6">
        <v>4.0000000000000001E-3</v>
      </c>
      <c r="U812" t="s">
        <v>54</v>
      </c>
      <c r="V812" s="5">
        <v>0</v>
      </c>
      <c r="W812" s="5">
        <v>0</v>
      </c>
      <c r="X812" s="5">
        <v>0</v>
      </c>
      <c r="Y812" s="5">
        <v>0</v>
      </c>
      <c r="Z812" t="s">
        <v>54</v>
      </c>
      <c r="AA812" s="5">
        <v>0</v>
      </c>
      <c r="AB812" s="5">
        <v>0</v>
      </c>
      <c r="AC812" s="5">
        <v>0</v>
      </c>
      <c r="AD812" s="5">
        <v>0</v>
      </c>
      <c r="AE812" t="s">
        <v>54</v>
      </c>
      <c r="AF812" s="5">
        <v>0</v>
      </c>
      <c r="AG812" s="5">
        <v>0</v>
      </c>
      <c r="AH812" s="5">
        <v>0</v>
      </c>
      <c r="AI812" s="5">
        <v>0</v>
      </c>
      <c r="AJ812" t="s">
        <v>57</v>
      </c>
      <c r="AK812" s="5">
        <v>0</v>
      </c>
      <c r="AL812" t="s">
        <v>55</v>
      </c>
      <c r="AM812" s="6">
        <v>0.18</v>
      </c>
      <c r="AN812" s="6">
        <v>0</v>
      </c>
      <c r="AO812" s="6">
        <v>2.12E-2</v>
      </c>
      <c r="AP812" s="6">
        <v>0.2</v>
      </c>
      <c r="AQ812" t="s">
        <v>54</v>
      </c>
      <c r="AR812" t="s">
        <v>54</v>
      </c>
      <c r="AS812" t="s">
        <v>54</v>
      </c>
      <c r="AT812" t="s">
        <v>54</v>
      </c>
      <c r="AU812" s="5">
        <v>0</v>
      </c>
      <c r="AV812" s="5">
        <v>0</v>
      </c>
      <c r="AW812" s="5">
        <v>0</v>
      </c>
      <c r="AX812" s="5">
        <v>0</v>
      </c>
      <c r="AY812" t="s">
        <v>54</v>
      </c>
      <c r="AZ812" t="s">
        <v>54</v>
      </c>
      <c r="BA812" t="s">
        <v>54</v>
      </c>
      <c r="BB812" t="s">
        <v>54</v>
      </c>
      <c r="BC812" t="s">
        <v>58</v>
      </c>
      <c r="BE812" s="37" t="s">
        <v>1509</v>
      </c>
      <c r="BF812" s="37" t="str">
        <f t="shared" si="25"/>
        <v>PPISCV063</v>
      </c>
      <c r="BH812" s="37">
        <v>63</v>
      </c>
      <c r="BI812" s="37" t="s">
        <v>131</v>
      </c>
      <c r="BJ812" s="37">
        <v>630000</v>
      </c>
      <c r="BK812" s="37">
        <v>630000</v>
      </c>
      <c r="BL812" s="37">
        <v>9</v>
      </c>
      <c r="BM812" s="37" t="s">
        <v>180</v>
      </c>
      <c r="BN812" s="37">
        <v>708.75</v>
      </c>
      <c r="BO812" s="37" t="s">
        <v>193</v>
      </c>
    </row>
    <row r="813" spans="1:67" x14ac:dyDescent="0.2">
      <c r="A813">
        <v>812</v>
      </c>
      <c r="B813" t="s">
        <v>53</v>
      </c>
      <c r="C813" s="37" t="str">
        <f t="shared" si="24"/>
        <v>ประกันคุ้มครองวงเงิน 063/10</v>
      </c>
      <c r="D813" t="s">
        <v>193</v>
      </c>
      <c r="E813" t="s">
        <v>2361</v>
      </c>
      <c r="F813" t="s">
        <v>1006</v>
      </c>
      <c r="G813" s="4">
        <v>44927</v>
      </c>
      <c r="H813" s="4">
        <v>73050</v>
      </c>
      <c r="I813" t="s">
        <v>54</v>
      </c>
      <c r="J813" t="s">
        <v>54</v>
      </c>
      <c r="K813" t="s">
        <v>55</v>
      </c>
      <c r="L813">
        <v>630000</v>
      </c>
      <c r="M813">
        <v>787.5</v>
      </c>
      <c r="N813">
        <v>787.5</v>
      </c>
      <c r="O813" s="43" t="s">
        <v>1506</v>
      </c>
      <c r="P813" t="s">
        <v>56</v>
      </c>
      <c r="Q813" s="5">
        <v>0</v>
      </c>
      <c r="R813" s="6">
        <v>7.0000000000000007E-2</v>
      </c>
      <c r="S813" s="5">
        <v>0</v>
      </c>
      <c r="T813" s="6">
        <v>4.0000000000000001E-3</v>
      </c>
      <c r="U813" t="s">
        <v>54</v>
      </c>
      <c r="V813" s="5">
        <v>0</v>
      </c>
      <c r="W813" s="5">
        <v>0</v>
      </c>
      <c r="X813" s="5">
        <v>0</v>
      </c>
      <c r="Y813" s="5">
        <v>0</v>
      </c>
      <c r="Z813" t="s">
        <v>54</v>
      </c>
      <c r="AA813" s="5">
        <v>0</v>
      </c>
      <c r="AB813" s="5">
        <v>0</v>
      </c>
      <c r="AC813" s="5">
        <v>0</v>
      </c>
      <c r="AD813" s="5">
        <v>0</v>
      </c>
      <c r="AE813" t="s">
        <v>54</v>
      </c>
      <c r="AF813" s="5">
        <v>0</v>
      </c>
      <c r="AG813" s="5">
        <v>0</v>
      </c>
      <c r="AH813" s="5">
        <v>0</v>
      </c>
      <c r="AI813" s="5">
        <v>0</v>
      </c>
      <c r="AJ813" t="s">
        <v>57</v>
      </c>
      <c r="AK813" s="5">
        <v>0</v>
      </c>
      <c r="AL813" t="s">
        <v>55</v>
      </c>
      <c r="AM813" s="6">
        <v>0.18</v>
      </c>
      <c r="AN813" s="6">
        <v>0</v>
      </c>
      <c r="AO813" s="6">
        <v>2.12E-2</v>
      </c>
      <c r="AP813" s="6">
        <v>0.2</v>
      </c>
      <c r="AQ813" t="s">
        <v>54</v>
      </c>
      <c r="AR813" t="s">
        <v>54</v>
      </c>
      <c r="AS813" t="s">
        <v>54</v>
      </c>
      <c r="AT813" t="s">
        <v>54</v>
      </c>
      <c r="AU813" s="5">
        <v>0</v>
      </c>
      <c r="AV813" s="5">
        <v>0</v>
      </c>
      <c r="AW813" s="5">
        <v>0</v>
      </c>
      <c r="AX813" s="5">
        <v>0</v>
      </c>
      <c r="AY813" t="s">
        <v>54</v>
      </c>
      <c r="AZ813" t="s">
        <v>54</v>
      </c>
      <c r="BA813" t="s">
        <v>54</v>
      </c>
      <c r="BB813" t="s">
        <v>54</v>
      </c>
      <c r="BC813" t="s">
        <v>58</v>
      </c>
      <c r="BE813" s="37" t="s">
        <v>1509</v>
      </c>
      <c r="BF813" s="37" t="str">
        <f t="shared" si="25"/>
        <v>PPISCV063</v>
      </c>
      <c r="BH813" s="37">
        <v>63</v>
      </c>
      <c r="BI813" s="37" t="s">
        <v>131</v>
      </c>
      <c r="BJ813" s="37">
        <v>630000</v>
      </c>
      <c r="BK813" s="37">
        <v>630000</v>
      </c>
      <c r="BL813" s="37">
        <v>10</v>
      </c>
      <c r="BM813" s="37" t="s">
        <v>181</v>
      </c>
      <c r="BN813" s="37">
        <v>787.5</v>
      </c>
      <c r="BO813" s="37" t="s">
        <v>193</v>
      </c>
    </row>
    <row r="814" spans="1:67" x14ac:dyDescent="0.2">
      <c r="A814">
        <v>813</v>
      </c>
      <c r="B814" t="s">
        <v>53</v>
      </c>
      <c r="C814" s="37" t="str">
        <f t="shared" si="24"/>
        <v>ประกันคุ้มครองวงเงิน 063/12</v>
      </c>
      <c r="D814" t="s">
        <v>193</v>
      </c>
      <c r="E814" t="s">
        <v>2362</v>
      </c>
      <c r="F814" t="s">
        <v>1007</v>
      </c>
      <c r="G814" s="4">
        <v>44927</v>
      </c>
      <c r="H814" s="4">
        <v>73050</v>
      </c>
      <c r="I814" t="s">
        <v>54</v>
      </c>
      <c r="J814" t="s">
        <v>54</v>
      </c>
      <c r="K814" t="s">
        <v>55</v>
      </c>
      <c r="L814">
        <v>630000</v>
      </c>
      <c r="M814">
        <v>945</v>
      </c>
      <c r="N814">
        <v>945</v>
      </c>
      <c r="O814" s="43" t="s">
        <v>1506</v>
      </c>
      <c r="P814" t="s">
        <v>56</v>
      </c>
      <c r="Q814" s="5">
        <v>0</v>
      </c>
      <c r="R814" s="6">
        <v>7.0000000000000007E-2</v>
      </c>
      <c r="S814" s="5">
        <v>0</v>
      </c>
      <c r="T814" s="6">
        <v>4.0000000000000001E-3</v>
      </c>
      <c r="U814" t="s">
        <v>54</v>
      </c>
      <c r="V814" s="5">
        <v>0</v>
      </c>
      <c r="W814" s="5">
        <v>0</v>
      </c>
      <c r="X814" s="5">
        <v>0</v>
      </c>
      <c r="Y814" s="5">
        <v>0</v>
      </c>
      <c r="Z814" t="s">
        <v>54</v>
      </c>
      <c r="AA814" s="5">
        <v>0</v>
      </c>
      <c r="AB814" s="5">
        <v>0</v>
      </c>
      <c r="AC814" s="5">
        <v>0</v>
      </c>
      <c r="AD814" s="5">
        <v>0</v>
      </c>
      <c r="AE814" t="s">
        <v>54</v>
      </c>
      <c r="AF814" s="5">
        <v>0</v>
      </c>
      <c r="AG814" s="5">
        <v>0</v>
      </c>
      <c r="AH814" s="5">
        <v>0</v>
      </c>
      <c r="AI814" s="5">
        <v>0</v>
      </c>
      <c r="AJ814" t="s">
        <v>57</v>
      </c>
      <c r="AK814" s="5">
        <v>0</v>
      </c>
      <c r="AL814" t="s">
        <v>55</v>
      </c>
      <c r="AM814" s="6">
        <v>0.18</v>
      </c>
      <c r="AN814" s="6">
        <v>0</v>
      </c>
      <c r="AO814" s="6">
        <v>2.12E-2</v>
      </c>
      <c r="AP814" s="6">
        <v>0.2</v>
      </c>
      <c r="AQ814" t="s">
        <v>54</v>
      </c>
      <c r="AR814" t="s">
        <v>54</v>
      </c>
      <c r="AS814" t="s">
        <v>54</v>
      </c>
      <c r="AT814" t="s">
        <v>54</v>
      </c>
      <c r="AU814" s="5">
        <v>0</v>
      </c>
      <c r="AV814" s="5">
        <v>0</v>
      </c>
      <c r="AW814" s="5">
        <v>0</v>
      </c>
      <c r="AX814" s="5">
        <v>0</v>
      </c>
      <c r="AY814" t="s">
        <v>54</v>
      </c>
      <c r="AZ814" t="s">
        <v>54</v>
      </c>
      <c r="BA814" t="s">
        <v>54</v>
      </c>
      <c r="BB814" t="s">
        <v>54</v>
      </c>
      <c r="BC814" t="s">
        <v>58</v>
      </c>
      <c r="BE814" s="37" t="s">
        <v>1509</v>
      </c>
      <c r="BF814" s="37" t="str">
        <f t="shared" si="25"/>
        <v>PPISCV063</v>
      </c>
      <c r="BH814" s="37">
        <v>63</v>
      </c>
      <c r="BI814" s="37" t="s">
        <v>131</v>
      </c>
      <c r="BJ814" s="37">
        <v>630000</v>
      </c>
      <c r="BK814" s="37">
        <v>630000</v>
      </c>
      <c r="BL814" s="37">
        <v>12</v>
      </c>
      <c r="BM814" s="37" t="s">
        <v>182</v>
      </c>
      <c r="BN814" s="37">
        <v>945</v>
      </c>
      <c r="BO814" s="37" t="s">
        <v>193</v>
      </c>
    </row>
    <row r="815" spans="1:67" x14ac:dyDescent="0.2">
      <c r="A815">
        <v>814</v>
      </c>
      <c r="B815" t="s">
        <v>53</v>
      </c>
      <c r="C815" s="37" t="str">
        <f t="shared" si="24"/>
        <v>ประกันคุ้มครองวงเงิน 063/18</v>
      </c>
      <c r="D815" t="s">
        <v>193</v>
      </c>
      <c r="E815" t="s">
        <v>2363</v>
      </c>
      <c r="F815" t="s">
        <v>1008</v>
      </c>
      <c r="G815" s="4">
        <v>44927</v>
      </c>
      <c r="H815" s="4">
        <v>73050</v>
      </c>
      <c r="I815" t="s">
        <v>54</v>
      </c>
      <c r="J815" t="s">
        <v>54</v>
      </c>
      <c r="K815" t="s">
        <v>55</v>
      </c>
      <c r="L815">
        <v>630000</v>
      </c>
      <c r="M815">
        <v>1417.5</v>
      </c>
      <c r="N815">
        <v>1417.5</v>
      </c>
      <c r="O815" s="43" t="s">
        <v>1506</v>
      </c>
      <c r="P815" t="s">
        <v>56</v>
      </c>
      <c r="Q815" s="5">
        <v>0</v>
      </c>
      <c r="R815" s="6">
        <v>7.0000000000000007E-2</v>
      </c>
      <c r="S815" s="5">
        <v>0</v>
      </c>
      <c r="T815" s="6">
        <v>4.0000000000000001E-3</v>
      </c>
      <c r="U815" t="s">
        <v>54</v>
      </c>
      <c r="V815" s="5">
        <v>0</v>
      </c>
      <c r="W815" s="5">
        <v>0</v>
      </c>
      <c r="X815" s="5">
        <v>0</v>
      </c>
      <c r="Y815" s="5">
        <v>0</v>
      </c>
      <c r="Z815" t="s">
        <v>54</v>
      </c>
      <c r="AA815" s="5">
        <v>0</v>
      </c>
      <c r="AB815" s="5">
        <v>0</v>
      </c>
      <c r="AC815" s="5">
        <v>0</v>
      </c>
      <c r="AD815" s="5">
        <v>0</v>
      </c>
      <c r="AE815" t="s">
        <v>54</v>
      </c>
      <c r="AF815" s="5">
        <v>0</v>
      </c>
      <c r="AG815" s="5">
        <v>0</v>
      </c>
      <c r="AH815" s="5">
        <v>0</v>
      </c>
      <c r="AI815" s="5">
        <v>0</v>
      </c>
      <c r="AJ815" t="s">
        <v>57</v>
      </c>
      <c r="AK815" s="5">
        <v>0</v>
      </c>
      <c r="AL815" t="s">
        <v>55</v>
      </c>
      <c r="AM815" s="6">
        <v>0.18</v>
      </c>
      <c r="AN815" s="6">
        <v>0</v>
      </c>
      <c r="AO815" s="6">
        <v>2.12E-2</v>
      </c>
      <c r="AP815" s="6">
        <v>0.2</v>
      </c>
      <c r="AQ815" t="s">
        <v>54</v>
      </c>
      <c r="AR815" t="s">
        <v>54</v>
      </c>
      <c r="AS815" t="s">
        <v>54</v>
      </c>
      <c r="AT815" t="s">
        <v>54</v>
      </c>
      <c r="AU815" s="5">
        <v>0</v>
      </c>
      <c r="AV815" s="5">
        <v>0</v>
      </c>
      <c r="AW815" s="5">
        <v>0</v>
      </c>
      <c r="AX815" s="5">
        <v>0</v>
      </c>
      <c r="AY815" t="s">
        <v>54</v>
      </c>
      <c r="AZ815" t="s">
        <v>54</v>
      </c>
      <c r="BA815" t="s">
        <v>54</v>
      </c>
      <c r="BB815" t="s">
        <v>54</v>
      </c>
      <c r="BC815" t="s">
        <v>58</v>
      </c>
      <c r="BE815" s="37" t="s">
        <v>1509</v>
      </c>
      <c r="BF815" s="37" t="str">
        <f t="shared" si="25"/>
        <v>PPISCV063</v>
      </c>
      <c r="BH815" s="37">
        <v>63</v>
      </c>
      <c r="BI815" s="37" t="s">
        <v>131</v>
      </c>
      <c r="BJ815" s="37">
        <v>630000</v>
      </c>
      <c r="BK815" s="37">
        <v>630000</v>
      </c>
      <c r="BL815" s="37">
        <v>18</v>
      </c>
      <c r="BM815" s="37" t="s">
        <v>183</v>
      </c>
      <c r="BN815" s="37">
        <v>1417.5</v>
      </c>
      <c r="BO815" s="37" t="s">
        <v>193</v>
      </c>
    </row>
    <row r="816" spans="1:67" x14ac:dyDescent="0.2">
      <c r="A816">
        <v>815</v>
      </c>
      <c r="B816" t="s">
        <v>53</v>
      </c>
      <c r="C816" s="37" t="str">
        <f t="shared" si="24"/>
        <v>ประกันคุ้มครองวงเงิน 063/24</v>
      </c>
      <c r="D816" t="s">
        <v>193</v>
      </c>
      <c r="E816" t="s">
        <v>2364</v>
      </c>
      <c r="F816" t="s">
        <v>1009</v>
      </c>
      <c r="G816" s="4">
        <v>44927</v>
      </c>
      <c r="H816" s="4">
        <v>73050</v>
      </c>
      <c r="I816" t="s">
        <v>54</v>
      </c>
      <c r="J816" t="s">
        <v>54</v>
      </c>
      <c r="K816" t="s">
        <v>55</v>
      </c>
      <c r="L816">
        <v>630000</v>
      </c>
      <c r="M816">
        <v>1890</v>
      </c>
      <c r="N816">
        <v>1890</v>
      </c>
      <c r="O816" s="43" t="s">
        <v>1506</v>
      </c>
      <c r="P816" t="s">
        <v>56</v>
      </c>
      <c r="Q816" s="5">
        <v>0</v>
      </c>
      <c r="R816" s="6">
        <v>7.0000000000000007E-2</v>
      </c>
      <c r="S816" s="5">
        <v>0</v>
      </c>
      <c r="T816" s="6">
        <v>4.0000000000000001E-3</v>
      </c>
      <c r="U816" t="s">
        <v>54</v>
      </c>
      <c r="V816" s="5">
        <v>0</v>
      </c>
      <c r="W816" s="5">
        <v>0</v>
      </c>
      <c r="X816" s="5">
        <v>0</v>
      </c>
      <c r="Y816" s="5">
        <v>0</v>
      </c>
      <c r="Z816" t="s">
        <v>54</v>
      </c>
      <c r="AA816" s="5">
        <v>0</v>
      </c>
      <c r="AB816" s="5">
        <v>0</v>
      </c>
      <c r="AC816" s="5">
        <v>0</v>
      </c>
      <c r="AD816" s="5">
        <v>0</v>
      </c>
      <c r="AE816" t="s">
        <v>54</v>
      </c>
      <c r="AF816" s="5">
        <v>0</v>
      </c>
      <c r="AG816" s="5">
        <v>0</v>
      </c>
      <c r="AH816" s="5">
        <v>0</v>
      </c>
      <c r="AI816" s="5">
        <v>0</v>
      </c>
      <c r="AJ816" t="s">
        <v>57</v>
      </c>
      <c r="AK816" s="5">
        <v>0</v>
      </c>
      <c r="AL816" t="s">
        <v>55</v>
      </c>
      <c r="AM816" s="6">
        <v>0.18</v>
      </c>
      <c r="AN816" s="6">
        <v>0</v>
      </c>
      <c r="AO816" s="6">
        <v>2.12E-2</v>
      </c>
      <c r="AP816" s="6">
        <v>0.2</v>
      </c>
      <c r="AQ816" t="s">
        <v>54</v>
      </c>
      <c r="AR816" t="s">
        <v>54</v>
      </c>
      <c r="AS816" t="s">
        <v>54</v>
      </c>
      <c r="AT816" t="s">
        <v>54</v>
      </c>
      <c r="AU816" s="5">
        <v>0</v>
      </c>
      <c r="AV816" s="5">
        <v>0</v>
      </c>
      <c r="AW816" s="5">
        <v>0</v>
      </c>
      <c r="AX816" s="5">
        <v>0</v>
      </c>
      <c r="AY816" t="s">
        <v>54</v>
      </c>
      <c r="AZ816" t="s">
        <v>54</v>
      </c>
      <c r="BA816" t="s">
        <v>54</v>
      </c>
      <c r="BB816" t="s">
        <v>54</v>
      </c>
      <c r="BC816" t="s">
        <v>58</v>
      </c>
      <c r="BE816" s="37" t="s">
        <v>1509</v>
      </c>
      <c r="BF816" s="37" t="str">
        <f t="shared" si="25"/>
        <v>PPISCV063</v>
      </c>
      <c r="BH816" s="37">
        <v>63</v>
      </c>
      <c r="BI816" s="37" t="s">
        <v>131</v>
      </c>
      <c r="BJ816" s="37">
        <v>630000</v>
      </c>
      <c r="BK816" s="37">
        <v>630000</v>
      </c>
      <c r="BL816" s="37">
        <v>24</v>
      </c>
      <c r="BM816" s="37" t="s">
        <v>184</v>
      </c>
      <c r="BN816" s="37">
        <v>1890</v>
      </c>
      <c r="BO816" s="37" t="s">
        <v>193</v>
      </c>
    </row>
    <row r="817" spans="1:67" x14ac:dyDescent="0.2">
      <c r="A817">
        <v>816</v>
      </c>
      <c r="B817" t="s">
        <v>53</v>
      </c>
      <c r="C817" s="37" t="str">
        <f t="shared" si="24"/>
        <v>ประกันคุ้มครองวงเงิน 063/30</v>
      </c>
      <c r="D817" t="s">
        <v>193</v>
      </c>
      <c r="E817" t="s">
        <v>2365</v>
      </c>
      <c r="F817" t="s">
        <v>1010</v>
      </c>
      <c r="G817" s="4">
        <v>44927</v>
      </c>
      <c r="H817" s="4">
        <v>73050</v>
      </c>
      <c r="I817" t="s">
        <v>54</v>
      </c>
      <c r="J817" t="s">
        <v>54</v>
      </c>
      <c r="K817" t="s">
        <v>55</v>
      </c>
      <c r="L817">
        <v>630000</v>
      </c>
      <c r="M817">
        <v>2362.5</v>
      </c>
      <c r="N817">
        <v>2362.5</v>
      </c>
      <c r="O817" s="43" t="s">
        <v>1506</v>
      </c>
      <c r="P817" t="s">
        <v>56</v>
      </c>
      <c r="Q817" s="5">
        <v>0</v>
      </c>
      <c r="R817" s="6">
        <v>7.0000000000000007E-2</v>
      </c>
      <c r="S817" s="5">
        <v>0</v>
      </c>
      <c r="T817" s="6">
        <v>4.0000000000000001E-3</v>
      </c>
      <c r="U817" t="s">
        <v>54</v>
      </c>
      <c r="V817" s="5">
        <v>0</v>
      </c>
      <c r="W817" s="5">
        <v>0</v>
      </c>
      <c r="X817" s="5">
        <v>0</v>
      </c>
      <c r="Y817" s="5">
        <v>0</v>
      </c>
      <c r="Z817" t="s">
        <v>54</v>
      </c>
      <c r="AA817" s="5">
        <v>0</v>
      </c>
      <c r="AB817" s="5">
        <v>0</v>
      </c>
      <c r="AC817" s="5">
        <v>0</v>
      </c>
      <c r="AD817" s="5">
        <v>0</v>
      </c>
      <c r="AE817" t="s">
        <v>54</v>
      </c>
      <c r="AF817" s="5">
        <v>0</v>
      </c>
      <c r="AG817" s="5">
        <v>0</v>
      </c>
      <c r="AH817" s="5">
        <v>0</v>
      </c>
      <c r="AI817" s="5">
        <v>0</v>
      </c>
      <c r="AJ817" t="s">
        <v>57</v>
      </c>
      <c r="AK817" s="5">
        <v>0</v>
      </c>
      <c r="AL817" t="s">
        <v>55</v>
      </c>
      <c r="AM817" s="6">
        <v>0.18</v>
      </c>
      <c r="AN817" s="6">
        <v>0</v>
      </c>
      <c r="AO817" s="6">
        <v>2.12E-2</v>
      </c>
      <c r="AP817" s="6">
        <v>0.2</v>
      </c>
      <c r="AQ817" t="s">
        <v>54</v>
      </c>
      <c r="AR817" t="s">
        <v>54</v>
      </c>
      <c r="AS817" t="s">
        <v>54</v>
      </c>
      <c r="AT817" t="s">
        <v>54</v>
      </c>
      <c r="AU817" s="5">
        <v>0</v>
      </c>
      <c r="AV817" s="5">
        <v>0</v>
      </c>
      <c r="AW817" s="5">
        <v>0</v>
      </c>
      <c r="AX817" s="5">
        <v>0</v>
      </c>
      <c r="AY817" t="s">
        <v>54</v>
      </c>
      <c r="AZ817" t="s">
        <v>54</v>
      </c>
      <c r="BA817" t="s">
        <v>54</v>
      </c>
      <c r="BB817" t="s">
        <v>54</v>
      </c>
      <c r="BC817" t="s">
        <v>58</v>
      </c>
      <c r="BE817" s="37" t="s">
        <v>1509</v>
      </c>
      <c r="BF817" s="37" t="str">
        <f t="shared" si="25"/>
        <v>PPISCV063</v>
      </c>
      <c r="BH817" s="37">
        <v>63</v>
      </c>
      <c r="BI817" s="37" t="s">
        <v>131</v>
      </c>
      <c r="BJ817" s="37">
        <v>630000</v>
      </c>
      <c r="BK817" s="37">
        <v>630000</v>
      </c>
      <c r="BL817" s="37">
        <v>30</v>
      </c>
      <c r="BM817" s="37" t="s">
        <v>185</v>
      </c>
      <c r="BN817" s="37">
        <v>2362.5</v>
      </c>
      <c r="BO817" s="37" t="s">
        <v>193</v>
      </c>
    </row>
    <row r="818" spans="1:67" x14ac:dyDescent="0.2">
      <c r="A818">
        <v>817</v>
      </c>
      <c r="B818" t="s">
        <v>53</v>
      </c>
      <c r="C818" s="37" t="str">
        <f t="shared" si="24"/>
        <v>ประกันคุ้มครองวงเงิน 063/36</v>
      </c>
      <c r="D818" t="s">
        <v>193</v>
      </c>
      <c r="E818" t="s">
        <v>2366</v>
      </c>
      <c r="F818" t="s">
        <v>1011</v>
      </c>
      <c r="G818" s="4">
        <v>44927</v>
      </c>
      <c r="H818" s="4">
        <v>73050</v>
      </c>
      <c r="I818" t="s">
        <v>54</v>
      </c>
      <c r="J818" t="s">
        <v>54</v>
      </c>
      <c r="K818" t="s">
        <v>55</v>
      </c>
      <c r="L818">
        <v>630000</v>
      </c>
      <c r="M818">
        <v>2835</v>
      </c>
      <c r="N818">
        <v>2835</v>
      </c>
      <c r="O818" s="43" t="s">
        <v>1506</v>
      </c>
      <c r="P818" t="s">
        <v>56</v>
      </c>
      <c r="Q818" s="5">
        <v>0</v>
      </c>
      <c r="R818" s="6">
        <v>7.0000000000000007E-2</v>
      </c>
      <c r="S818" s="5">
        <v>0</v>
      </c>
      <c r="T818" s="6">
        <v>4.0000000000000001E-3</v>
      </c>
      <c r="U818" t="s">
        <v>54</v>
      </c>
      <c r="V818" s="5">
        <v>0</v>
      </c>
      <c r="W818" s="5">
        <v>0</v>
      </c>
      <c r="X818" s="5">
        <v>0</v>
      </c>
      <c r="Y818" s="5">
        <v>0</v>
      </c>
      <c r="Z818" t="s">
        <v>54</v>
      </c>
      <c r="AA818" s="5">
        <v>0</v>
      </c>
      <c r="AB818" s="5">
        <v>0</v>
      </c>
      <c r="AC818" s="5">
        <v>0</v>
      </c>
      <c r="AD818" s="5">
        <v>0</v>
      </c>
      <c r="AE818" t="s">
        <v>54</v>
      </c>
      <c r="AF818" s="5">
        <v>0</v>
      </c>
      <c r="AG818" s="5">
        <v>0</v>
      </c>
      <c r="AH818" s="5">
        <v>0</v>
      </c>
      <c r="AI818" s="5">
        <v>0</v>
      </c>
      <c r="AJ818" t="s">
        <v>57</v>
      </c>
      <c r="AK818" s="5">
        <v>0</v>
      </c>
      <c r="AL818" t="s">
        <v>55</v>
      </c>
      <c r="AM818" s="6">
        <v>0.18</v>
      </c>
      <c r="AN818" s="6">
        <v>0</v>
      </c>
      <c r="AO818" s="6">
        <v>2.12E-2</v>
      </c>
      <c r="AP818" s="6">
        <v>0.2</v>
      </c>
      <c r="AQ818" t="s">
        <v>54</v>
      </c>
      <c r="AR818" t="s">
        <v>54</v>
      </c>
      <c r="AS818" t="s">
        <v>54</v>
      </c>
      <c r="AT818" t="s">
        <v>54</v>
      </c>
      <c r="AU818" s="5">
        <v>0</v>
      </c>
      <c r="AV818" s="5">
        <v>0</v>
      </c>
      <c r="AW818" s="5">
        <v>0</v>
      </c>
      <c r="AX818" s="5">
        <v>0</v>
      </c>
      <c r="AY818" t="s">
        <v>54</v>
      </c>
      <c r="AZ818" t="s">
        <v>54</v>
      </c>
      <c r="BA818" t="s">
        <v>54</v>
      </c>
      <c r="BB818" t="s">
        <v>54</v>
      </c>
      <c r="BC818" t="s">
        <v>58</v>
      </c>
      <c r="BE818" s="37" t="s">
        <v>1509</v>
      </c>
      <c r="BF818" s="37" t="str">
        <f t="shared" si="25"/>
        <v>PPISCV063</v>
      </c>
      <c r="BH818" s="37">
        <v>63</v>
      </c>
      <c r="BI818" s="37" t="s">
        <v>131</v>
      </c>
      <c r="BJ818" s="37">
        <v>630000</v>
      </c>
      <c r="BK818" s="37">
        <v>630000</v>
      </c>
      <c r="BL818" s="37">
        <v>36</v>
      </c>
      <c r="BM818" s="37" t="s">
        <v>186</v>
      </c>
      <c r="BN818" s="37">
        <v>2835</v>
      </c>
      <c r="BO818" s="37" t="s">
        <v>193</v>
      </c>
    </row>
    <row r="819" spans="1:67" x14ac:dyDescent="0.2">
      <c r="A819">
        <v>818</v>
      </c>
      <c r="B819" t="s">
        <v>53</v>
      </c>
      <c r="C819" s="37" t="str">
        <f t="shared" si="24"/>
        <v>ประกันคุ้มครองวงเงิน 063/42</v>
      </c>
      <c r="D819" t="s">
        <v>193</v>
      </c>
      <c r="E819" t="s">
        <v>2367</v>
      </c>
      <c r="F819" t="s">
        <v>1012</v>
      </c>
      <c r="G819" s="4">
        <v>44927</v>
      </c>
      <c r="H819" s="4">
        <v>73050</v>
      </c>
      <c r="I819" t="s">
        <v>54</v>
      </c>
      <c r="J819" t="s">
        <v>54</v>
      </c>
      <c r="K819" t="s">
        <v>55</v>
      </c>
      <c r="L819">
        <v>630000</v>
      </c>
      <c r="M819">
        <v>3307.5</v>
      </c>
      <c r="N819">
        <v>3307.5</v>
      </c>
      <c r="O819" s="43" t="s">
        <v>1506</v>
      </c>
      <c r="P819" t="s">
        <v>56</v>
      </c>
      <c r="Q819" s="5">
        <v>0</v>
      </c>
      <c r="R819" s="6">
        <v>7.0000000000000007E-2</v>
      </c>
      <c r="S819" s="5">
        <v>0</v>
      </c>
      <c r="T819" s="6">
        <v>4.0000000000000001E-3</v>
      </c>
      <c r="U819" t="s">
        <v>54</v>
      </c>
      <c r="V819" s="5">
        <v>0</v>
      </c>
      <c r="W819" s="5">
        <v>0</v>
      </c>
      <c r="X819" s="5">
        <v>0</v>
      </c>
      <c r="Y819" s="5">
        <v>0</v>
      </c>
      <c r="Z819" t="s">
        <v>54</v>
      </c>
      <c r="AA819" s="5">
        <v>0</v>
      </c>
      <c r="AB819" s="5">
        <v>0</v>
      </c>
      <c r="AC819" s="5">
        <v>0</v>
      </c>
      <c r="AD819" s="5">
        <v>0</v>
      </c>
      <c r="AE819" t="s">
        <v>54</v>
      </c>
      <c r="AF819" s="5">
        <v>0</v>
      </c>
      <c r="AG819" s="5">
        <v>0</v>
      </c>
      <c r="AH819" s="5">
        <v>0</v>
      </c>
      <c r="AI819" s="5">
        <v>0</v>
      </c>
      <c r="AJ819" t="s">
        <v>57</v>
      </c>
      <c r="AK819" s="5">
        <v>0</v>
      </c>
      <c r="AL819" t="s">
        <v>55</v>
      </c>
      <c r="AM819" s="6">
        <v>0.18</v>
      </c>
      <c r="AN819" s="6">
        <v>0</v>
      </c>
      <c r="AO819" s="6">
        <v>2.12E-2</v>
      </c>
      <c r="AP819" s="6">
        <v>0.2</v>
      </c>
      <c r="AQ819" t="s">
        <v>54</v>
      </c>
      <c r="AR819" t="s">
        <v>54</v>
      </c>
      <c r="AS819" t="s">
        <v>54</v>
      </c>
      <c r="AT819" t="s">
        <v>54</v>
      </c>
      <c r="AU819" s="5">
        <v>0</v>
      </c>
      <c r="AV819" s="5">
        <v>0</v>
      </c>
      <c r="AW819" s="5">
        <v>0</v>
      </c>
      <c r="AX819" s="5">
        <v>0</v>
      </c>
      <c r="AY819" t="s">
        <v>54</v>
      </c>
      <c r="AZ819" t="s">
        <v>54</v>
      </c>
      <c r="BA819" t="s">
        <v>54</v>
      </c>
      <c r="BB819" t="s">
        <v>54</v>
      </c>
      <c r="BC819" t="s">
        <v>58</v>
      </c>
      <c r="BE819" s="37" t="s">
        <v>1509</v>
      </c>
      <c r="BF819" s="37" t="str">
        <f t="shared" si="25"/>
        <v>PPISCV063</v>
      </c>
      <c r="BH819" s="37">
        <v>63</v>
      </c>
      <c r="BI819" s="37" t="s">
        <v>131</v>
      </c>
      <c r="BJ819" s="37">
        <v>630000</v>
      </c>
      <c r="BK819" s="37">
        <v>630000</v>
      </c>
      <c r="BL819" s="37">
        <v>42</v>
      </c>
      <c r="BM819" s="37" t="s">
        <v>187</v>
      </c>
      <c r="BN819" s="37">
        <v>3307.5</v>
      </c>
      <c r="BO819" s="37" t="s">
        <v>193</v>
      </c>
    </row>
    <row r="820" spans="1:67" x14ac:dyDescent="0.2">
      <c r="A820">
        <v>819</v>
      </c>
      <c r="B820" t="s">
        <v>53</v>
      </c>
      <c r="C820" s="37" t="str">
        <f t="shared" si="24"/>
        <v>ประกันคุ้มครองวงเงิน 063/48</v>
      </c>
      <c r="D820" t="s">
        <v>193</v>
      </c>
      <c r="E820" t="s">
        <v>2368</v>
      </c>
      <c r="F820" t="s">
        <v>1013</v>
      </c>
      <c r="G820" s="4">
        <v>44927</v>
      </c>
      <c r="H820" s="4">
        <v>73050</v>
      </c>
      <c r="I820" t="s">
        <v>54</v>
      </c>
      <c r="J820" t="s">
        <v>54</v>
      </c>
      <c r="K820" t="s">
        <v>55</v>
      </c>
      <c r="L820">
        <v>630000</v>
      </c>
      <c r="M820">
        <v>3780</v>
      </c>
      <c r="N820">
        <v>3780</v>
      </c>
      <c r="O820" s="43" t="s">
        <v>1506</v>
      </c>
      <c r="P820" t="s">
        <v>56</v>
      </c>
      <c r="Q820" s="5">
        <v>0</v>
      </c>
      <c r="R820" s="6">
        <v>7.0000000000000007E-2</v>
      </c>
      <c r="S820" s="5">
        <v>0</v>
      </c>
      <c r="T820" s="6">
        <v>4.0000000000000001E-3</v>
      </c>
      <c r="U820" t="s">
        <v>54</v>
      </c>
      <c r="V820" s="5">
        <v>0</v>
      </c>
      <c r="W820" s="5">
        <v>0</v>
      </c>
      <c r="X820" s="5">
        <v>0</v>
      </c>
      <c r="Y820" s="5">
        <v>0</v>
      </c>
      <c r="Z820" t="s">
        <v>54</v>
      </c>
      <c r="AA820" s="5">
        <v>0</v>
      </c>
      <c r="AB820" s="5">
        <v>0</v>
      </c>
      <c r="AC820" s="5">
        <v>0</v>
      </c>
      <c r="AD820" s="5">
        <v>0</v>
      </c>
      <c r="AE820" t="s">
        <v>54</v>
      </c>
      <c r="AF820" s="5">
        <v>0</v>
      </c>
      <c r="AG820" s="5">
        <v>0</v>
      </c>
      <c r="AH820" s="5">
        <v>0</v>
      </c>
      <c r="AI820" s="5">
        <v>0</v>
      </c>
      <c r="AJ820" t="s">
        <v>57</v>
      </c>
      <c r="AK820" s="5">
        <v>0</v>
      </c>
      <c r="AL820" t="s">
        <v>55</v>
      </c>
      <c r="AM820" s="6">
        <v>0.18</v>
      </c>
      <c r="AN820" s="6">
        <v>0</v>
      </c>
      <c r="AO820" s="6">
        <v>2.12E-2</v>
      </c>
      <c r="AP820" s="6">
        <v>0.2</v>
      </c>
      <c r="AQ820" t="s">
        <v>54</v>
      </c>
      <c r="AR820" t="s">
        <v>54</v>
      </c>
      <c r="AS820" t="s">
        <v>54</v>
      </c>
      <c r="AT820" t="s">
        <v>54</v>
      </c>
      <c r="AU820" s="5">
        <v>0</v>
      </c>
      <c r="AV820" s="5">
        <v>0</v>
      </c>
      <c r="AW820" s="5">
        <v>0</v>
      </c>
      <c r="AX820" s="5">
        <v>0</v>
      </c>
      <c r="AY820" t="s">
        <v>54</v>
      </c>
      <c r="AZ820" t="s">
        <v>54</v>
      </c>
      <c r="BA820" t="s">
        <v>54</v>
      </c>
      <c r="BB820" t="s">
        <v>54</v>
      </c>
      <c r="BC820" t="s">
        <v>58</v>
      </c>
      <c r="BE820" s="37" t="s">
        <v>1509</v>
      </c>
      <c r="BF820" s="37" t="str">
        <f t="shared" si="25"/>
        <v>PPISCV063</v>
      </c>
      <c r="BH820" s="37">
        <v>63</v>
      </c>
      <c r="BI820" s="37" t="s">
        <v>131</v>
      </c>
      <c r="BJ820" s="37">
        <v>630000</v>
      </c>
      <c r="BK820" s="37">
        <v>630000</v>
      </c>
      <c r="BL820" s="37">
        <v>48</v>
      </c>
      <c r="BM820" s="37" t="s">
        <v>188</v>
      </c>
      <c r="BN820" s="37">
        <v>3780</v>
      </c>
      <c r="BO820" s="37" t="s">
        <v>193</v>
      </c>
    </row>
    <row r="821" spans="1:67" x14ac:dyDescent="0.2">
      <c r="A821">
        <v>820</v>
      </c>
      <c r="B821" t="s">
        <v>53</v>
      </c>
      <c r="C821" s="37" t="str">
        <f t="shared" si="24"/>
        <v>ประกันคุ้มครองวงเงิน 064/01</v>
      </c>
      <c r="D821" t="s">
        <v>193</v>
      </c>
      <c r="E821" t="s">
        <v>2369</v>
      </c>
      <c r="F821" t="s">
        <v>1014</v>
      </c>
      <c r="G821" s="4">
        <v>44927</v>
      </c>
      <c r="H821" s="4">
        <v>73050</v>
      </c>
      <c r="I821" t="s">
        <v>54</v>
      </c>
      <c r="J821" t="s">
        <v>54</v>
      </c>
      <c r="K821" t="s">
        <v>55</v>
      </c>
      <c r="L821">
        <v>640000</v>
      </c>
      <c r="M821">
        <v>80</v>
      </c>
      <c r="N821">
        <v>80</v>
      </c>
      <c r="O821" s="43" t="s">
        <v>1506</v>
      </c>
      <c r="P821" t="s">
        <v>56</v>
      </c>
      <c r="Q821" s="5">
        <v>0</v>
      </c>
      <c r="R821" s="6">
        <v>7.0000000000000007E-2</v>
      </c>
      <c r="S821" s="5">
        <v>0</v>
      </c>
      <c r="T821" s="6">
        <v>4.0000000000000001E-3</v>
      </c>
      <c r="U821" t="s">
        <v>54</v>
      </c>
      <c r="V821" s="5">
        <v>0</v>
      </c>
      <c r="W821" s="5">
        <v>0</v>
      </c>
      <c r="X821" s="5">
        <v>0</v>
      </c>
      <c r="Y821" s="5">
        <v>0</v>
      </c>
      <c r="Z821" t="s">
        <v>54</v>
      </c>
      <c r="AA821" s="5">
        <v>0</v>
      </c>
      <c r="AB821" s="5">
        <v>0</v>
      </c>
      <c r="AC821" s="5">
        <v>0</v>
      </c>
      <c r="AD821" s="5">
        <v>0</v>
      </c>
      <c r="AE821" t="s">
        <v>54</v>
      </c>
      <c r="AF821" s="5">
        <v>0</v>
      </c>
      <c r="AG821" s="5">
        <v>0</v>
      </c>
      <c r="AH821" s="5">
        <v>0</v>
      </c>
      <c r="AI821" s="5">
        <v>0</v>
      </c>
      <c r="AJ821" t="s">
        <v>57</v>
      </c>
      <c r="AK821" s="5">
        <v>0</v>
      </c>
      <c r="AL821" t="s">
        <v>55</v>
      </c>
      <c r="AM821" s="6">
        <v>0.18</v>
      </c>
      <c r="AN821" s="6">
        <v>0</v>
      </c>
      <c r="AO821" s="6">
        <v>2.12E-2</v>
      </c>
      <c r="AP821" s="6">
        <v>0.2</v>
      </c>
      <c r="AQ821" t="s">
        <v>54</v>
      </c>
      <c r="AR821" t="s">
        <v>54</v>
      </c>
      <c r="AS821" t="s">
        <v>54</v>
      </c>
      <c r="AT821" t="s">
        <v>54</v>
      </c>
      <c r="AU821" s="5">
        <v>0</v>
      </c>
      <c r="AV821" s="5">
        <v>0</v>
      </c>
      <c r="AW821" s="5">
        <v>0</v>
      </c>
      <c r="AX821" s="5">
        <v>0</v>
      </c>
      <c r="AY821" t="s">
        <v>54</v>
      </c>
      <c r="AZ821" t="s">
        <v>54</v>
      </c>
      <c r="BA821" t="s">
        <v>54</v>
      </c>
      <c r="BB821" t="s">
        <v>54</v>
      </c>
      <c r="BC821" t="s">
        <v>58</v>
      </c>
      <c r="BE821" s="37" t="s">
        <v>1509</v>
      </c>
      <c r="BF821" s="37" t="str">
        <f t="shared" si="25"/>
        <v>PPISCV064</v>
      </c>
      <c r="BH821" s="37">
        <v>64</v>
      </c>
      <c r="BI821" s="37" t="s">
        <v>132</v>
      </c>
      <c r="BJ821" s="37">
        <v>640000</v>
      </c>
      <c r="BK821" s="37">
        <v>640000</v>
      </c>
      <c r="BL821" s="37">
        <v>1</v>
      </c>
      <c r="BM821" s="37" t="s">
        <v>176</v>
      </c>
      <c r="BN821" s="37">
        <v>80</v>
      </c>
      <c r="BO821" s="37" t="s">
        <v>193</v>
      </c>
    </row>
    <row r="822" spans="1:67" x14ac:dyDescent="0.2">
      <c r="A822">
        <v>821</v>
      </c>
      <c r="B822" t="s">
        <v>53</v>
      </c>
      <c r="C822" s="37" t="str">
        <f t="shared" si="24"/>
        <v>ประกันคุ้มครองวงเงิน 064/03</v>
      </c>
      <c r="D822" t="s">
        <v>193</v>
      </c>
      <c r="E822" t="s">
        <v>2370</v>
      </c>
      <c r="F822" t="s">
        <v>1015</v>
      </c>
      <c r="G822" s="4">
        <v>44927</v>
      </c>
      <c r="H822" s="4">
        <v>73050</v>
      </c>
      <c r="I822" t="s">
        <v>54</v>
      </c>
      <c r="J822" t="s">
        <v>54</v>
      </c>
      <c r="K822" t="s">
        <v>55</v>
      </c>
      <c r="L822">
        <v>640000</v>
      </c>
      <c r="M822">
        <v>240</v>
      </c>
      <c r="N822">
        <v>240</v>
      </c>
      <c r="O822" s="43" t="s">
        <v>1506</v>
      </c>
      <c r="P822" t="s">
        <v>56</v>
      </c>
      <c r="Q822" s="5">
        <v>0</v>
      </c>
      <c r="R822" s="6">
        <v>7.0000000000000007E-2</v>
      </c>
      <c r="S822" s="5">
        <v>0</v>
      </c>
      <c r="T822" s="6">
        <v>4.0000000000000001E-3</v>
      </c>
      <c r="U822" t="s">
        <v>54</v>
      </c>
      <c r="V822" s="5">
        <v>0</v>
      </c>
      <c r="W822" s="5">
        <v>0</v>
      </c>
      <c r="X822" s="5">
        <v>0</v>
      </c>
      <c r="Y822" s="5">
        <v>0</v>
      </c>
      <c r="Z822" t="s">
        <v>54</v>
      </c>
      <c r="AA822" s="5">
        <v>0</v>
      </c>
      <c r="AB822" s="5">
        <v>0</v>
      </c>
      <c r="AC822" s="5">
        <v>0</v>
      </c>
      <c r="AD822" s="5">
        <v>0</v>
      </c>
      <c r="AE822" t="s">
        <v>54</v>
      </c>
      <c r="AF822" s="5">
        <v>0</v>
      </c>
      <c r="AG822" s="5">
        <v>0</v>
      </c>
      <c r="AH822" s="5">
        <v>0</v>
      </c>
      <c r="AI822" s="5">
        <v>0</v>
      </c>
      <c r="AJ822" t="s">
        <v>57</v>
      </c>
      <c r="AK822" s="5">
        <v>0</v>
      </c>
      <c r="AL822" t="s">
        <v>55</v>
      </c>
      <c r="AM822" s="6">
        <v>0.18</v>
      </c>
      <c r="AN822" s="6">
        <v>0</v>
      </c>
      <c r="AO822" s="6">
        <v>2.12E-2</v>
      </c>
      <c r="AP822" s="6">
        <v>0.2</v>
      </c>
      <c r="AQ822" t="s">
        <v>54</v>
      </c>
      <c r="AR822" t="s">
        <v>54</v>
      </c>
      <c r="AS822" t="s">
        <v>54</v>
      </c>
      <c r="AT822" t="s">
        <v>54</v>
      </c>
      <c r="AU822" s="5">
        <v>0</v>
      </c>
      <c r="AV822" s="5">
        <v>0</v>
      </c>
      <c r="AW822" s="5">
        <v>0</v>
      </c>
      <c r="AX822" s="5">
        <v>0</v>
      </c>
      <c r="AY822" t="s">
        <v>54</v>
      </c>
      <c r="AZ822" t="s">
        <v>54</v>
      </c>
      <c r="BA822" t="s">
        <v>54</v>
      </c>
      <c r="BB822" t="s">
        <v>54</v>
      </c>
      <c r="BC822" t="s">
        <v>58</v>
      </c>
      <c r="BE822" s="37" t="s">
        <v>1509</v>
      </c>
      <c r="BF822" s="37" t="str">
        <f t="shared" si="25"/>
        <v>PPISCV064</v>
      </c>
      <c r="BH822" s="37">
        <v>64</v>
      </c>
      <c r="BI822" s="37" t="s">
        <v>132</v>
      </c>
      <c r="BJ822" s="37">
        <v>640000</v>
      </c>
      <c r="BK822" s="37">
        <v>640000</v>
      </c>
      <c r="BL822" s="37">
        <v>3</v>
      </c>
      <c r="BM822" s="37" t="s">
        <v>177</v>
      </c>
      <c r="BN822" s="37">
        <v>240</v>
      </c>
      <c r="BO822" s="37" t="s">
        <v>193</v>
      </c>
    </row>
    <row r="823" spans="1:67" x14ac:dyDescent="0.2">
      <c r="A823">
        <v>822</v>
      </c>
      <c r="B823" t="s">
        <v>53</v>
      </c>
      <c r="C823" s="37" t="str">
        <f t="shared" si="24"/>
        <v>ประกันคุ้มครองวงเงิน 064/05</v>
      </c>
      <c r="D823" t="s">
        <v>193</v>
      </c>
      <c r="E823" t="s">
        <v>2371</v>
      </c>
      <c r="F823" t="s">
        <v>1016</v>
      </c>
      <c r="G823" s="4">
        <v>44927</v>
      </c>
      <c r="H823" s="4">
        <v>73050</v>
      </c>
      <c r="I823" t="s">
        <v>54</v>
      </c>
      <c r="J823" t="s">
        <v>54</v>
      </c>
      <c r="K823" t="s">
        <v>55</v>
      </c>
      <c r="L823">
        <v>640000</v>
      </c>
      <c r="M823">
        <v>400</v>
      </c>
      <c r="N823">
        <v>400</v>
      </c>
      <c r="O823" s="43" t="s">
        <v>1506</v>
      </c>
      <c r="P823" t="s">
        <v>56</v>
      </c>
      <c r="Q823" s="5">
        <v>0</v>
      </c>
      <c r="R823" s="6">
        <v>7.0000000000000007E-2</v>
      </c>
      <c r="S823" s="5">
        <v>0</v>
      </c>
      <c r="T823" s="6">
        <v>4.0000000000000001E-3</v>
      </c>
      <c r="U823" t="s">
        <v>54</v>
      </c>
      <c r="V823" s="5">
        <v>0</v>
      </c>
      <c r="W823" s="5">
        <v>0</v>
      </c>
      <c r="X823" s="5">
        <v>0</v>
      </c>
      <c r="Y823" s="5">
        <v>0</v>
      </c>
      <c r="Z823" t="s">
        <v>54</v>
      </c>
      <c r="AA823" s="5">
        <v>0</v>
      </c>
      <c r="AB823" s="5">
        <v>0</v>
      </c>
      <c r="AC823" s="5">
        <v>0</v>
      </c>
      <c r="AD823" s="5">
        <v>0</v>
      </c>
      <c r="AE823" t="s">
        <v>54</v>
      </c>
      <c r="AF823" s="5">
        <v>0</v>
      </c>
      <c r="AG823" s="5">
        <v>0</v>
      </c>
      <c r="AH823" s="5">
        <v>0</v>
      </c>
      <c r="AI823" s="5">
        <v>0</v>
      </c>
      <c r="AJ823" t="s">
        <v>57</v>
      </c>
      <c r="AK823" s="5">
        <v>0</v>
      </c>
      <c r="AL823" t="s">
        <v>55</v>
      </c>
      <c r="AM823" s="6">
        <v>0.18</v>
      </c>
      <c r="AN823" s="6">
        <v>0</v>
      </c>
      <c r="AO823" s="6">
        <v>2.12E-2</v>
      </c>
      <c r="AP823" s="6">
        <v>0.2</v>
      </c>
      <c r="AQ823" t="s">
        <v>54</v>
      </c>
      <c r="AR823" t="s">
        <v>54</v>
      </c>
      <c r="AS823" t="s">
        <v>54</v>
      </c>
      <c r="AT823" t="s">
        <v>54</v>
      </c>
      <c r="AU823" s="5">
        <v>0</v>
      </c>
      <c r="AV823" s="5">
        <v>0</v>
      </c>
      <c r="AW823" s="5">
        <v>0</v>
      </c>
      <c r="AX823" s="5">
        <v>0</v>
      </c>
      <c r="AY823" t="s">
        <v>54</v>
      </c>
      <c r="AZ823" t="s">
        <v>54</v>
      </c>
      <c r="BA823" t="s">
        <v>54</v>
      </c>
      <c r="BB823" t="s">
        <v>54</v>
      </c>
      <c r="BC823" t="s">
        <v>58</v>
      </c>
      <c r="BE823" s="37" t="s">
        <v>1509</v>
      </c>
      <c r="BF823" s="37" t="str">
        <f t="shared" si="25"/>
        <v>PPISCV064</v>
      </c>
      <c r="BH823" s="37">
        <v>64</v>
      </c>
      <c r="BI823" s="37" t="s">
        <v>132</v>
      </c>
      <c r="BJ823" s="37">
        <v>640000</v>
      </c>
      <c r="BK823" s="37">
        <v>640000</v>
      </c>
      <c r="BL823" s="37">
        <v>5</v>
      </c>
      <c r="BM823" s="37" t="s">
        <v>178</v>
      </c>
      <c r="BN823" s="37">
        <v>400</v>
      </c>
      <c r="BO823" s="37" t="s">
        <v>193</v>
      </c>
    </row>
    <row r="824" spans="1:67" x14ac:dyDescent="0.2">
      <c r="A824">
        <v>823</v>
      </c>
      <c r="B824" t="s">
        <v>53</v>
      </c>
      <c r="C824" s="37" t="str">
        <f t="shared" si="24"/>
        <v>ประกันคุ้มครองวงเงิน 064/06</v>
      </c>
      <c r="D824" t="s">
        <v>193</v>
      </c>
      <c r="E824" t="s">
        <v>2372</v>
      </c>
      <c r="F824" t="s">
        <v>1017</v>
      </c>
      <c r="G824" s="4">
        <v>44927</v>
      </c>
      <c r="H824" s="4">
        <v>73050</v>
      </c>
      <c r="I824" t="s">
        <v>54</v>
      </c>
      <c r="J824" t="s">
        <v>54</v>
      </c>
      <c r="K824" t="s">
        <v>55</v>
      </c>
      <c r="L824">
        <v>640000</v>
      </c>
      <c r="M824">
        <v>480</v>
      </c>
      <c r="N824">
        <v>480</v>
      </c>
      <c r="O824" s="43" t="s">
        <v>1506</v>
      </c>
      <c r="P824" t="s">
        <v>56</v>
      </c>
      <c r="Q824" s="5">
        <v>0</v>
      </c>
      <c r="R824" s="6">
        <v>7.0000000000000007E-2</v>
      </c>
      <c r="S824" s="5">
        <v>0</v>
      </c>
      <c r="T824" s="6">
        <v>4.0000000000000001E-3</v>
      </c>
      <c r="U824" t="s">
        <v>54</v>
      </c>
      <c r="V824" s="5">
        <v>0</v>
      </c>
      <c r="W824" s="5">
        <v>0</v>
      </c>
      <c r="X824" s="5">
        <v>0</v>
      </c>
      <c r="Y824" s="5">
        <v>0</v>
      </c>
      <c r="Z824" t="s">
        <v>54</v>
      </c>
      <c r="AA824" s="5">
        <v>0</v>
      </c>
      <c r="AB824" s="5">
        <v>0</v>
      </c>
      <c r="AC824" s="5">
        <v>0</v>
      </c>
      <c r="AD824" s="5">
        <v>0</v>
      </c>
      <c r="AE824" t="s">
        <v>54</v>
      </c>
      <c r="AF824" s="5">
        <v>0</v>
      </c>
      <c r="AG824" s="5">
        <v>0</v>
      </c>
      <c r="AH824" s="5">
        <v>0</v>
      </c>
      <c r="AI824" s="5">
        <v>0</v>
      </c>
      <c r="AJ824" t="s">
        <v>57</v>
      </c>
      <c r="AK824" s="5">
        <v>0</v>
      </c>
      <c r="AL824" t="s">
        <v>55</v>
      </c>
      <c r="AM824" s="6">
        <v>0.18</v>
      </c>
      <c r="AN824" s="6">
        <v>0</v>
      </c>
      <c r="AO824" s="6">
        <v>2.12E-2</v>
      </c>
      <c r="AP824" s="6">
        <v>0.2</v>
      </c>
      <c r="AQ824" t="s">
        <v>54</v>
      </c>
      <c r="AR824" t="s">
        <v>54</v>
      </c>
      <c r="AS824" t="s">
        <v>54</v>
      </c>
      <c r="AT824" t="s">
        <v>54</v>
      </c>
      <c r="AU824" s="5">
        <v>0</v>
      </c>
      <c r="AV824" s="5">
        <v>0</v>
      </c>
      <c r="AW824" s="5">
        <v>0</v>
      </c>
      <c r="AX824" s="5">
        <v>0</v>
      </c>
      <c r="AY824" t="s">
        <v>54</v>
      </c>
      <c r="AZ824" t="s">
        <v>54</v>
      </c>
      <c r="BA824" t="s">
        <v>54</v>
      </c>
      <c r="BB824" t="s">
        <v>54</v>
      </c>
      <c r="BC824" t="s">
        <v>58</v>
      </c>
      <c r="BE824" s="37" t="s">
        <v>1509</v>
      </c>
      <c r="BF824" s="37" t="str">
        <f t="shared" si="25"/>
        <v>PPISCV064</v>
      </c>
      <c r="BH824" s="37">
        <v>64</v>
      </c>
      <c r="BI824" s="37" t="s">
        <v>132</v>
      </c>
      <c r="BJ824" s="37">
        <v>640000</v>
      </c>
      <c r="BK824" s="37">
        <v>640000</v>
      </c>
      <c r="BL824" s="37">
        <v>6</v>
      </c>
      <c r="BM824" s="37" t="s">
        <v>179</v>
      </c>
      <c r="BN824" s="37">
        <v>480</v>
      </c>
      <c r="BO824" s="37" t="s">
        <v>193</v>
      </c>
    </row>
    <row r="825" spans="1:67" x14ac:dyDescent="0.2">
      <c r="A825">
        <v>824</v>
      </c>
      <c r="B825" t="s">
        <v>53</v>
      </c>
      <c r="C825" s="37" t="str">
        <f t="shared" si="24"/>
        <v>ประกันคุ้มครองวงเงิน 064/09</v>
      </c>
      <c r="D825" t="s">
        <v>193</v>
      </c>
      <c r="E825" t="s">
        <v>2373</v>
      </c>
      <c r="F825" t="s">
        <v>1018</v>
      </c>
      <c r="G825" s="4">
        <v>44927</v>
      </c>
      <c r="H825" s="4">
        <v>73050</v>
      </c>
      <c r="I825" t="s">
        <v>54</v>
      </c>
      <c r="J825" t="s">
        <v>54</v>
      </c>
      <c r="K825" t="s">
        <v>55</v>
      </c>
      <c r="L825">
        <v>640000</v>
      </c>
      <c r="M825">
        <v>720</v>
      </c>
      <c r="N825">
        <v>720</v>
      </c>
      <c r="O825" s="43" t="s">
        <v>1506</v>
      </c>
      <c r="P825" t="s">
        <v>56</v>
      </c>
      <c r="Q825" s="5">
        <v>0</v>
      </c>
      <c r="R825" s="6">
        <v>7.0000000000000007E-2</v>
      </c>
      <c r="S825" s="5">
        <v>0</v>
      </c>
      <c r="T825" s="6">
        <v>4.0000000000000001E-3</v>
      </c>
      <c r="U825" t="s">
        <v>54</v>
      </c>
      <c r="V825" s="5">
        <v>0</v>
      </c>
      <c r="W825" s="5">
        <v>0</v>
      </c>
      <c r="X825" s="5">
        <v>0</v>
      </c>
      <c r="Y825" s="5">
        <v>0</v>
      </c>
      <c r="Z825" t="s">
        <v>54</v>
      </c>
      <c r="AA825" s="5">
        <v>0</v>
      </c>
      <c r="AB825" s="5">
        <v>0</v>
      </c>
      <c r="AC825" s="5">
        <v>0</v>
      </c>
      <c r="AD825" s="5">
        <v>0</v>
      </c>
      <c r="AE825" t="s">
        <v>54</v>
      </c>
      <c r="AF825" s="5">
        <v>0</v>
      </c>
      <c r="AG825" s="5">
        <v>0</v>
      </c>
      <c r="AH825" s="5">
        <v>0</v>
      </c>
      <c r="AI825" s="5">
        <v>0</v>
      </c>
      <c r="AJ825" t="s">
        <v>57</v>
      </c>
      <c r="AK825" s="5">
        <v>0</v>
      </c>
      <c r="AL825" t="s">
        <v>55</v>
      </c>
      <c r="AM825" s="6">
        <v>0.18</v>
      </c>
      <c r="AN825" s="6">
        <v>0</v>
      </c>
      <c r="AO825" s="6">
        <v>2.12E-2</v>
      </c>
      <c r="AP825" s="6">
        <v>0.2</v>
      </c>
      <c r="AQ825" t="s">
        <v>54</v>
      </c>
      <c r="AR825" t="s">
        <v>54</v>
      </c>
      <c r="AS825" t="s">
        <v>54</v>
      </c>
      <c r="AT825" t="s">
        <v>54</v>
      </c>
      <c r="AU825" s="5">
        <v>0</v>
      </c>
      <c r="AV825" s="5">
        <v>0</v>
      </c>
      <c r="AW825" s="5">
        <v>0</v>
      </c>
      <c r="AX825" s="5">
        <v>0</v>
      </c>
      <c r="AY825" t="s">
        <v>54</v>
      </c>
      <c r="AZ825" t="s">
        <v>54</v>
      </c>
      <c r="BA825" t="s">
        <v>54</v>
      </c>
      <c r="BB825" t="s">
        <v>54</v>
      </c>
      <c r="BC825" t="s">
        <v>58</v>
      </c>
      <c r="BE825" s="37" t="s">
        <v>1509</v>
      </c>
      <c r="BF825" s="37" t="str">
        <f t="shared" si="25"/>
        <v>PPISCV064</v>
      </c>
      <c r="BH825" s="37">
        <v>64</v>
      </c>
      <c r="BI825" s="37" t="s">
        <v>132</v>
      </c>
      <c r="BJ825" s="37">
        <v>640000</v>
      </c>
      <c r="BK825" s="37">
        <v>640000</v>
      </c>
      <c r="BL825" s="37">
        <v>9</v>
      </c>
      <c r="BM825" s="37" t="s">
        <v>180</v>
      </c>
      <c r="BN825" s="37">
        <v>720</v>
      </c>
      <c r="BO825" s="37" t="s">
        <v>193</v>
      </c>
    </row>
    <row r="826" spans="1:67" x14ac:dyDescent="0.2">
      <c r="A826">
        <v>825</v>
      </c>
      <c r="B826" t="s">
        <v>53</v>
      </c>
      <c r="C826" s="37" t="str">
        <f t="shared" si="24"/>
        <v>ประกันคุ้มครองวงเงิน 064/10</v>
      </c>
      <c r="D826" t="s">
        <v>193</v>
      </c>
      <c r="E826" t="s">
        <v>2374</v>
      </c>
      <c r="F826" t="s">
        <v>1019</v>
      </c>
      <c r="G826" s="4">
        <v>44927</v>
      </c>
      <c r="H826" s="4">
        <v>73050</v>
      </c>
      <c r="I826" t="s">
        <v>54</v>
      </c>
      <c r="J826" t="s">
        <v>54</v>
      </c>
      <c r="K826" t="s">
        <v>55</v>
      </c>
      <c r="L826">
        <v>640000</v>
      </c>
      <c r="M826">
        <v>800</v>
      </c>
      <c r="N826">
        <v>800</v>
      </c>
      <c r="O826" s="43" t="s">
        <v>1506</v>
      </c>
      <c r="P826" t="s">
        <v>56</v>
      </c>
      <c r="Q826" s="5">
        <v>0</v>
      </c>
      <c r="R826" s="6">
        <v>7.0000000000000007E-2</v>
      </c>
      <c r="S826" s="5">
        <v>0</v>
      </c>
      <c r="T826" s="6">
        <v>4.0000000000000001E-3</v>
      </c>
      <c r="U826" t="s">
        <v>54</v>
      </c>
      <c r="V826" s="5">
        <v>0</v>
      </c>
      <c r="W826" s="5">
        <v>0</v>
      </c>
      <c r="X826" s="5">
        <v>0</v>
      </c>
      <c r="Y826" s="5">
        <v>0</v>
      </c>
      <c r="Z826" t="s">
        <v>54</v>
      </c>
      <c r="AA826" s="5">
        <v>0</v>
      </c>
      <c r="AB826" s="5">
        <v>0</v>
      </c>
      <c r="AC826" s="5">
        <v>0</v>
      </c>
      <c r="AD826" s="5">
        <v>0</v>
      </c>
      <c r="AE826" t="s">
        <v>54</v>
      </c>
      <c r="AF826" s="5">
        <v>0</v>
      </c>
      <c r="AG826" s="5">
        <v>0</v>
      </c>
      <c r="AH826" s="5">
        <v>0</v>
      </c>
      <c r="AI826" s="5">
        <v>0</v>
      </c>
      <c r="AJ826" t="s">
        <v>57</v>
      </c>
      <c r="AK826" s="5">
        <v>0</v>
      </c>
      <c r="AL826" t="s">
        <v>55</v>
      </c>
      <c r="AM826" s="6">
        <v>0.18</v>
      </c>
      <c r="AN826" s="6">
        <v>0</v>
      </c>
      <c r="AO826" s="6">
        <v>2.12E-2</v>
      </c>
      <c r="AP826" s="6">
        <v>0.2</v>
      </c>
      <c r="AQ826" t="s">
        <v>54</v>
      </c>
      <c r="AR826" t="s">
        <v>54</v>
      </c>
      <c r="AS826" t="s">
        <v>54</v>
      </c>
      <c r="AT826" t="s">
        <v>54</v>
      </c>
      <c r="AU826" s="5">
        <v>0</v>
      </c>
      <c r="AV826" s="5">
        <v>0</v>
      </c>
      <c r="AW826" s="5">
        <v>0</v>
      </c>
      <c r="AX826" s="5">
        <v>0</v>
      </c>
      <c r="AY826" t="s">
        <v>54</v>
      </c>
      <c r="AZ826" t="s">
        <v>54</v>
      </c>
      <c r="BA826" t="s">
        <v>54</v>
      </c>
      <c r="BB826" t="s">
        <v>54</v>
      </c>
      <c r="BC826" t="s">
        <v>58</v>
      </c>
      <c r="BE826" s="37" t="s">
        <v>1509</v>
      </c>
      <c r="BF826" s="37" t="str">
        <f t="shared" si="25"/>
        <v>PPISCV064</v>
      </c>
      <c r="BH826" s="37">
        <v>64</v>
      </c>
      <c r="BI826" s="37" t="s">
        <v>132</v>
      </c>
      <c r="BJ826" s="37">
        <v>640000</v>
      </c>
      <c r="BK826" s="37">
        <v>640000</v>
      </c>
      <c r="BL826" s="37">
        <v>10</v>
      </c>
      <c r="BM826" s="37" t="s">
        <v>181</v>
      </c>
      <c r="BN826" s="37">
        <v>800</v>
      </c>
      <c r="BO826" s="37" t="s">
        <v>193</v>
      </c>
    </row>
    <row r="827" spans="1:67" x14ac:dyDescent="0.2">
      <c r="A827">
        <v>826</v>
      </c>
      <c r="B827" t="s">
        <v>53</v>
      </c>
      <c r="C827" s="37" t="str">
        <f t="shared" si="24"/>
        <v>ประกันคุ้มครองวงเงิน 064/12</v>
      </c>
      <c r="D827" t="s">
        <v>193</v>
      </c>
      <c r="E827" t="s">
        <v>2375</v>
      </c>
      <c r="F827" t="s">
        <v>1020</v>
      </c>
      <c r="G827" s="4">
        <v>44927</v>
      </c>
      <c r="H827" s="4">
        <v>73050</v>
      </c>
      <c r="I827" t="s">
        <v>54</v>
      </c>
      <c r="J827" t="s">
        <v>54</v>
      </c>
      <c r="K827" t="s">
        <v>55</v>
      </c>
      <c r="L827">
        <v>640000</v>
      </c>
      <c r="M827">
        <v>960</v>
      </c>
      <c r="N827">
        <v>960</v>
      </c>
      <c r="O827" s="43" t="s">
        <v>1506</v>
      </c>
      <c r="P827" t="s">
        <v>56</v>
      </c>
      <c r="Q827" s="5">
        <v>0</v>
      </c>
      <c r="R827" s="6">
        <v>7.0000000000000007E-2</v>
      </c>
      <c r="S827" s="5">
        <v>0</v>
      </c>
      <c r="T827" s="6">
        <v>4.0000000000000001E-3</v>
      </c>
      <c r="U827" t="s">
        <v>54</v>
      </c>
      <c r="V827" s="5">
        <v>0</v>
      </c>
      <c r="W827" s="5">
        <v>0</v>
      </c>
      <c r="X827" s="5">
        <v>0</v>
      </c>
      <c r="Y827" s="5">
        <v>0</v>
      </c>
      <c r="Z827" t="s">
        <v>54</v>
      </c>
      <c r="AA827" s="5">
        <v>0</v>
      </c>
      <c r="AB827" s="5">
        <v>0</v>
      </c>
      <c r="AC827" s="5">
        <v>0</v>
      </c>
      <c r="AD827" s="5">
        <v>0</v>
      </c>
      <c r="AE827" t="s">
        <v>54</v>
      </c>
      <c r="AF827" s="5">
        <v>0</v>
      </c>
      <c r="AG827" s="5">
        <v>0</v>
      </c>
      <c r="AH827" s="5">
        <v>0</v>
      </c>
      <c r="AI827" s="5">
        <v>0</v>
      </c>
      <c r="AJ827" t="s">
        <v>57</v>
      </c>
      <c r="AK827" s="5">
        <v>0</v>
      </c>
      <c r="AL827" t="s">
        <v>55</v>
      </c>
      <c r="AM827" s="6">
        <v>0.18</v>
      </c>
      <c r="AN827" s="6">
        <v>0</v>
      </c>
      <c r="AO827" s="6">
        <v>2.12E-2</v>
      </c>
      <c r="AP827" s="6">
        <v>0.2</v>
      </c>
      <c r="AQ827" t="s">
        <v>54</v>
      </c>
      <c r="AR827" t="s">
        <v>54</v>
      </c>
      <c r="AS827" t="s">
        <v>54</v>
      </c>
      <c r="AT827" t="s">
        <v>54</v>
      </c>
      <c r="AU827" s="5">
        <v>0</v>
      </c>
      <c r="AV827" s="5">
        <v>0</v>
      </c>
      <c r="AW827" s="5">
        <v>0</v>
      </c>
      <c r="AX827" s="5">
        <v>0</v>
      </c>
      <c r="AY827" t="s">
        <v>54</v>
      </c>
      <c r="AZ827" t="s">
        <v>54</v>
      </c>
      <c r="BA827" t="s">
        <v>54</v>
      </c>
      <c r="BB827" t="s">
        <v>54</v>
      </c>
      <c r="BC827" t="s">
        <v>58</v>
      </c>
      <c r="BE827" s="37" t="s">
        <v>1509</v>
      </c>
      <c r="BF827" s="37" t="str">
        <f t="shared" si="25"/>
        <v>PPISCV064</v>
      </c>
      <c r="BH827" s="37">
        <v>64</v>
      </c>
      <c r="BI827" s="37" t="s">
        <v>132</v>
      </c>
      <c r="BJ827" s="37">
        <v>640000</v>
      </c>
      <c r="BK827" s="37">
        <v>640000</v>
      </c>
      <c r="BL827" s="37">
        <v>12</v>
      </c>
      <c r="BM827" s="37" t="s">
        <v>182</v>
      </c>
      <c r="BN827" s="37">
        <v>960</v>
      </c>
      <c r="BO827" s="37" t="s">
        <v>193</v>
      </c>
    </row>
    <row r="828" spans="1:67" x14ac:dyDescent="0.2">
      <c r="A828">
        <v>827</v>
      </c>
      <c r="B828" t="s">
        <v>53</v>
      </c>
      <c r="C828" s="37" t="str">
        <f t="shared" si="24"/>
        <v>ประกันคุ้มครองวงเงิน 064/18</v>
      </c>
      <c r="D828" t="s">
        <v>193</v>
      </c>
      <c r="E828" t="s">
        <v>2376</v>
      </c>
      <c r="F828" t="s">
        <v>1021</v>
      </c>
      <c r="G828" s="4">
        <v>44927</v>
      </c>
      <c r="H828" s="4">
        <v>73050</v>
      </c>
      <c r="I828" t="s">
        <v>54</v>
      </c>
      <c r="J828" t="s">
        <v>54</v>
      </c>
      <c r="K828" t="s">
        <v>55</v>
      </c>
      <c r="L828">
        <v>640000</v>
      </c>
      <c r="M828">
        <v>1440</v>
      </c>
      <c r="N828">
        <v>1440</v>
      </c>
      <c r="O828" s="43" t="s">
        <v>1506</v>
      </c>
      <c r="P828" t="s">
        <v>56</v>
      </c>
      <c r="Q828" s="5">
        <v>0</v>
      </c>
      <c r="R828" s="6">
        <v>7.0000000000000007E-2</v>
      </c>
      <c r="S828" s="5">
        <v>0</v>
      </c>
      <c r="T828" s="6">
        <v>4.0000000000000001E-3</v>
      </c>
      <c r="U828" t="s">
        <v>54</v>
      </c>
      <c r="V828" s="5">
        <v>0</v>
      </c>
      <c r="W828" s="5">
        <v>0</v>
      </c>
      <c r="X828" s="5">
        <v>0</v>
      </c>
      <c r="Y828" s="5">
        <v>0</v>
      </c>
      <c r="Z828" t="s">
        <v>54</v>
      </c>
      <c r="AA828" s="5">
        <v>0</v>
      </c>
      <c r="AB828" s="5">
        <v>0</v>
      </c>
      <c r="AC828" s="5">
        <v>0</v>
      </c>
      <c r="AD828" s="5">
        <v>0</v>
      </c>
      <c r="AE828" t="s">
        <v>54</v>
      </c>
      <c r="AF828" s="5">
        <v>0</v>
      </c>
      <c r="AG828" s="5">
        <v>0</v>
      </c>
      <c r="AH828" s="5">
        <v>0</v>
      </c>
      <c r="AI828" s="5">
        <v>0</v>
      </c>
      <c r="AJ828" t="s">
        <v>57</v>
      </c>
      <c r="AK828" s="5">
        <v>0</v>
      </c>
      <c r="AL828" t="s">
        <v>55</v>
      </c>
      <c r="AM828" s="6">
        <v>0.18</v>
      </c>
      <c r="AN828" s="6">
        <v>0</v>
      </c>
      <c r="AO828" s="6">
        <v>2.12E-2</v>
      </c>
      <c r="AP828" s="6">
        <v>0.2</v>
      </c>
      <c r="AQ828" t="s">
        <v>54</v>
      </c>
      <c r="AR828" t="s">
        <v>54</v>
      </c>
      <c r="AS828" t="s">
        <v>54</v>
      </c>
      <c r="AT828" t="s">
        <v>54</v>
      </c>
      <c r="AU828" s="5">
        <v>0</v>
      </c>
      <c r="AV828" s="5">
        <v>0</v>
      </c>
      <c r="AW828" s="5">
        <v>0</v>
      </c>
      <c r="AX828" s="5">
        <v>0</v>
      </c>
      <c r="AY828" t="s">
        <v>54</v>
      </c>
      <c r="AZ828" t="s">
        <v>54</v>
      </c>
      <c r="BA828" t="s">
        <v>54</v>
      </c>
      <c r="BB828" t="s">
        <v>54</v>
      </c>
      <c r="BC828" t="s">
        <v>58</v>
      </c>
      <c r="BE828" s="37" t="s">
        <v>1509</v>
      </c>
      <c r="BF828" s="37" t="str">
        <f t="shared" si="25"/>
        <v>PPISCV064</v>
      </c>
      <c r="BH828" s="37">
        <v>64</v>
      </c>
      <c r="BI828" s="37" t="s">
        <v>132</v>
      </c>
      <c r="BJ828" s="37">
        <v>640000</v>
      </c>
      <c r="BK828" s="37">
        <v>640000</v>
      </c>
      <c r="BL828" s="37">
        <v>18</v>
      </c>
      <c r="BM828" s="37" t="s">
        <v>183</v>
      </c>
      <c r="BN828" s="37">
        <v>1440</v>
      </c>
      <c r="BO828" s="37" t="s">
        <v>193</v>
      </c>
    </row>
    <row r="829" spans="1:67" x14ac:dyDescent="0.2">
      <c r="A829">
        <v>828</v>
      </c>
      <c r="B829" t="s">
        <v>53</v>
      </c>
      <c r="C829" s="37" t="str">
        <f t="shared" si="24"/>
        <v>ประกันคุ้มครองวงเงิน 064/24</v>
      </c>
      <c r="D829" t="s">
        <v>193</v>
      </c>
      <c r="E829" t="s">
        <v>2377</v>
      </c>
      <c r="F829" t="s">
        <v>1022</v>
      </c>
      <c r="G829" s="4">
        <v>44927</v>
      </c>
      <c r="H829" s="4">
        <v>73050</v>
      </c>
      <c r="I829" t="s">
        <v>54</v>
      </c>
      <c r="J829" t="s">
        <v>54</v>
      </c>
      <c r="K829" t="s">
        <v>55</v>
      </c>
      <c r="L829">
        <v>640000</v>
      </c>
      <c r="M829">
        <v>1920</v>
      </c>
      <c r="N829">
        <v>1920</v>
      </c>
      <c r="O829" s="43" t="s">
        <v>1506</v>
      </c>
      <c r="P829" t="s">
        <v>56</v>
      </c>
      <c r="Q829" s="5">
        <v>0</v>
      </c>
      <c r="R829" s="6">
        <v>7.0000000000000007E-2</v>
      </c>
      <c r="S829" s="5">
        <v>0</v>
      </c>
      <c r="T829" s="6">
        <v>4.0000000000000001E-3</v>
      </c>
      <c r="U829" t="s">
        <v>54</v>
      </c>
      <c r="V829" s="5">
        <v>0</v>
      </c>
      <c r="W829" s="5">
        <v>0</v>
      </c>
      <c r="X829" s="5">
        <v>0</v>
      </c>
      <c r="Y829" s="5">
        <v>0</v>
      </c>
      <c r="Z829" t="s">
        <v>54</v>
      </c>
      <c r="AA829" s="5">
        <v>0</v>
      </c>
      <c r="AB829" s="5">
        <v>0</v>
      </c>
      <c r="AC829" s="5">
        <v>0</v>
      </c>
      <c r="AD829" s="5">
        <v>0</v>
      </c>
      <c r="AE829" t="s">
        <v>54</v>
      </c>
      <c r="AF829" s="5">
        <v>0</v>
      </c>
      <c r="AG829" s="5">
        <v>0</v>
      </c>
      <c r="AH829" s="5">
        <v>0</v>
      </c>
      <c r="AI829" s="5">
        <v>0</v>
      </c>
      <c r="AJ829" t="s">
        <v>57</v>
      </c>
      <c r="AK829" s="5">
        <v>0</v>
      </c>
      <c r="AL829" t="s">
        <v>55</v>
      </c>
      <c r="AM829" s="6">
        <v>0.18</v>
      </c>
      <c r="AN829" s="6">
        <v>0</v>
      </c>
      <c r="AO829" s="6">
        <v>2.12E-2</v>
      </c>
      <c r="AP829" s="6">
        <v>0.2</v>
      </c>
      <c r="AQ829" t="s">
        <v>54</v>
      </c>
      <c r="AR829" t="s">
        <v>54</v>
      </c>
      <c r="AS829" t="s">
        <v>54</v>
      </c>
      <c r="AT829" t="s">
        <v>54</v>
      </c>
      <c r="AU829" s="5">
        <v>0</v>
      </c>
      <c r="AV829" s="5">
        <v>0</v>
      </c>
      <c r="AW829" s="5">
        <v>0</v>
      </c>
      <c r="AX829" s="5">
        <v>0</v>
      </c>
      <c r="AY829" t="s">
        <v>54</v>
      </c>
      <c r="AZ829" t="s">
        <v>54</v>
      </c>
      <c r="BA829" t="s">
        <v>54</v>
      </c>
      <c r="BB829" t="s">
        <v>54</v>
      </c>
      <c r="BC829" t="s">
        <v>58</v>
      </c>
      <c r="BE829" s="37" t="s">
        <v>1509</v>
      </c>
      <c r="BF829" s="37" t="str">
        <f t="shared" si="25"/>
        <v>PPISCV064</v>
      </c>
      <c r="BH829" s="37">
        <v>64</v>
      </c>
      <c r="BI829" s="37" t="s">
        <v>132</v>
      </c>
      <c r="BJ829" s="37">
        <v>640000</v>
      </c>
      <c r="BK829" s="37">
        <v>640000</v>
      </c>
      <c r="BL829" s="37">
        <v>24</v>
      </c>
      <c r="BM829" s="37" t="s">
        <v>184</v>
      </c>
      <c r="BN829" s="37">
        <v>1920</v>
      </c>
      <c r="BO829" s="37" t="s">
        <v>193</v>
      </c>
    </row>
    <row r="830" spans="1:67" x14ac:dyDescent="0.2">
      <c r="A830">
        <v>829</v>
      </c>
      <c r="B830" t="s">
        <v>53</v>
      </c>
      <c r="C830" s="37" t="str">
        <f t="shared" si="24"/>
        <v>ประกันคุ้มครองวงเงิน 064/30</v>
      </c>
      <c r="D830" t="s">
        <v>193</v>
      </c>
      <c r="E830" t="s">
        <v>2378</v>
      </c>
      <c r="F830" t="s">
        <v>1023</v>
      </c>
      <c r="G830" s="4">
        <v>44927</v>
      </c>
      <c r="H830" s="4">
        <v>73050</v>
      </c>
      <c r="I830" t="s">
        <v>54</v>
      </c>
      <c r="J830" t="s">
        <v>54</v>
      </c>
      <c r="K830" t="s">
        <v>55</v>
      </c>
      <c r="L830">
        <v>640000</v>
      </c>
      <c r="M830">
        <v>2400</v>
      </c>
      <c r="N830">
        <v>2400</v>
      </c>
      <c r="O830" s="43" t="s">
        <v>1506</v>
      </c>
      <c r="P830" t="s">
        <v>56</v>
      </c>
      <c r="Q830" s="5">
        <v>0</v>
      </c>
      <c r="R830" s="6">
        <v>7.0000000000000007E-2</v>
      </c>
      <c r="S830" s="5">
        <v>0</v>
      </c>
      <c r="T830" s="6">
        <v>4.0000000000000001E-3</v>
      </c>
      <c r="U830" t="s">
        <v>54</v>
      </c>
      <c r="V830" s="5">
        <v>0</v>
      </c>
      <c r="W830" s="5">
        <v>0</v>
      </c>
      <c r="X830" s="5">
        <v>0</v>
      </c>
      <c r="Y830" s="5">
        <v>0</v>
      </c>
      <c r="Z830" t="s">
        <v>54</v>
      </c>
      <c r="AA830" s="5">
        <v>0</v>
      </c>
      <c r="AB830" s="5">
        <v>0</v>
      </c>
      <c r="AC830" s="5">
        <v>0</v>
      </c>
      <c r="AD830" s="5">
        <v>0</v>
      </c>
      <c r="AE830" t="s">
        <v>54</v>
      </c>
      <c r="AF830" s="5">
        <v>0</v>
      </c>
      <c r="AG830" s="5">
        <v>0</v>
      </c>
      <c r="AH830" s="5">
        <v>0</v>
      </c>
      <c r="AI830" s="5">
        <v>0</v>
      </c>
      <c r="AJ830" t="s">
        <v>57</v>
      </c>
      <c r="AK830" s="5">
        <v>0</v>
      </c>
      <c r="AL830" t="s">
        <v>55</v>
      </c>
      <c r="AM830" s="6">
        <v>0.18</v>
      </c>
      <c r="AN830" s="6">
        <v>0</v>
      </c>
      <c r="AO830" s="6">
        <v>2.12E-2</v>
      </c>
      <c r="AP830" s="6">
        <v>0.2</v>
      </c>
      <c r="AQ830" t="s">
        <v>54</v>
      </c>
      <c r="AR830" t="s">
        <v>54</v>
      </c>
      <c r="AS830" t="s">
        <v>54</v>
      </c>
      <c r="AT830" t="s">
        <v>54</v>
      </c>
      <c r="AU830" s="5">
        <v>0</v>
      </c>
      <c r="AV830" s="5">
        <v>0</v>
      </c>
      <c r="AW830" s="5">
        <v>0</v>
      </c>
      <c r="AX830" s="5">
        <v>0</v>
      </c>
      <c r="AY830" t="s">
        <v>54</v>
      </c>
      <c r="AZ830" t="s">
        <v>54</v>
      </c>
      <c r="BA830" t="s">
        <v>54</v>
      </c>
      <c r="BB830" t="s">
        <v>54</v>
      </c>
      <c r="BC830" t="s">
        <v>58</v>
      </c>
      <c r="BE830" s="37" t="s">
        <v>1509</v>
      </c>
      <c r="BF830" s="37" t="str">
        <f t="shared" si="25"/>
        <v>PPISCV064</v>
      </c>
      <c r="BH830" s="37">
        <v>64</v>
      </c>
      <c r="BI830" s="37" t="s">
        <v>132</v>
      </c>
      <c r="BJ830" s="37">
        <v>640000</v>
      </c>
      <c r="BK830" s="37">
        <v>640000</v>
      </c>
      <c r="BL830" s="37">
        <v>30</v>
      </c>
      <c r="BM830" s="37" t="s">
        <v>185</v>
      </c>
      <c r="BN830" s="37">
        <v>2400</v>
      </c>
      <c r="BO830" s="37" t="s">
        <v>193</v>
      </c>
    </row>
    <row r="831" spans="1:67" x14ac:dyDescent="0.2">
      <c r="A831">
        <v>830</v>
      </c>
      <c r="B831" t="s">
        <v>53</v>
      </c>
      <c r="C831" s="37" t="str">
        <f t="shared" si="24"/>
        <v>ประกันคุ้มครองวงเงิน 064/36</v>
      </c>
      <c r="D831" t="s">
        <v>193</v>
      </c>
      <c r="E831" t="s">
        <v>2379</v>
      </c>
      <c r="F831" t="s">
        <v>1024</v>
      </c>
      <c r="G831" s="4">
        <v>44927</v>
      </c>
      <c r="H831" s="4">
        <v>73050</v>
      </c>
      <c r="I831" t="s">
        <v>54</v>
      </c>
      <c r="J831" t="s">
        <v>54</v>
      </c>
      <c r="K831" t="s">
        <v>55</v>
      </c>
      <c r="L831">
        <v>640000</v>
      </c>
      <c r="M831">
        <v>2880</v>
      </c>
      <c r="N831">
        <v>2880</v>
      </c>
      <c r="O831" s="43" t="s">
        <v>1506</v>
      </c>
      <c r="P831" t="s">
        <v>56</v>
      </c>
      <c r="Q831" s="5">
        <v>0</v>
      </c>
      <c r="R831" s="6">
        <v>7.0000000000000007E-2</v>
      </c>
      <c r="S831" s="5">
        <v>0</v>
      </c>
      <c r="T831" s="6">
        <v>4.0000000000000001E-3</v>
      </c>
      <c r="U831" t="s">
        <v>54</v>
      </c>
      <c r="V831" s="5">
        <v>0</v>
      </c>
      <c r="W831" s="5">
        <v>0</v>
      </c>
      <c r="X831" s="5">
        <v>0</v>
      </c>
      <c r="Y831" s="5">
        <v>0</v>
      </c>
      <c r="Z831" t="s">
        <v>54</v>
      </c>
      <c r="AA831" s="5">
        <v>0</v>
      </c>
      <c r="AB831" s="5">
        <v>0</v>
      </c>
      <c r="AC831" s="5">
        <v>0</v>
      </c>
      <c r="AD831" s="5">
        <v>0</v>
      </c>
      <c r="AE831" t="s">
        <v>54</v>
      </c>
      <c r="AF831" s="5">
        <v>0</v>
      </c>
      <c r="AG831" s="5">
        <v>0</v>
      </c>
      <c r="AH831" s="5">
        <v>0</v>
      </c>
      <c r="AI831" s="5">
        <v>0</v>
      </c>
      <c r="AJ831" t="s">
        <v>57</v>
      </c>
      <c r="AK831" s="5">
        <v>0</v>
      </c>
      <c r="AL831" t="s">
        <v>55</v>
      </c>
      <c r="AM831" s="6">
        <v>0.18</v>
      </c>
      <c r="AN831" s="6">
        <v>0</v>
      </c>
      <c r="AO831" s="6">
        <v>2.12E-2</v>
      </c>
      <c r="AP831" s="6">
        <v>0.2</v>
      </c>
      <c r="AQ831" t="s">
        <v>54</v>
      </c>
      <c r="AR831" t="s">
        <v>54</v>
      </c>
      <c r="AS831" t="s">
        <v>54</v>
      </c>
      <c r="AT831" t="s">
        <v>54</v>
      </c>
      <c r="AU831" s="5">
        <v>0</v>
      </c>
      <c r="AV831" s="5">
        <v>0</v>
      </c>
      <c r="AW831" s="5">
        <v>0</v>
      </c>
      <c r="AX831" s="5">
        <v>0</v>
      </c>
      <c r="AY831" t="s">
        <v>54</v>
      </c>
      <c r="AZ831" t="s">
        <v>54</v>
      </c>
      <c r="BA831" t="s">
        <v>54</v>
      </c>
      <c r="BB831" t="s">
        <v>54</v>
      </c>
      <c r="BC831" t="s">
        <v>58</v>
      </c>
      <c r="BE831" s="37" t="s">
        <v>1509</v>
      </c>
      <c r="BF831" s="37" t="str">
        <f t="shared" si="25"/>
        <v>PPISCV064</v>
      </c>
      <c r="BH831" s="37">
        <v>64</v>
      </c>
      <c r="BI831" s="37" t="s">
        <v>132</v>
      </c>
      <c r="BJ831" s="37">
        <v>640000</v>
      </c>
      <c r="BK831" s="37">
        <v>640000</v>
      </c>
      <c r="BL831" s="37">
        <v>36</v>
      </c>
      <c r="BM831" s="37" t="s">
        <v>186</v>
      </c>
      <c r="BN831" s="37">
        <v>2880</v>
      </c>
      <c r="BO831" s="37" t="s">
        <v>193</v>
      </c>
    </row>
    <row r="832" spans="1:67" x14ac:dyDescent="0.2">
      <c r="A832">
        <v>831</v>
      </c>
      <c r="B832" t="s">
        <v>53</v>
      </c>
      <c r="C832" s="37" t="str">
        <f t="shared" si="24"/>
        <v>ประกันคุ้มครองวงเงิน 064/42</v>
      </c>
      <c r="D832" t="s">
        <v>193</v>
      </c>
      <c r="E832" t="s">
        <v>2380</v>
      </c>
      <c r="F832" t="s">
        <v>1025</v>
      </c>
      <c r="G832" s="4">
        <v>44927</v>
      </c>
      <c r="H832" s="4">
        <v>73050</v>
      </c>
      <c r="I832" t="s">
        <v>54</v>
      </c>
      <c r="J832" t="s">
        <v>54</v>
      </c>
      <c r="K832" t="s">
        <v>55</v>
      </c>
      <c r="L832">
        <v>640000</v>
      </c>
      <c r="M832">
        <v>3360</v>
      </c>
      <c r="N832">
        <v>3360</v>
      </c>
      <c r="O832" s="43" t="s">
        <v>1506</v>
      </c>
      <c r="P832" t="s">
        <v>56</v>
      </c>
      <c r="Q832" s="5">
        <v>0</v>
      </c>
      <c r="R832" s="6">
        <v>7.0000000000000007E-2</v>
      </c>
      <c r="S832" s="5">
        <v>0</v>
      </c>
      <c r="T832" s="6">
        <v>4.0000000000000001E-3</v>
      </c>
      <c r="U832" t="s">
        <v>54</v>
      </c>
      <c r="V832" s="5">
        <v>0</v>
      </c>
      <c r="W832" s="5">
        <v>0</v>
      </c>
      <c r="X832" s="5">
        <v>0</v>
      </c>
      <c r="Y832" s="5">
        <v>0</v>
      </c>
      <c r="Z832" t="s">
        <v>54</v>
      </c>
      <c r="AA832" s="5">
        <v>0</v>
      </c>
      <c r="AB832" s="5">
        <v>0</v>
      </c>
      <c r="AC832" s="5">
        <v>0</v>
      </c>
      <c r="AD832" s="5">
        <v>0</v>
      </c>
      <c r="AE832" t="s">
        <v>54</v>
      </c>
      <c r="AF832" s="5">
        <v>0</v>
      </c>
      <c r="AG832" s="5">
        <v>0</v>
      </c>
      <c r="AH832" s="5">
        <v>0</v>
      </c>
      <c r="AI832" s="5">
        <v>0</v>
      </c>
      <c r="AJ832" t="s">
        <v>57</v>
      </c>
      <c r="AK832" s="5">
        <v>0</v>
      </c>
      <c r="AL832" t="s">
        <v>55</v>
      </c>
      <c r="AM832" s="6">
        <v>0.18</v>
      </c>
      <c r="AN832" s="6">
        <v>0</v>
      </c>
      <c r="AO832" s="6">
        <v>2.12E-2</v>
      </c>
      <c r="AP832" s="6">
        <v>0.2</v>
      </c>
      <c r="AQ832" t="s">
        <v>54</v>
      </c>
      <c r="AR832" t="s">
        <v>54</v>
      </c>
      <c r="AS832" t="s">
        <v>54</v>
      </c>
      <c r="AT832" t="s">
        <v>54</v>
      </c>
      <c r="AU832" s="5">
        <v>0</v>
      </c>
      <c r="AV832" s="5">
        <v>0</v>
      </c>
      <c r="AW832" s="5">
        <v>0</v>
      </c>
      <c r="AX832" s="5">
        <v>0</v>
      </c>
      <c r="AY832" t="s">
        <v>54</v>
      </c>
      <c r="AZ832" t="s">
        <v>54</v>
      </c>
      <c r="BA832" t="s">
        <v>54</v>
      </c>
      <c r="BB832" t="s">
        <v>54</v>
      </c>
      <c r="BC832" t="s">
        <v>58</v>
      </c>
      <c r="BE832" s="37" t="s">
        <v>1509</v>
      </c>
      <c r="BF832" s="37" t="str">
        <f t="shared" si="25"/>
        <v>PPISCV064</v>
      </c>
      <c r="BH832" s="37">
        <v>64</v>
      </c>
      <c r="BI832" s="37" t="s">
        <v>132</v>
      </c>
      <c r="BJ832" s="37">
        <v>640000</v>
      </c>
      <c r="BK832" s="37">
        <v>640000</v>
      </c>
      <c r="BL832" s="37">
        <v>42</v>
      </c>
      <c r="BM832" s="37" t="s">
        <v>187</v>
      </c>
      <c r="BN832" s="37">
        <v>3360</v>
      </c>
      <c r="BO832" s="37" t="s">
        <v>193</v>
      </c>
    </row>
    <row r="833" spans="1:67" x14ac:dyDescent="0.2">
      <c r="A833">
        <v>832</v>
      </c>
      <c r="B833" t="s">
        <v>53</v>
      </c>
      <c r="C833" s="37" t="str">
        <f t="shared" si="24"/>
        <v>ประกันคุ้มครองวงเงิน 064/48</v>
      </c>
      <c r="D833" t="s">
        <v>193</v>
      </c>
      <c r="E833" t="s">
        <v>2381</v>
      </c>
      <c r="F833" t="s">
        <v>1026</v>
      </c>
      <c r="G833" s="4">
        <v>44927</v>
      </c>
      <c r="H833" s="4">
        <v>73050</v>
      </c>
      <c r="I833" t="s">
        <v>54</v>
      </c>
      <c r="J833" t="s">
        <v>54</v>
      </c>
      <c r="K833" t="s">
        <v>55</v>
      </c>
      <c r="L833">
        <v>640000</v>
      </c>
      <c r="M833">
        <v>3840</v>
      </c>
      <c r="N833">
        <v>3840</v>
      </c>
      <c r="O833" s="43" t="s">
        <v>1506</v>
      </c>
      <c r="P833" t="s">
        <v>56</v>
      </c>
      <c r="Q833" s="5">
        <v>0</v>
      </c>
      <c r="R833" s="6">
        <v>7.0000000000000007E-2</v>
      </c>
      <c r="S833" s="5">
        <v>0</v>
      </c>
      <c r="T833" s="6">
        <v>4.0000000000000001E-3</v>
      </c>
      <c r="U833" t="s">
        <v>54</v>
      </c>
      <c r="V833" s="5">
        <v>0</v>
      </c>
      <c r="W833" s="5">
        <v>0</v>
      </c>
      <c r="X833" s="5">
        <v>0</v>
      </c>
      <c r="Y833" s="5">
        <v>0</v>
      </c>
      <c r="Z833" t="s">
        <v>54</v>
      </c>
      <c r="AA833" s="5">
        <v>0</v>
      </c>
      <c r="AB833" s="5">
        <v>0</v>
      </c>
      <c r="AC833" s="5">
        <v>0</v>
      </c>
      <c r="AD833" s="5">
        <v>0</v>
      </c>
      <c r="AE833" t="s">
        <v>54</v>
      </c>
      <c r="AF833" s="5">
        <v>0</v>
      </c>
      <c r="AG833" s="5">
        <v>0</v>
      </c>
      <c r="AH833" s="5">
        <v>0</v>
      </c>
      <c r="AI833" s="5">
        <v>0</v>
      </c>
      <c r="AJ833" t="s">
        <v>57</v>
      </c>
      <c r="AK833" s="5">
        <v>0</v>
      </c>
      <c r="AL833" t="s">
        <v>55</v>
      </c>
      <c r="AM833" s="6">
        <v>0.18</v>
      </c>
      <c r="AN833" s="6">
        <v>0</v>
      </c>
      <c r="AO833" s="6">
        <v>2.12E-2</v>
      </c>
      <c r="AP833" s="6">
        <v>0.2</v>
      </c>
      <c r="AQ833" t="s">
        <v>54</v>
      </c>
      <c r="AR833" t="s">
        <v>54</v>
      </c>
      <c r="AS833" t="s">
        <v>54</v>
      </c>
      <c r="AT833" t="s">
        <v>54</v>
      </c>
      <c r="AU833" s="5">
        <v>0</v>
      </c>
      <c r="AV833" s="5">
        <v>0</v>
      </c>
      <c r="AW833" s="5">
        <v>0</v>
      </c>
      <c r="AX833" s="5">
        <v>0</v>
      </c>
      <c r="AY833" t="s">
        <v>54</v>
      </c>
      <c r="AZ833" t="s">
        <v>54</v>
      </c>
      <c r="BA833" t="s">
        <v>54</v>
      </c>
      <c r="BB833" t="s">
        <v>54</v>
      </c>
      <c r="BC833" t="s">
        <v>58</v>
      </c>
      <c r="BE833" s="37" t="s">
        <v>1509</v>
      </c>
      <c r="BF833" s="37" t="str">
        <f t="shared" si="25"/>
        <v>PPISCV064</v>
      </c>
      <c r="BH833" s="37">
        <v>64</v>
      </c>
      <c r="BI833" s="37" t="s">
        <v>132</v>
      </c>
      <c r="BJ833" s="37">
        <v>640000</v>
      </c>
      <c r="BK833" s="37">
        <v>640000</v>
      </c>
      <c r="BL833" s="37">
        <v>48</v>
      </c>
      <c r="BM833" s="37" t="s">
        <v>188</v>
      </c>
      <c r="BN833" s="37">
        <v>3840</v>
      </c>
      <c r="BO833" s="37" t="s">
        <v>193</v>
      </c>
    </row>
    <row r="834" spans="1:67" x14ac:dyDescent="0.2">
      <c r="A834">
        <v>833</v>
      </c>
      <c r="B834" t="s">
        <v>53</v>
      </c>
      <c r="C834" s="37" t="str">
        <f t="shared" si="24"/>
        <v>ประกันคุ้มครองวงเงิน 065/01</v>
      </c>
      <c r="D834" t="s">
        <v>193</v>
      </c>
      <c r="E834" t="s">
        <v>2382</v>
      </c>
      <c r="F834" t="s">
        <v>1027</v>
      </c>
      <c r="G834" s="4">
        <v>44927</v>
      </c>
      <c r="H834" s="4">
        <v>73050</v>
      </c>
      <c r="I834" t="s">
        <v>54</v>
      </c>
      <c r="J834" t="s">
        <v>54</v>
      </c>
      <c r="K834" t="s">
        <v>55</v>
      </c>
      <c r="L834">
        <v>650000</v>
      </c>
      <c r="M834">
        <v>81.25</v>
      </c>
      <c r="N834">
        <v>81.25</v>
      </c>
      <c r="O834" s="43" t="s">
        <v>1506</v>
      </c>
      <c r="P834" t="s">
        <v>56</v>
      </c>
      <c r="Q834" s="5">
        <v>0</v>
      </c>
      <c r="R834" s="6">
        <v>7.0000000000000007E-2</v>
      </c>
      <c r="S834" s="5">
        <v>0</v>
      </c>
      <c r="T834" s="6">
        <v>4.0000000000000001E-3</v>
      </c>
      <c r="U834" t="s">
        <v>54</v>
      </c>
      <c r="V834" s="5">
        <v>0</v>
      </c>
      <c r="W834" s="5">
        <v>0</v>
      </c>
      <c r="X834" s="5">
        <v>0</v>
      </c>
      <c r="Y834" s="5">
        <v>0</v>
      </c>
      <c r="Z834" t="s">
        <v>54</v>
      </c>
      <c r="AA834" s="5">
        <v>0</v>
      </c>
      <c r="AB834" s="5">
        <v>0</v>
      </c>
      <c r="AC834" s="5">
        <v>0</v>
      </c>
      <c r="AD834" s="5">
        <v>0</v>
      </c>
      <c r="AE834" t="s">
        <v>54</v>
      </c>
      <c r="AF834" s="5">
        <v>0</v>
      </c>
      <c r="AG834" s="5">
        <v>0</v>
      </c>
      <c r="AH834" s="5">
        <v>0</v>
      </c>
      <c r="AI834" s="5">
        <v>0</v>
      </c>
      <c r="AJ834" t="s">
        <v>57</v>
      </c>
      <c r="AK834" s="5">
        <v>0</v>
      </c>
      <c r="AL834" t="s">
        <v>55</v>
      </c>
      <c r="AM834" s="6">
        <v>0.18</v>
      </c>
      <c r="AN834" s="6">
        <v>0</v>
      </c>
      <c r="AO834" s="6">
        <v>2.12E-2</v>
      </c>
      <c r="AP834" s="6">
        <v>0.2</v>
      </c>
      <c r="AQ834" t="s">
        <v>54</v>
      </c>
      <c r="AR834" t="s">
        <v>54</v>
      </c>
      <c r="AS834" t="s">
        <v>54</v>
      </c>
      <c r="AT834" t="s">
        <v>54</v>
      </c>
      <c r="AU834" s="5">
        <v>0</v>
      </c>
      <c r="AV834" s="5">
        <v>0</v>
      </c>
      <c r="AW834" s="5">
        <v>0</v>
      </c>
      <c r="AX834" s="5">
        <v>0</v>
      </c>
      <c r="AY834" t="s">
        <v>54</v>
      </c>
      <c r="AZ834" t="s">
        <v>54</v>
      </c>
      <c r="BA834" t="s">
        <v>54</v>
      </c>
      <c r="BB834" t="s">
        <v>54</v>
      </c>
      <c r="BC834" t="s">
        <v>58</v>
      </c>
      <c r="BE834" s="37" t="s">
        <v>1509</v>
      </c>
      <c r="BF834" s="37" t="str">
        <f t="shared" si="25"/>
        <v>PPISCV065</v>
      </c>
      <c r="BH834" s="37">
        <v>65</v>
      </c>
      <c r="BI834" s="37" t="s">
        <v>133</v>
      </c>
      <c r="BJ834" s="37">
        <v>650000</v>
      </c>
      <c r="BK834" s="37">
        <v>650000</v>
      </c>
      <c r="BL834" s="37">
        <v>1</v>
      </c>
      <c r="BM834" s="37" t="s">
        <v>176</v>
      </c>
      <c r="BN834" s="37">
        <v>81.25</v>
      </c>
      <c r="BO834" s="37" t="s">
        <v>193</v>
      </c>
    </row>
    <row r="835" spans="1:67" x14ac:dyDescent="0.2">
      <c r="A835">
        <v>834</v>
      </c>
      <c r="B835" t="s">
        <v>53</v>
      </c>
      <c r="C835" s="37" t="str">
        <f t="shared" ref="C835:C898" si="26">"ประกันคุ้มครองวงเงิน "&amp;REPT("0",3-LEN(BH835))&amp;BH835&amp;"/"&amp;REPT("0",2-LEN(BL835))&amp;BL835</f>
        <v>ประกันคุ้มครองวงเงิน 065/03</v>
      </c>
      <c r="D835" t="s">
        <v>193</v>
      </c>
      <c r="E835" t="s">
        <v>2383</v>
      </c>
      <c r="F835" t="s">
        <v>1028</v>
      </c>
      <c r="G835" s="4">
        <v>44927</v>
      </c>
      <c r="H835" s="4">
        <v>73050</v>
      </c>
      <c r="I835" t="s">
        <v>54</v>
      </c>
      <c r="J835" t="s">
        <v>54</v>
      </c>
      <c r="K835" t="s">
        <v>55</v>
      </c>
      <c r="L835">
        <v>650000</v>
      </c>
      <c r="M835">
        <v>243.75</v>
      </c>
      <c r="N835">
        <v>243.75</v>
      </c>
      <c r="O835" s="43" t="s">
        <v>1506</v>
      </c>
      <c r="P835" t="s">
        <v>56</v>
      </c>
      <c r="Q835" s="5">
        <v>0</v>
      </c>
      <c r="R835" s="6">
        <v>7.0000000000000007E-2</v>
      </c>
      <c r="S835" s="5">
        <v>0</v>
      </c>
      <c r="T835" s="6">
        <v>4.0000000000000001E-3</v>
      </c>
      <c r="U835" t="s">
        <v>54</v>
      </c>
      <c r="V835" s="5">
        <v>0</v>
      </c>
      <c r="W835" s="5">
        <v>0</v>
      </c>
      <c r="X835" s="5">
        <v>0</v>
      </c>
      <c r="Y835" s="5">
        <v>0</v>
      </c>
      <c r="Z835" t="s">
        <v>54</v>
      </c>
      <c r="AA835" s="5">
        <v>0</v>
      </c>
      <c r="AB835" s="5">
        <v>0</v>
      </c>
      <c r="AC835" s="5">
        <v>0</v>
      </c>
      <c r="AD835" s="5">
        <v>0</v>
      </c>
      <c r="AE835" t="s">
        <v>54</v>
      </c>
      <c r="AF835" s="5">
        <v>0</v>
      </c>
      <c r="AG835" s="5">
        <v>0</v>
      </c>
      <c r="AH835" s="5">
        <v>0</v>
      </c>
      <c r="AI835" s="5">
        <v>0</v>
      </c>
      <c r="AJ835" t="s">
        <v>57</v>
      </c>
      <c r="AK835" s="5">
        <v>0</v>
      </c>
      <c r="AL835" t="s">
        <v>55</v>
      </c>
      <c r="AM835" s="6">
        <v>0.18</v>
      </c>
      <c r="AN835" s="6">
        <v>0</v>
      </c>
      <c r="AO835" s="6">
        <v>2.12E-2</v>
      </c>
      <c r="AP835" s="6">
        <v>0.2</v>
      </c>
      <c r="AQ835" t="s">
        <v>54</v>
      </c>
      <c r="AR835" t="s">
        <v>54</v>
      </c>
      <c r="AS835" t="s">
        <v>54</v>
      </c>
      <c r="AT835" t="s">
        <v>54</v>
      </c>
      <c r="AU835" s="5">
        <v>0</v>
      </c>
      <c r="AV835" s="5">
        <v>0</v>
      </c>
      <c r="AW835" s="5">
        <v>0</v>
      </c>
      <c r="AX835" s="5">
        <v>0</v>
      </c>
      <c r="AY835" t="s">
        <v>54</v>
      </c>
      <c r="AZ835" t="s">
        <v>54</v>
      </c>
      <c r="BA835" t="s">
        <v>54</v>
      </c>
      <c r="BB835" t="s">
        <v>54</v>
      </c>
      <c r="BC835" t="s">
        <v>58</v>
      </c>
      <c r="BE835" s="37" t="s">
        <v>1509</v>
      </c>
      <c r="BF835" s="37" t="str">
        <f t="shared" ref="BF835:BF898" si="27">"PPISCV0"&amp;REPT("0",2-LEN(BH835))&amp;BH835</f>
        <v>PPISCV065</v>
      </c>
      <c r="BH835" s="37">
        <v>65</v>
      </c>
      <c r="BI835" s="37" t="s">
        <v>133</v>
      </c>
      <c r="BJ835" s="37">
        <v>650000</v>
      </c>
      <c r="BK835" s="37">
        <v>650000</v>
      </c>
      <c r="BL835" s="37">
        <v>3</v>
      </c>
      <c r="BM835" s="37" t="s">
        <v>177</v>
      </c>
      <c r="BN835" s="37">
        <v>243.75</v>
      </c>
      <c r="BO835" s="37" t="s">
        <v>193</v>
      </c>
    </row>
    <row r="836" spans="1:67" x14ac:dyDescent="0.2">
      <c r="A836">
        <v>835</v>
      </c>
      <c r="B836" t="s">
        <v>53</v>
      </c>
      <c r="C836" s="37" t="str">
        <f t="shared" si="26"/>
        <v>ประกันคุ้มครองวงเงิน 065/05</v>
      </c>
      <c r="D836" t="s">
        <v>193</v>
      </c>
      <c r="E836" t="s">
        <v>2384</v>
      </c>
      <c r="F836" t="s">
        <v>1029</v>
      </c>
      <c r="G836" s="4">
        <v>44927</v>
      </c>
      <c r="H836" s="4">
        <v>73050</v>
      </c>
      <c r="I836" t="s">
        <v>54</v>
      </c>
      <c r="J836" t="s">
        <v>54</v>
      </c>
      <c r="K836" t="s">
        <v>55</v>
      </c>
      <c r="L836">
        <v>650000</v>
      </c>
      <c r="M836">
        <v>406.25</v>
      </c>
      <c r="N836">
        <v>406.25</v>
      </c>
      <c r="O836" s="43" t="s">
        <v>1506</v>
      </c>
      <c r="P836" t="s">
        <v>56</v>
      </c>
      <c r="Q836" s="5">
        <v>0</v>
      </c>
      <c r="R836" s="6">
        <v>7.0000000000000007E-2</v>
      </c>
      <c r="S836" s="5">
        <v>0</v>
      </c>
      <c r="T836" s="6">
        <v>4.0000000000000001E-3</v>
      </c>
      <c r="U836" t="s">
        <v>54</v>
      </c>
      <c r="V836" s="5">
        <v>0</v>
      </c>
      <c r="W836" s="5">
        <v>0</v>
      </c>
      <c r="X836" s="5">
        <v>0</v>
      </c>
      <c r="Y836" s="5">
        <v>0</v>
      </c>
      <c r="Z836" t="s">
        <v>54</v>
      </c>
      <c r="AA836" s="5">
        <v>0</v>
      </c>
      <c r="AB836" s="5">
        <v>0</v>
      </c>
      <c r="AC836" s="5">
        <v>0</v>
      </c>
      <c r="AD836" s="5">
        <v>0</v>
      </c>
      <c r="AE836" t="s">
        <v>54</v>
      </c>
      <c r="AF836" s="5">
        <v>0</v>
      </c>
      <c r="AG836" s="5">
        <v>0</v>
      </c>
      <c r="AH836" s="5">
        <v>0</v>
      </c>
      <c r="AI836" s="5">
        <v>0</v>
      </c>
      <c r="AJ836" t="s">
        <v>57</v>
      </c>
      <c r="AK836" s="5">
        <v>0</v>
      </c>
      <c r="AL836" t="s">
        <v>55</v>
      </c>
      <c r="AM836" s="6">
        <v>0.18</v>
      </c>
      <c r="AN836" s="6">
        <v>0</v>
      </c>
      <c r="AO836" s="6">
        <v>2.12E-2</v>
      </c>
      <c r="AP836" s="6">
        <v>0.2</v>
      </c>
      <c r="AQ836" t="s">
        <v>54</v>
      </c>
      <c r="AR836" t="s">
        <v>54</v>
      </c>
      <c r="AS836" t="s">
        <v>54</v>
      </c>
      <c r="AT836" t="s">
        <v>54</v>
      </c>
      <c r="AU836" s="5">
        <v>0</v>
      </c>
      <c r="AV836" s="5">
        <v>0</v>
      </c>
      <c r="AW836" s="5">
        <v>0</v>
      </c>
      <c r="AX836" s="5">
        <v>0</v>
      </c>
      <c r="AY836" t="s">
        <v>54</v>
      </c>
      <c r="AZ836" t="s">
        <v>54</v>
      </c>
      <c r="BA836" t="s">
        <v>54</v>
      </c>
      <c r="BB836" t="s">
        <v>54</v>
      </c>
      <c r="BC836" t="s">
        <v>58</v>
      </c>
      <c r="BE836" s="37" t="s">
        <v>1509</v>
      </c>
      <c r="BF836" s="37" t="str">
        <f t="shared" si="27"/>
        <v>PPISCV065</v>
      </c>
      <c r="BH836" s="37">
        <v>65</v>
      </c>
      <c r="BI836" s="37" t="s">
        <v>133</v>
      </c>
      <c r="BJ836" s="37">
        <v>650000</v>
      </c>
      <c r="BK836" s="37">
        <v>650000</v>
      </c>
      <c r="BL836" s="37">
        <v>5</v>
      </c>
      <c r="BM836" s="37" t="s">
        <v>178</v>
      </c>
      <c r="BN836" s="37">
        <v>406.25</v>
      </c>
      <c r="BO836" s="37" t="s">
        <v>193</v>
      </c>
    </row>
    <row r="837" spans="1:67" x14ac:dyDescent="0.2">
      <c r="A837">
        <v>836</v>
      </c>
      <c r="B837" t="s">
        <v>53</v>
      </c>
      <c r="C837" s="37" t="str">
        <f t="shared" si="26"/>
        <v>ประกันคุ้มครองวงเงิน 065/06</v>
      </c>
      <c r="D837" t="s">
        <v>193</v>
      </c>
      <c r="E837" t="s">
        <v>2385</v>
      </c>
      <c r="F837" t="s">
        <v>1030</v>
      </c>
      <c r="G837" s="4">
        <v>44927</v>
      </c>
      <c r="H837" s="4">
        <v>73050</v>
      </c>
      <c r="I837" t="s">
        <v>54</v>
      </c>
      <c r="J837" t="s">
        <v>54</v>
      </c>
      <c r="K837" t="s">
        <v>55</v>
      </c>
      <c r="L837">
        <v>650000</v>
      </c>
      <c r="M837">
        <v>487.5</v>
      </c>
      <c r="N837">
        <v>487.5</v>
      </c>
      <c r="O837" s="43" t="s">
        <v>1506</v>
      </c>
      <c r="P837" t="s">
        <v>56</v>
      </c>
      <c r="Q837" s="5">
        <v>0</v>
      </c>
      <c r="R837" s="6">
        <v>7.0000000000000007E-2</v>
      </c>
      <c r="S837" s="5">
        <v>0</v>
      </c>
      <c r="T837" s="6">
        <v>4.0000000000000001E-3</v>
      </c>
      <c r="U837" t="s">
        <v>54</v>
      </c>
      <c r="V837" s="5">
        <v>0</v>
      </c>
      <c r="W837" s="5">
        <v>0</v>
      </c>
      <c r="X837" s="5">
        <v>0</v>
      </c>
      <c r="Y837" s="5">
        <v>0</v>
      </c>
      <c r="Z837" t="s">
        <v>54</v>
      </c>
      <c r="AA837" s="5">
        <v>0</v>
      </c>
      <c r="AB837" s="5">
        <v>0</v>
      </c>
      <c r="AC837" s="5">
        <v>0</v>
      </c>
      <c r="AD837" s="5">
        <v>0</v>
      </c>
      <c r="AE837" t="s">
        <v>54</v>
      </c>
      <c r="AF837" s="5">
        <v>0</v>
      </c>
      <c r="AG837" s="5">
        <v>0</v>
      </c>
      <c r="AH837" s="5">
        <v>0</v>
      </c>
      <c r="AI837" s="5">
        <v>0</v>
      </c>
      <c r="AJ837" t="s">
        <v>57</v>
      </c>
      <c r="AK837" s="5">
        <v>0</v>
      </c>
      <c r="AL837" t="s">
        <v>55</v>
      </c>
      <c r="AM837" s="6">
        <v>0.18</v>
      </c>
      <c r="AN837" s="6">
        <v>0</v>
      </c>
      <c r="AO837" s="6">
        <v>2.12E-2</v>
      </c>
      <c r="AP837" s="6">
        <v>0.2</v>
      </c>
      <c r="AQ837" t="s">
        <v>54</v>
      </c>
      <c r="AR837" t="s">
        <v>54</v>
      </c>
      <c r="AS837" t="s">
        <v>54</v>
      </c>
      <c r="AT837" t="s">
        <v>54</v>
      </c>
      <c r="AU837" s="5">
        <v>0</v>
      </c>
      <c r="AV837" s="5">
        <v>0</v>
      </c>
      <c r="AW837" s="5">
        <v>0</v>
      </c>
      <c r="AX837" s="5">
        <v>0</v>
      </c>
      <c r="AY837" t="s">
        <v>54</v>
      </c>
      <c r="AZ837" t="s">
        <v>54</v>
      </c>
      <c r="BA837" t="s">
        <v>54</v>
      </c>
      <c r="BB837" t="s">
        <v>54</v>
      </c>
      <c r="BC837" t="s">
        <v>58</v>
      </c>
      <c r="BE837" s="37" t="s">
        <v>1509</v>
      </c>
      <c r="BF837" s="37" t="str">
        <f t="shared" si="27"/>
        <v>PPISCV065</v>
      </c>
      <c r="BH837" s="37">
        <v>65</v>
      </c>
      <c r="BI837" s="37" t="s">
        <v>133</v>
      </c>
      <c r="BJ837" s="37">
        <v>650000</v>
      </c>
      <c r="BK837" s="37">
        <v>650000</v>
      </c>
      <c r="BL837" s="37">
        <v>6</v>
      </c>
      <c r="BM837" s="37" t="s">
        <v>179</v>
      </c>
      <c r="BN837" s="37">
        <v>487.5</v>
      </c>
      <c r="BO837" s="37" t="s">
        <v>193</v>
      </c>
    </row>
    <row r="838" spans="1:67" x14ac:dyDescent="0.2">
      <c r="A838">
        <v>837</v>
      </c>
      <c r="B838" t="s">
        <v>53</v>
      </c>
      <c r="C838" s="37" t="str">
        <f t="shared" si="26"/>
        <v>ประกันคุ้มครองวงเงิน 065/09</v>
      </c>
      <c r="D838" t="s">
        <v>193</v>
      </c>
      <c r="E838" t="s">
        <v>2386</v>
      </c>
      <c r="F838" t="s">
        <v>1031</v>
      </c>
      <c r="G838" s="4">
        <v>44927</v>
      </c>
      <c r="H838" s="4">
        <v>73050</v>
      </c>
      <c r="I838" t="s">
        <v>54</v>
      </c>
      <c r="J838" t="s">
        <v>54</v>
      </c>
      <c r="K838" t="s">
        <v>55</v>
      </c>
      <c r="L838">
        <v>650000</v>
      </c>
      <c r="M838">
        <v>731.25</v>
      </c>
      <c r="N838">
        <v>731.25</v>
      </c>
      <c r="O838" s="43" t="s">
        <v>1506</v>
      </c>
      <c r="P838" t="s">
        <v>56</v>
      </c>
      <c r="Q838" s="5">
        <v>0</v>
      </c>
      <c r="R838" s="6">
        <v>7.0000000000000007E-2</v>
      </c>
      <c r="S838" s="5">
        <v>0</v>
      </c>
      <c r="T838" s="6">
        <v>4.0000000000000001E-3</v>
      </c>
      <c r="U838" t="s">
        <v>54</v>
      </c>
      <c r="V838" s="5">
        <v>0</v>
      </c>
      <c r="W838" s="5">
        <v>0</v>
      </c>
      <c r="X838" s="5">
        <v>0</v>
      </c>
      <c r="Y838" s="5">
        <v>0</v>
      </c>
      <c r="Z838" t="s">
        <v>54</v>
      </c>
      <c r="AA838" s="5">
        <v>0</v>
      </c>
      <c r="AB838" s="5">
        <v>0</v>
      </c>
      <c r="AC838" s="5">
        <v>0</v>
      </c>
      <c r="AD838" s="5">
        <v>0</v>
      </c>
      <c r="AE838" t="s">
        <v>54</v>
      </c>
      <c r="AF838" s="5">
        <v>0</v>
      </c>
      <c r="AG838" s="5">
        <v>0</v>
      </c>
      <c r="AH838" s="5">
        <v>0</v>
      </c>
      <c r="AI838" s="5">
        <v>0</v>
      </c>
      <c r="AJ838" t="s">
        <v>57</v>
      </c>
      <c r="AK838" s="5">
        <v>0</v>
      </c>
      <c r="AL838" t="s">
        <v>55</v>
      </c>
      <c r="AM838" s="6">
        <v>0.18</v>
      </c>
      <c r="AN838" s="6">
        <v>0</v>
      </c>
      <c r="AO838" s="6">
        <v>2.12E-2</v>
      </c>
      <c r="AP838" s="6">
        <v>0.2</v>
      </c>
      <c r="AQ838" t="s">
        <v>54</v>
      </c>
      <c r="AR838" t="s">
        <v>54</v>
      </c>
      <c r="AS838" t="s">
        <v>54</v>
      </c>
      <c r="AT838" t="s">
        <v>54</v>
      </c>
      <c r="AU838" s="5">
        <v>0</v>
      </c>
      <c r="AV838" s="5">
        <v>0</v>
      </c>
      <c r="AW838" s="5">
        <v>0</v>
      </c>
      <c r="AX838" s="5">
        <v>0</v>
      </c>
      <c r="AY838" t="s">
        <v>54</v>
      </c>
      <c r="AZ838" t="s">
        <v>54</v>
      </c>
      <c r="BA838" t="s">
        <v>54</v>
      </c>
      <c r="BB838" t="s">
        <v>54</v>
      </c>
      <c r="BC838" t="s">
        <v>58</v>
      </c>
      <c r="BE838" s="37" t="s">
        <v>1509</v>
      </c>
      <c r="BF838" s="37" t="str">
        <f t="shared" si="27"/>
        <v>PPISCV065</v>
      </c>
      <c r="BH838" s="37">
        <v>65</v>
      </c>
      <c r="BI838" s="37" t="s">
        <v>133</v>
      </c>
      <c r="BJ838" s="37">
        <v>650000</v>
      </c>
      <c r="BK838" s="37">
        <v>650000</v>
      </c>
      <c r="BL838" s="37">
        <v>9</v>
      </c>
      <c r="BM838" s="37" t="s">
        <v>180</v>
      </c>
      <c r="BN838" s="37">
        <v>731.25</v>
      </c>
      <c r="BO838" s="37" t="s">
        <v>193</v>
      </c>
    </row>
    <row r="839" spans="1:67" x14ac:dyDescent="0.2">
      <c r="A839">
        <v>838</v>
      </c>
      <c r="B839" t="s">
        <v>53</v>
      </c>
      <c r="C839" s="37" t="str">
        <f t="shared" si="26"/>
        <v>ประกันคุ้มครองวงเงิน 065/10</v>
      </c>
      <c r="D839" t="s">
        <v>193</v>
      </c>
      <c r="E839" t="s">
        <v>2387</v>
      </c>
      <c r="F839" t="s">
        <v>1032</v>
      </c>
      <c r="G839" s="4">
        <v>44927</v>
      </c>
      <c r="H839" s="4">
        <v>73050</v>
      </c>
      <c r="I839" t="s">
        <v>54</v>
      </c>
      <c r="J839" t="s">
        <v>54</v>
      </c>
      <c r="K839" t="s">
        <v>55</v>
      </c>
      <c r="L839">
        <v>650000</v>
      </c>
      <c r="M839">
        <v>812.5</v>
      </c>
      <c r="N839">
        <v>812.5</v>
      </c>
      <c r="O839" s="43" t="s">
        <v>1506</v>
      </c>
      <c r="P839" t="s">
        <v>56</v>
      </c>
      <c r="Q839" s="5">
        <v>0</v>
      </c>
      <c r="R839" s="6">
        <v>7.0000000000000007E-2</v>
      </c>
      <c r="S839" s="5">
        <v>0</v>
      </c>
      <c r="T839" s="6">
        <v>4.0000000000000001E-3</v>
      </c>
      <c r="U839" t="s">
        <v>54</v>
      </c>
      <c r="V839" s="5">
        <v>0</v>
      </c>
      <c r="W839" s="5">
        <v>0</v>
      </c>
      <c r="X839" s="5">
        <v>0</v>
      </c>
      <c r="Y839" s="5">
        <v>0</v>
      </c>
      <c r="Z839" t="s">
        <v>54</v>
      </c>
      <c r="AA839" s="5">
        <v>0</v>
      </c>
      <c r="AB839" s="5">
        <v>0</v>
      </c>
      <c r="AC839" s="5">
        <v>0</v>
      </c>
      <c r="AD839" s="5">
        <v>0</v>
      </c>
      <c r="AE839" t="s">
        <v>54</v>
      </c>
      <c r="AF839" s="5">
        <v>0</v>
      </c>
      <c r="AG839" s="5">
        <v>0</v>
      </c>
      <c r="AH839" s="5">
        <v>0</v>
      </c>
      <c r="AI839" s="5">
        <v>0</v>
      </c>
      <c r="AJ839" t="s">
        <v>57</v>
      </c>
      <c r="AK839" s="5">
        <v>0</v>
      </c>
      <c r="AL839" t="s">
        <v>55</v>
      </c>
      <c r="AM839" s="6">
        <v>0.18</v>
      </c>
      <c r="AN839" s="6">
        <v>0</v>
      </c>
      <c r="AO839" s="6">
        <v>2.12E-2</v>
      </c>
      <c r="AP839" s="6">
        <v>0.2</v>
      </c>
      <c r="AQ839" t="s">
        <v>54</v>
      </c>
      <c r="AR839" t="s">
        <v>54</v>
      </c>
      <c r="AS839" t="s">
        <v>54</v>
      </c>
      <c r="AT839" t="s">
        <v>54</v>
      </c>
      <c r="AU839" s="5">
        <v>0</v>
      </c>
      <c r="AV839" s="5">
        <v>0</v>
      </c>
      <c r="AW839" s="5">
        <v>0</v>
      </c>
      <c r="AX839" s="5">
        <v>0</v>
      </c>
      <c r="AY839" t="s">
        <v>54</v>
      </c>
      <c r="AZ839" t="s">
        <v>54</v>
      </c>
      <c r="BA839" t="s">
        <v>54</v>
      </c>
      <c r="BB839" t="s">
        <v>54</v>
      </c>
      <c r="BC839" t="s">
        <v>58</v>
      </c>
      <c r="BE839" s="37" t="s">
        <v>1509</v>
      </c>
      <c r="BF839" s="37" t="str">
        <f t="shared" si="27"/>
        <v>PPISCV065</v>
      </c>
      <c r="BH839" s="37">
        <v>65</v>
      </c>
      <c r="BI839" s="37" t="s">
        <v>133</v>
      </c>
      <c r="BJ839" s="37">
        <v>650000</v>
      </c>
      <c r="BK839" s="37">
        <v>650000</v>
      </c>
      <c r="BL839" s="37">
        <v>10</v>
      </c>
      <c r="BM839" s="37" t="s">
        <v>181</v>
      </c>
      <c r="BN839" s="37">
        <v>812.5</v>
      </c>
      <c r="BO839" s="37" t="s">
        <v>193</v>
      </c>
    </row>
    <row r="840" spans="1:67" x14ac:dyDescent="0.2">
      <c r="A840">
        <v>839</v>
      </c>
      <c r="B840" t="s">
        <v>53</v>
      </c>
      <c r="C840" s="37" t="str">
        <f t="shared" si="26"/>
        <v>ประกันคุ้มครองวงเงิน 065/12</v>
      </c>
      <c r="D840" t="s">
        <v>193</v>
      </c>
      <c r="E840" t="s">
        <v>2388</v>
      </c>
      <c r="F840" t="s">
        <v>1033</v>
      </c>
      <c r="G840" s="4">
        <v>44927</v>
      </c>
      <c r="H840" s="4">
        <v>73050</v>
      </c>
      <c r="I840" t="s">
        <v>54</v>
      </c>
      <c r="J840" t="s">
        <v>54</v>
      </c>
      <c r="K840" t="s">
        <v>55</v>
      </c>
      <c r="L840">
        <v>650000</v>
      </c>
      <c r="M840">
        <v>975</v>
      </c>
      <c r="N840">
        <v>975</v>
      </c>
      <c r="O840" s="43" t="s">
        <v>1506</v>
      </c>
      <c r="P840" t="s">
        <v>56</v>
      </c>
      <c r="Q840" s="5">
        <v>0</v>
      </c>
      <c r="R840" s="6">
        <v>7.0000000000000007E-2</v>
      </c>
      <c r="S840" s="5">
        <v>0</v>
      </c>
      <c r="T840" s="6">
        <v>4.0000000000000001E-3</v>
      </c>
      <c r="U840" t="s">
        <v>54</v>
      </c>
      <c r="V840" s="5">
        <v>0</v>
      </c>
      <c r="W840" s="5">
        <v>0</v>
      </c>
      <c r="X840" s="5">
        <v>0</v>
      </c>
      <c r="Y840" s="5">
        <v>0</v>
      </c>
      <c r="Z840" t="s">
        <v>54</v>
      </c>
      <c r="AA840" s="5">
        <v>0</v>
      </c>
      <c r="AB840" s="5">
        <v>0</v>
      </c>
      <c r="AC840" s="5">
        <v>0</v>
      </c>
      <c r="AD840" s="5">
        <v>0</v>
      </c>
      <c r="AE840" t="s">
        <v>54</v>
      </c>
      <c r="AF840" s="5">
        <v>0</v>
      </c>
      <c r="AG840" s="5">
        <v>0</v>
      </c>
      <c r="AH840" s="5">
        <v>0</v>
      </c>
      <c r="AI840" s="5">
        <v>0</v>
      </c>
      <c r="AJ840" t="s">
        <v>57</v>
      </c>
      <c r="AK840" s="5">
        <v>0</v>
      </c>
      <c r="AL840" t="s">
        <v>55</v>
      </c>
      <c r="AM840" s="6">
        <v>0.18</v>
      </c>
      <c r="AN840" s="6">
        <v>0</v>
      </c>
      <c r="AO840" s="6">
        <v>2.12E-2</v>
      </c>
      <c r="AP840" s="6">
        <v>0.2</v>
      </c>
      <c r="AQ840" t="s">
        <v>54</v>
      </c>
      <c r="AR840" t="s">
        <v>54</v>
      </c>
      <c r="AS840" t="s">
        <v>54</v>
      </c>
      <c r="AT840" t="s">
        <v>54</v>
      </c>
      <c r="AU840" s="5">
        <v>0</v>
      </c>
      <c r="AV840" s="5">
        <v>0</v>
      </c>
      <c r="AW840" s="5">
        <v>0</v>
      </c>
      <c r="AX840" s="5">
        <v>0</v>
      </c>
      <c r="AY840" t="s">
        <v>54</v>
      </c>
      <c r="AZ840" t="s">
        <v>54</v>
      </c>
      <c r="BA840" t="s">
        <v>54</v>
      </c>
      <c r="BB840" t="s">
        <v>54</v>
      </c>
      <c r="BC840" t="s">
        <v>58</v>
      </c>
      <c r="BE840" s="37" t="s">
        <v>1509</v>
      </c>
      <c r="BF840" s="37" t="str">
        <f t="shared" si="27"/>
        <v>PPISCV065</v>
      </c>
      <c r="BH840" s="37">
        <v>65</v>
      </c>
      <c r="BI840" s="37" t="s">
        <v>133</v>
      </c>
      <c r="BJ840" s="37">
        <v>650000</v>
      </c>
      <c r="BK840" s="37">
        <v>650000</v>
      </c>
      <c r="BL840" s="37">
        <v>12</v>
      </c>
      <c r="BM840" s="37" t="s">
        <v>182</v>
      </c>
      <c r="BN840" s="37">
        <v>975</v>
      </c>
      <c r="BO840" s="37" t="s">
        <v>193</v>
      </c>
    </row>
    <row r="841" spans="1:67" x14ac:dyDescent="0.2">
      <c r="A841">
        <v>840</v>
      </c>
      <c r="B841" t="s">
        <v>53</v>
      </c>
      <c r="C841" s="37" t="str">
        <f t="shared" si="26"/>
        <v>ประกันคุ้มครองวงเงิน 065/18</v>
      </c>
      <c r="D841" t="s">
        <v>193</v>
      </c>
      <c r="E841" t="s">
        <v>2389</v>
      </c>
      <c r="F841" t="s">
        <v>1034</v>
      </c>
      <c r="G841" s="4">
        <v>44927</v>
      </c>
      <c r="H841" s="4">
        <v>73050</v>
      </c>
      <c r="I841" t="s">
        <v>54</v>
      </c>
      <c r="J841" t="s">
        <v>54</v>
      </c>
      <c r="K841" t="s">
        <v>55</v>
      </c>
      <c r="L841">
        <v>650000</v>
      </c>
      <c r="M841">
        <v>1462.5</v>
      </c>
      <c r="N841">
        <v>1462.5</v>
      </c>
      <c r="O841" s="43" t="s">
        <v>1506</v>
      </c>
      <c r="P841" t="s">
        <v>56</v>
      </c>
      <c r="Q841" s="5">
        <v>0</v>
      </c>
      <c r="R841" s="6">
        <v>7.0000000000000007E-2</v>
      </c>
      <c r="S841" s="5">
        <v>0</v>
      </c>
      <c r="T841" s="6">
        <v>4.0000000000000001E-3</v>
      </c>
      <c r="U841" t="s">
        <v>54</v>
      </c>
      <c r="V841" s="5">
        <v>0</v>
      </c>
      <c r="W841" s="5">
        <v>0</v>
      </c>
      <c r="X841" s="5">
        <v>0</v>
      </c>
      <c r="Y841" s="5">
        <v>0</v>
      </c>
      <c r="Z841" t="s">
        <v>54</v>
      </c>
      <c r="AA841" s="5">
        <v>0</v>
      </c>
      <c r="AB841" s="5">
        <v>0</v>
      </c>
      <c r="AC841" s="5">
        <v>0</v>
      </c>
      <c r="AD841" s="5">
        <v>0</v>
      </c>
      <c r="AE841" t="s">
        <v>54</v>
      </c>
      <c r="AF841" s="5">
        <v>0</v>
      </c>
      <c r="AG841" s="5">
        <v>0</v>
      </c>
      <c r="AH841" s="5">
        <v>0</v>
      </c>
      <c r="AI841" s="5">
        <v>0</v>
      </c>
      <c r="AJ841" t="s">
        <v>57</v>
      </c>
      <c r="AK841" s="5">
        <v>0</v>
      </c>
      <c r="AL841" t="s">
        <v>55</v>
      </c>
      <c r="AM841" s="6">
        <v>0.18</v>
      </c>
      <c r="AN841" s="6">
        <v>0</v>
      </c>
      <c r="AO841" s="6">
        <v>2.12E-2</v>
      </c>
      <c r="AP841" s="6">
        <v>0.2</v>
      </c>
      <c r="AQ841" t="s">
        <v>54</v>
      </c>
      <c r="AR841" t="s">
        <v>54</v>
      </c>
      <c r="AS841" t="s">
        <v>54</v>
      </c>
      <c r="AT841" t="s">
        <v>54</v>
      </c>
      <c r="AU841" s="5">
        <v>0</v>
      </c>
      <c r="AV841" s="5">
        <v>0</v>
      </c>
      <c r="AW841" s="5">
        <v>0</v>
      </c>
      <c r="AX841" s="5">
        <v>0</v>
      </c>
      <c r="AY841" t="s">
        <v>54</v>
      </c>
      <c r="AZ841" t="s">
        <v>54</v>
      </c>
      <c r="BA841" t="s">
        <v>54</v>
      </c>
      <c r="BB841" t="s">
        <v>54</v>
      </c>
      <c r="BC841" t="s">
        <v>58</v>
      </c>
      <c r="BE841" s="37" t="s">
        <v>1509</v>
      </c>
      <c r="BF841" s="37" t="str">
        <f t="shared" si="27"/>
        <v>PPISCV065</v>
      </c>
      <c r="BH841" s="37">
        <v>65</v>
      </c>
      <c r="BI841" s="37" t="s">
        <v>133</v>
      </c>
      <c r="BJ841" s="37">
        <v>650000</v>
      </c>
      <c r="BK841" s="37">
        <v>650000</v>
      </c>
      <c r="BL841" s="37">
        <v>18</v>
      </c>
      <c r="BM841" s="37" t="s">
        <v>183</v>
      </c>
      <c r="BN841" s="37">
        <v>1462.5</v>
      </c>
      <c r="BO841" s="37" t="s">
        <v>193</v>
      </c>
    </row>
    <row r="842" spans="1:67" x14ac:dyDescent="0.2">
      <c r="A842">
        <v>841</v>
      </c>
      <c r="B842" t="s">
        <v>53</v>
      </c>
      <c r="C842" s="37" t="str">
        <f t="shared" si="26"/>
        <v>ประกันคุ้มครองวงเงิน 065/24</v>
      </c>
      <c r="D842" t="s">
        <v>193</v>
      </c>
      <c r="E842" t="s">
        <v>2390</v>
      </c>
      <c r="F842" t="s">
        <v>1035</v>
      </c>
      <c r="G842" s="4">
        <v>44927</v>
      </c>
      <c r="H842" s="4">
        <v>73050</v>
      </c>
      <c r="I842" t="s">
        <v>54</v>
      </c>
      <c r="J842" t="s">
        <v>54</v>
      </c>
      <c r="K842" t="s">
        <v>55</v>
      </c>
      <c r="L842">
        <v>650000</v>
      </c>
      <c r="M842">
        <v>1950</v>
      </c>
      <c r="N842">
        <v>1950</v>
      </c>
      <c r="O842" s="43" t="s">
        <v>1506</v>
      </c>
      <c r="P842" t="s">
        <v>56</v>
      </c>
      <c r="Q842" s="5">
        <v>0</v>
      </c>
      <c r="R842" s="6">
        <v>7.0000000000000007E-2</v>
      </c>
      <c r="S842" s="5">
        <v>0</v>
      </c>
      <c r="T842" s="6">
        <v>4.0000000000000001E-3</v>
      </c>
      <c r="U842" t="s">
        <v>54</v>
      </c>
      <c r="V842" s="5">
        <v>0</v>
      </c>
      <c r="W842" s="5">
        <v>0</v>
      </c>
      <c r="X842" s="5">
        <v>0</v>
      </c>
      <c r="Y842" s="5">
        <v>0</v>
      </c>
      <c r="Z842" t="s">
        <v>54</v>
      </c>
      <c r="AA842" s="5">
        <v>0</v>
      </c>
      <c r="AB842" s="5">
        <v>0</v>
      </c>
      <c r="AC842" s="5">
        <v>0</v>
      </c>
      <c r="AD842" s="5">
        <v>0</v>
      </c>
      <c r="AE842" t="s">
        <v>54</v>
      </c>
      <c r="AF842" s="5">
        <v>0</v>
      </c>
      <c r="AG842" s="5">
        <v>0</v>
      </c>
      <c r="AH842" s="5">
        <v>0</v>
      </c>
      <c r="AI842" s="5">
        <v>0</v>
      </c>
      <c r="AJ842" t="s">
        <v>57</v>
      </c>
      <c r="AK842" s="5">
        <v>0</v>
      </c>
      <c r="AL842" t="s">
        <v>55</v>
      </c>
      <c r="AM842" s="6">
        <v>0.18</v>
      </c>
      <c r="AN842" s="6">
        <v>0</v>
      </c>
      <c r="AO842" s="6">
        <v>2.12E-2</v>
      </c>
      <c r="AP842" s="6">
        <v>0.2</v>
      </c>
      <c r="AQ842" t="s">
        <v>54</v>
      </c>
      <c r="AR842" t="s">
        <v>54</v>
      </c>
      <c r="AS842" t="s">
        <v>54</v>
      </c>
      <c r="AT842" t="s">
        <v>54</v>
      </c>
      <c r="AU842" s="5">
        <v>0</v>
      </c>
      <c r="AV842" s="5">
        <v>0</v>
      </c>
      <c r="AW842" s="5">
        <v>0</v>
      </c>
      <c r="AX842" s="5">
        <v>0</v>
      </c>
      <c r="AY842" t="s">
        <v>54</v>
      </c>
      <c r="AZ842" t="s">
        <v>54</v>
      </c>
      <c r="BA842" t="s">
        <v>54</v>
      </c>
      <c r="BB842" t="s">
        <v>54</v>
      </c>
      <c r="BC842" t="s">
        <v>58</v>
      </c>
      <c r="BE842" s="37" t="s">
        <v>1509</v>
      </c>
      <c r="BF842" s="37" t="str">
        <f t="shared" si="27"/>
        <v>PPISCV065</v>
      </c>
      <c r="BH842" s="37">
        <v>65</v>
      </c>
      <c r="BI842" s="37" t="s">
        <v>133</v>
      </c>
      <c r="BJ842" s="37">
        <v>650000</v>
      </c>
      <c r="BK842" s="37">
        <v>650000</v>
      </c>
      <c r="BL842" s="37">
        <v>24</v>
      </c>
      <c r="BM842" s="37" t="s">
        <v>184</v>
      </c>
      <c r="BN842" s="37">
        <v>1950</v>
      </c>
      <c r="BO842" s="37" t="s">
        <v>193</v>
      </c>
    </row>
    <row r="843" spans="1:67" x14ac:dyDescent="0.2">
      <c r="A843">
        <v>842</v>
      </c>
      <c r="B843" t="s">
        <v>53</v>
      </c>
      <c r="C843" s="37" t="str">
        <f t="shared" si="26"/>
        <v>ประกันคุ้มครองวงเงิน 065/30</v>
      </c>
      <c r="D843" t="s">
        <v>193</v>
      </c>
      <c r="E843" t="s">
        <v>2391</v>
      </c>
      <c r="F843" t="s">
        <v>1036</v>
      </c>
      <c r="G843" s="4">
        <v>44927</v>
      </c>
      <c r="H843" s="4">
        <v>73050</v>
      </c>
      <c r="I843" t="s">
        <v>54</v>
      </c>
      <c r="J843" t="s">
        <v>54</v>
      </c>
      <c r="K843" t="s">
        <v>55</v>
      </c>
      <c r="L843">
        <v>650000</v>
      </c>
      <c r="M843">
        <v>2437.5</v>
      </c>
      <c r="N843">
        <v>2437.5</v>
      </c>
      <c r="O843" s="43" t="s">
        <v>1506</v>
      </c>
      <c r="P843" t="s">
        <v>56</v>
      </c>
      <c r="Q843" s="5">
        <v>0</v>
      </c>
      <c r="R843" s="6">
        <v>7.0000000000000007E-2</v>
      </c>
      <c r="S843" s="5">
        <v>0</v>
      </c>
      <c r="T843" s="6">
        <v>4.0000000000000001E-3</v>
      </c>
      <c r="U843" t="s">
        <v>54</v>
      </c>
      <c r="V843" s="5">
        <v>0</v>
      </c>
      <c r="W843" s="5">
        <v>0</v>
      </c>
      <c r="X843" s="5">
        <v>0</v>
      </c>
      <c r="Y843" s="5">
        <v>0</v>
      </c>
      <c r="Z843" t="s">
        <v>54</v>
      </c>
      <c r="AA843" s="5">
        <v>0</v>
      </c>
      <c r="AB843" s="5">
        <v>0</v>
      </c>
      <c r="AC843" s="5">
        <v>0</v>
      </c>
      <c r="AD843" s="5">
        <v>0</v>
      </c>
      <c r="AE843" t="s">
        <v>54</v>
      </c>
      <c r="AF843" s="5">
        <v>0</v>
      </c>
      <c r="AG843" s="5">
        <v>0</v>
      </c>
      <c r="AH843" s="5">
        <v>0</v>
      </c>
      <c r="AI843" s="5">
        <v>0</v>
      </c>
      <c r="AJ843" t="s">
        <v>57</v>
      </c>
      <c r="AK843" s="5">
        <v>0</v>
      </c>
      <c r="AL843" t="s">
        <v>55</v>
      </c>
      <c r="AM843" s="6">
        <v>0.18</v>
      </c>
      <c r="AN843" s="6">
        <v>0</v>
      </c>
      <c r="AO843" s="6">
        <v>2.12E-2</v>
      </c>
      <c r="AP843" s="6">
        <v>0.2</v>
      </c>
      <c r="AQ843" t="s">
        <v>54</v>
      </c>
      <c r="AR843" t="s">
        <v>54</v>
      </c>
      <c r="AS843" t="s">
        <v>54</v>
      </c>
      <c r="AT843" t="s">
        <v>54</v>
      </c>
      <c r="AU843" s="5">
        <v>0</v>
      </c>
      <c r="AV843" s="5">
        <v>0</v>
      </c>
      <c r="AW843" s="5">
        <v>0</v>
      </c>
      <c r="AX843" s="5">
        <v>0</v>
      </c>
      <c r="AY843" t="s">
        <v>54</v>
      </c>
      <c r="AZ843" t="s">
        <v>54</v>
      </c>
      <c r="BA843" t="s">
        <v>54</v>
      </c>
      <c r="BB843" t="s">
        <v>54</v>
      </c>
      <c r="BC843" t="s">
        <v>58</v>
      </c>
      <c r="BE843" s="37" t="s">
        <v>1509</v>
      </c>
      <c r="BF843" s="37" t="str">
        <f t="shared" si="27"/>
        <v>PPISCV065</v>
      </c>
      <c r="BH843" s="37">
        <v>65</v>
      </c>
      <c r="BI843" s="37" t="s">
        <v>133</v>
      </c>
      <c r="BJ843" s="37">
        <v>650000</v>
      </c>
      <c r="BK843" s="37">
        <v>650000</v>
      </c>
      <c r="BL843" s="37">
        <v>30</v>
      </c>
      <c r="BM843" s="37" t="s">
        <v>185</v>
      </c>
      <c r="BN843" s="37">
        <v>2437.5</v>
      </c>
      <c r="BO843" s="37" t="s">
        <v>193</v>
      </c>
    </row>
    <row r="844" spans="1:67" x14ac:dyDescent="0.2">
      <c r="A844">
        <v>843</v>
      </c>
      <c r="B844" t="s">
        <v>53</v>
      </c>
      <c r="C844" s="37" t="str">
        <f t="shared" si="26"/>
        <v>ประกันคุ้มครองวงเงิน 065/36</v>
      </c>
      <c r="D844" t="s">
        <v>193</v>
      </c>
      <c r="E844" t="s">
        <v>2392</v>
      </c>
      <c r="F844" t="s">
        <v>1037</v>
      </c>
      <c r="G844" s="4">
        <v>44927</v>
      </c>
      <c r="H844" s="4">
        <v>73050</v>
      </c>
      <c r="I844" t="s">
        <v>54</v>
      </c>
      <c r="J844" t="s">
        <v>54</v>
      </c>
      <c r="K844" t="s">
        <v>55</v>
      </c>
      <c r="L844">
        <v>650000</v>
      </c>
      <c r="M844">
        <v>2925</v>
      </c>
      <c r="N844">
        <v>2925</v>
      </c>
      <c r="O844" s="43" t="s">
        <v>1506</v>
      </c>
      <c r="P844" t="s">
        <v>56</v>
      </c>
      <c r="Q844" s="5">
        <v>0</v>
      </c>
      <c r="R844" s="6">
        <v>7.0000000000000007E-2</v>
      </c>
      <c r="S844" s="5">
        <v>0</v>
      </c>
      <c r="T844" s="6">
        <v>4.0000000000000001E-3</v>
      </c>
      <c r="U844" t="s">
        <v>54</v>
      </c>
      <c r="V844" s="5">
        <v>0</v>
      </c>
      <c r="W844" s="5">
        <v>0</v>
      </c>
      <c r="X844" s="5">
        <v>0</v>
      </c>
      <c r="Y844" s="5">
        <v>0</v>
      </c>
      <c r="Z844" t="s">
        <v>54</v>
      </c>
      <c r="AA844" s="5">
        <v>0</v>
      </c>
      <c r="AB844" s="5">
        <v>0</v>
      </c>
      <c r="AC844" s="5">
        <v>0</v>
      </c>
      <c r="AD844" s="5">
        <v>0</v>
      </c>
      <c r="AE844" t="s">
        <v>54</v>
      </c>
      <c r="AF844" s="5">
        <v>0</v>
      </c>
      <c r="AG844" s="5">
        <v>0</v>
      </c>
      <c r="AH844" s="5">
        <v>0</v>
      </c>
      <c r="AI844" s="5">
        <v>0</v>
      </c>
      <c r="AJ844" t="s">
        <v>57</v>
      </c>
      <c r="AK844" s="5">
        <v>0</v>
      </c>
      <c r="AL844" t="s">
        <v>55</v>
      </c>
      <c r="AM844" s="6">
        <v>0.18</v>
      </c>
      <c r="AN844" s="6">
        <v>0</v>
      </c>
      <c r="AO844" s="6">
        <v>2.12E-2</v>
      </c>
      <c r="AP844" s="6">
        <v>0.2</v>
      </c>
      <c r="AQ844" t="s">
        <v>54</v>
      </c>
      <c r="AR844" t="s">
        <v>54</v>
      </c>
      <c r="AS844" t="s">
        <v>54</v>
      </c>
      <c r="AT844" t="s">
        <v>54</v>
      </c>
      <c r="AU844" s="5">
        <v>0</v>
      </c>
      <c r="AV844" s="5">
        <v>0</v>
      </c>
      <c r="AW844" s="5">
        <v>0</v>
      </c>
      <c r="AX844" s="5">
        <v>0</v>
      </c>
      <c r="AY844" t="s">
        <v>54</v>
      </c>
      <c r="AZ844" t="s">
        <v>54</v>
      </c>
      <c r="BA844" t="s">
        <v>54</v>
      </c>
      <c r="BB844" t="s">
        <v>54</v>
      </c>
      <c r="BC844" t="s">
        <v>58</v>
      </c>
      <c r="BE844" s="37" t="s">
        <v>1509</v>
      </c>
      <c r="BF844" s="37" t="str">
        <f t="shared" si="27"/>
        <v>PPISCV065</v>
      </c>
      <c r="BH844" s="37">
        <v>65</v>
      </c>
      <c r="BI844" s="37" t="s">
        <v>133</v>
      </c>
      <c r="BJ844" s="37">
        <v>650000</v>
      </c>
      <c r="BK844" s="37">
        <v>650000</v>
      </c>
      <c r="BL844" s="37">
        <v>36</v>
      </c>
      <c r="BM844" s="37" t="s">
        <v>186</v>
      </c>
      <c r="BN844" s="37">
        <v>2925</v>
      </c>
      <c r="BO844" s="37" t="s">
        <v>193</v>
      </c>
    </row>
    <row r="845" spans="1:67" x14ac:dyDescent="0.2">
      <c r="A845">
        <v>844</v>
      </c>
      <c r="B845" t="s">
        <v>53</v>
      </c>
      <c r="C845" s="37" t="str">
        <f t="shared" si="26"/>
        <v>ประกันคุ้มครองวงเงิน 065/42</v>
      </c>
      <c r="D845" t="s">
        <v>193</v>
      </c>
      <c r="E845" t="s">
        <v>2393</v>
      </c>
      <c r="F845" t="s">
        <v>1038</v>
      </c>
      <c r="G845" s="4">
        <v>44927</v>
      </c>
      <c r="H845" s="4">
        <v>73050</v>
      </c>
      <c r="I845" t="s">
        <v>54</v>
      </c>
      <c r="J845" t="s">
        <v>54</v>
      </c>
      <c r="K845" t="s">
        <v>55</v>
      </c>
      <c r="L845">
        <v>650000</v>
      </c>
      <c r="M845">
        <v>3412.5</v>
      </c>
      <c r="N845">
        <v>3412.5</v>
      </c>
      <c r="O845" s="43" t="s">
        <v>1506</v>
      </c>
      <c r="P845" t="s">
        <v>56</v>
      </c>
      <c r="Q845" s="5">
        <v>0</v>
      </c>
      <c r="R845" s="6">
        <v>7.0000000000000007E-2</v>
      </c>
      <c r="S845" s="5">
        <v>0</v>
      </c>
      <c r="T845" s="6">
        <v>4.0000000000000001E-3</v>
      </c>
      <c r="U845" t="s">
        <v>54</v>
      </c>
      <c r="V845" s="5">
        <v>0</v>
      </c>
      <c r="W845" s="5">
        <v>0</v>
      </c>
      <c r="X845" s="5">
        <v>0</v>
      </c>
      <c r="Y845" s="5">
        <v>0</v>
      </c>
      <c r="Z845" t="s">
        <v>54</v>
      </c>
      <c r="AA845" s="5">
        <v>0</v>
      </c>
      <c r="AB845" s="5">
        <v>0</v>
      </c>
      <c r="AC845" s="5">
        <v>0</v>
      </c>
      <c r="AD845" s="5">
        <v>0</v>
      </c>
      <c r="AE845" t="s">
        <v>54</v>
      </c>
      <c r="AF845" s="5">
        <v>0</v>
      </c>
      <c r="AG845" s="5">
        <v>0</v>
      </c>
      <c r="AH845" s="5">
        <v>0</v>
      </c>
      <c r="AI845" s="5">
        <v>0</v>
      </c>
      <c r="AJ845" t="s">
        <v>57</v>
      </c>
      <c r="AK845" s="5">
        <v>0</v>
      </c>
      <c r="AL845" t="s">
        <v>55</v>
      </c>
      <c r="AM845" s="6">
        <v>0.18</v>
      </c>
      <c r="AN845" s="6">
        <v>0</v>
      </c>
      <c r="AO845" s="6">
        <v>2.12E-2</v>
      </c>
      <c r="AP845" s="6">
        <v>0.2</v>
      </c>
      <c r="AQ845" t="s">
        <v>54</v>
      </c>
      <c r="AR845" t="s">
        <v>54</v>
      </c>
      <c r="AS845" t="s">
        <v>54</v>
      </c>
      <c r="AT845" t="s">
        <v>54</v>
      </c>
      <c r="AU845" s="5">
        <v>0</v>
      </c>
      <c r="AV845" s="5">
        <v>0</v>
      </c>
      <c r="AW845" s="5">
        <v>0</v>
      </c>
      <c r="AX845" s="5">
        <v>0</v>
      </c>
      <c r="AY845" t="s">
        <v>54</v>
      </c>
      <c r="AZ845" t="s">
        <v>54</v>
      </c>
      <c r="BA845" t="s">
        <v>54</v>
      </c>
      <c r="BB845" t="s">
        <v>54</v>
      </c>
      <c r="BC845" t="s">
        <v>58</v>
      </c>
      <c r="BE845" s="37" t="s">
        <v>1509</v>
      </c>
      <c r="BF845" s="37" t="str">
        <f t="shared" si="27"/>
        <v>PPISCV065</v>
      </c>
      <c r="BH845" s="37">
        <v>65</v>
      </c>
      <c r="BI845" s="37" t="s">
        <v>133</v>
      </c>
      <c r="BJ845" s="37">
        <v>650000</v>
      </c>
      <c r="BK845" s="37">
        <v>650000</v>
      </c>
      <c r="BL845" s="37">
        <v>42</v>
      </c>
      <c r="BM845" s="37" t="s">
        <v>187</v>
      </c>
      <c r="BN845" s="37">
        <v>3412.5</v>
      </c>
      <c r="BO845" s="37" t="s">
        <v>193</v>
      </c>
    </row>
    <row r="846" spans="1:67" x14ac:dyDescent="0.2">
      <c r="A846">
        <v>845</v>
      </c>
      <c r="B846" t="s">
        <v>53</v>
      </c>
      <c r="C846" s="37" t="str">
        <f t="shared" si="26"/>
        <v>ประกันคุ้มครองวงเงิน 065/48</v>
      </c>
      <c r="D846" t="s">
        <v>193</v>
      </c>
      <c r="E846" t="s">
        <v>2394</v>
      </c>
      <c r="F846" t="s">
        <v>1039</v>
      </c>
      <c r="G846" s="4">
        <v>44927</v>
      </c>
      <c r="H846" s="4">
        <v>73050</v>
      </c>
      <c r="I846" t="s">
        <v>54</v>
      </c>
      <c r="J846" t="s">
        <v>54</v>
      </c>
      <c r="K846" t="s">
        <v>55</v>
      </c>
      <c r="L846">
        <v>650000</v>
      </c>
      <c r="M846">
        <v>3900</v>
      </c>
      <c r="N846">
        <v>3900</v>
      </c>
      <c r="O846" s="43" t="s">
        <v>1506</v>
      </c>
      <c r="P846" t="s">
        <v>56</v>
      </c>
      <c r="Q846" s="5">
        <v>0</v>
      </c>
      <c r="R846" s="6">
        <v>7.0000000000000007E-2</v>
      </c>
      <c r="S846" s="5">
        <v>0</v>
      </c>
      <c r="T846" s="6">
        <v>4.0000000000000001E-3</v>
      </c>
      <c r="U846" t="s">
        <v>54</v>
      </c>
      <c r="V846" s="5">
        <v>0</v>
      </c>
      <c r="W846" s="5">
        <v>0</v>
      </c>
      <c r="X846" s="5">
        <v>0</v>
      </c>
      <c r="Y846" s="5">
        <v>0</v>
      </c>
      <c r="Z846" t="s">
        <v>54</v>
      </c>
      <c r="AA846" s="5">
        <v>0</v>
      </c>
      <c r="AB846" s="5">
        <v>0</v>
      </c>
      <c r="AC846" s="5">
        <v>0</v>
      </c>
      <c r="AD846" s="5">
        <v>0</v>
      </c>
      <c r="AE846" t="s">
        <v>54</v>
      </c>
      <c r="AF846" s="5">
        <v>0</v>
      </c>
      <c r="AG846" s="5">
        <v>0</v>
      </c>
      <c r="AH846" s="5">
        <v>0</v>
      </c>
      <c r="AI846" s="5">
        <v>0</v>
      </c>
      <c r="AJ846" t="s">
        <v>57</v>
      </c>
      <c r="AK846" s="5">
        <v>0</v>
      </c>
      <c r="AL846" t="s">
        <v>55</v>
      </c>
      <c r="AM846" s="6">
        <v>0.18</v>
      </c>
      <c r="AN846" s="6">
        <v>0</v>
      </c>
      <c r="AO846" s="6">
        <v>2.12E-2</v>
      </c>
      <c r="AP846" s="6">
        <v>0.2</v>
      </c>
      <c r="AQ846" t="s">
        <v>54</v>
      </c>
      <c r="AR846" t="s">
        <v>54</v>
      </c>
      <c r="AS846" t="s">
        <v>54</v>
      </c>
      <c r="AT846" t="s">
        <v>54</v>
      </c>
      <c r="AU846" s="5">
        <v>0</v>
      </c>
      <c r="AV846" s="5">
        <v>0</v>
      </c>
      <c r="AW846" s="5">
        <v>0</v>
      </c>
      <c r="AX846" s="5">
        <v>0</v>
      </c>
      <c r="AY846" t="s">
        <v>54</v>
      </c>
      <c r="AZ846" t="s">
        <v>54</v>
      </c>
      <c r="BA846" t="s">
        <v>54</v>
      </c>
      <c r="BB846" t="s">
        <v>54</v>
      </c>
      <c r="BC846" t="s">
        <v>58</v>
      </c>
      <c r="BE846" s="37" t="s">
        <v>1509</v>
      </c>
      <c r="BF846" s="37" t="str">
        <f t="shared" si="27"/>
        <v>PPISCV065</v>
      </c>
      <c r="BH846" s="37">
        <v>65</v>
      </c>
      <c r="BI846" s="37" t="s">
        <v>133</v>
      </c>
      <c r="BJ846" s="37">
        <v>650000</v>
      </c>
      <c r="BK846" s="37">
        <v>650000</v>
      </c>
      <c r="BL846" s="37">
        <v>48</v>
      </c>
      <c r="BM846" s="37" t="s">
        <v>188</v>
      </c>
      <c r="BN846" s="37">
        <v>3900</v>
      </c>
      <c r="BO846" s="37" t="s">
        <v>193</v>
      </c>
    </row>
    <row r="847" spans="1:67" x14ac:dyDescent="0.2">
      <c r="A847">
        <v>846</v>
      </c>
      <c r="B847" t="s">
        <v>53</v>
      </c>
      <c r="C847" s="37" t="str">
        <f t="shared" si="26"/>
        <v>ประกันคุ้มครองวงเงิน 066/01</v>
      </c>
      <c r="D847" t="s">
        <v>193</v>
      </c>
      <c r="E847" t="s">
        <v>2395</v>
      </c>
      <c r="F847" t="s">
        <v>1040</v>
      </c>
      <c r="G847" s="4">
        <v>44927</v>
      </c>
      <c r="H847" s="4">
        <v>73050</v>
      </c>
      <c r="I847" t="s">
        <v>54</v>
      </c>
      <c r="J847" t="s">
        <v>54</v>
      </c>
      <c r="K847" t="s">
        <v>55</v>
      </c>
      <c r="L847">
        <v>660000</v>
      </c>
      <c r="M847">
        <v>82.5</v>
      </c>
      <c r="N847">
        <v>82.5</v>
      </c>
      <c r="O847" s="43" t="s">
        <v>1506</v>
      </c>
      <c r="P847" t="s">
        <v>56</v>
      </c>
      <c r="Q847" s="5">
        <v>0</v>
      </c>
      <c r="R847" s="6">
        <v>7.0000000000000007E-2</v>
      </c>
      <c r="S847" s="5">
        <v>0</v>
      </c>
      <c r="T847" s="6">
        <v>4.0000000000000001E-3</v>
      </c>
      <c r="U847" t="s">
        <v>54</v>
      </c>
      <c r="V847" s="5">
        <v>0</v>
      </c>
      <c r="W847" s="5">
        <v>0</v>
      </c>
      <c r="X847" s="5">
        <v>0</v>
      </c>
      <c r="Y847" s="5">
        <v>0</v>
      </c>
      <c r="Z847" t="s">
        <v>54</v>
      </c>
      <c r="AA847" s="5">
        <v>0</v>
      </c>
      <c r="AB847" s="5">
        <v>0</v>
      </c>
      <c r="AC847" s="5">
        <v>0</v>
      </c>
      <c r="AD847" s="5">
        <v>0</v>
      </c>
      <c r="AE847" t="s">
        <v>54</v>
      </c>
      <c r="AF847" s="5">
        <v>0</v>
      </c>
      <c r="AG847" s="5">
        <v>0</v>
      </c>
      <c r="AH847" s="5">
        <v>0</v>
      </c>
      <c r="AI847" s="5">
        <v>0</v>
      </c>
      <c r="AJ847" t="s">
        <v>57</v>
      </c>
      <c r="AK847" s="5">
        <v>0</v>
      </c>
      <c r="AL847" t="s">
        <v>55</v>
      </c>
      <c r="AM847" s="6">
        <v>0.18</v>
      </c>
      <c r="AN847" s="6">
        <v>0</v>
      </c>
      <c r="AO847" s="6">
        <v>2.12E-2</v>
      </c>
      <c r="AP847" s="6">
        <v>0.2</v>
      </c>
      <c r="AQ847" t="s">
        <v>54</v>
      </c>
      <c r="AR847" t="s">
        <v>54</v>
      </c>
      <c r="AS847" t="s">
        <v>54</v>
      </c>
      <c r="AT847" t="s">
        <v>54</v>
      </c>
      <c r="AU847" s="5">
        <v>0</v>
      </c>
      <c r="AV847" s="5">
        <v>0</v>
      </c>
      <c r="AW847" s="5">
        <v>0</v>
      </c>
      <c r="AX847" s="5">
        <v>0</v>
      </c>
      <c r="AY847" t="s">
        <v>54</v>
      </c>
      <c r="AZ847" t="s">
        <v>54</v>
      </c>
      <c r="BA847" t="s">
        <v>54</v>
      </c>
      <c r="BB847" t="s">
        <v>54</v>
      </c>
      <c r="BC847" t="s">
        <v>58</v>
      </c>
      <c r="BE847" s="37" t="s">
        <v>1509</v>
      </c>
      <c r="BF847" s="37" t="str">
        <f t="shared" si="27"/>
        <v>PPISCV066</v>
      </c>
      <c r="BH847" s="37">
        <v>66</v>
      </c>
      <c r="BI847" s="37" t="s">
        <v>134</v>
      </c>
      <c r="BJ847" s="37">
        <v>660000</v>
      </c>
      <c r="BK847" s="37">
        <v>660000</v>
      </c>
      <c r="BL847" s="37">
        <v>1</v>
      </c>
      <c r="BM847" s="37" t="s">
        <v>176</v>
      </c>
      <c r="BN847" s="37">
        <v>82.5</v>
      </c>
      <c r="BO847" s="37" t="s">
        <v>193</v>
      </c>
    </row>
    <row r="848" spans="1:67" x14ac:dyDescent="0.2">
      <c r="A848">
        <v>847</v>
      </c>
      <c r="B848" t="s">
        <v>53</v>
      </c>
      <c r="C848" s="37" t="str">
        <f t="shared" si="26"/>
        <v>ประกันคุ้มครองวงเงิน 066/03</v>
      </c>
      <c r="D848" t="s">
        <v>193</v>
      </c>
      <c r="E848" t="s">
        <v>2396</v>
      </c>
      <c r="F848" t="s">
        <v>1041</v>
      </c>
      <c r="G848" s="4">
        <v>44927</v>
      </c>
      <c r="H848" s="4">
        <v>73050</v>
      </c>
      <c r="I848" t="s">
        <v>54</v>
      </c>
      <c r="J848" t="s">
        <v>54</v>
      </c>
      <c r="K848" t="s">
        <v>55</v>
      </c>
      <c r="L848">
        <v>660000</v>
      </c>
      <c r="M848">
        <v>247.5</v>
      </c>
      <c r="N848">
        <v>247.5</v>
      </c>
      <c r="O848" s="43" t="s">
        <v>1506</v>
      </c>
      <c r="P848" t="s">
        <v>56</v>
      </c>
      <c r="Q848" s="5">
        <v>0</v>
      </c>
      <c r="R848" s="6">
        <v>7.0000000000000007E-2</v>
      </c>
      <c r="S848" s="5">
        <v>0</v>
      </c>
      <c r="T848" s="6">
        <v>4.0000000000000001E-3</v>
      </c>
      <c r="U848" t="s">
        <v>54</v>
      </c>
      <c r="V848" s="5">
        <v>0</v>
      </c>
      <c r="W848" s="5">
        <v>0</v>
      </c>
      <c r="X848" s="5">
        <v>0</v>
      </c>
      <c r="Y848" s="5">
        <v>0</v>
      </c>
      <c r="Z848" t="s">
        <v>54</v>
      </c>
      <c r="AA848" s="5">
        <v>0</v>
      </c>
      <c r="AB848" s="5">
        <v>0</v>
      </c>
      <c r="AC848" s="5">
        <v>0</v>
      </c>
      <c r="AD848" s="5">
        <v>0</v>
      </c>
      <c r="AE848" t="s">
        <v>54</v>
      </c>
      <c r="AF848" s="5">
        <v>0</v>
      </c>
      <c r="AG848" s="5">
        <v>0</v>
      </c>
      <c r="AH848" s="5">
        <v>0</v>
      </c>
      <c r="AI848" s="5">
        <v>0</v>
      </c>
      <c r="AJ848" t="s">
        <v>57</v>
      </c>
      <c r="AK848" s="5">
        <v>0</v>
      </c>
      <c r="AL848" t="s">
        <v>55</v>
      </c>
      <c r="AM848" s="6">
        <v>0.18</v>
      </c>
      <c r="AN848" s="6">
        <v>0</v>
      </c>
      <c r="AO848" s="6">
        <v>2.12E-2</v>
      </c>
      <c r="AP848" s="6">
        <v>0.2</v>
      </c>
      <c r="AQ848" t="s">
        <v>54</v>
      </c>
      <c r="AR848" t="s">
        <v>54</v>
      </c>
      <c r="AS848" t="s">
        <v>54</v>
      </c>
      <c r="AT848" t="s">
        <v>54</v>
      </c>
      <c r="AU848" s="5">
        <v>0</v>
      </c>
      <c r="AV848" s="5">
        <v>0</v>
      </c>
      <c r="AW848" s="5">
        <v>0</v>
      </c>
      <c r="AX848" s="5">
        <v>0</v>
      </c>
      <c r="AY848" t="s">
        <v>54</v>
      </c>
      <c r="AZ848" t="s">
        <v>54</v>
      </c>
      <c r="BA848" t="s">
        <v>54</v>
      </c>
      <c r="BB848" t="s">
        <v>54</v>
      </c>
      <c r="BC848" t="s">
        <v>58</v>
      </c>
      <c r="BE848" s="37" t="s">
        <v>1509</v>
      </c>
      <c r="BF848" s="37" t="str">
        <f t="shared" si="27"/>
        <v>PPISCV066</v>
      </c>
      <c r="BH848" s="37">
        <v>66</v>
      </c>
      <c r="BI848" s="37" t="s">
        <v>134</v>
      </c>
      <c r="BJ848" s="37">
        <v>660000</v>
      </c>
      <c r="BK848" s="37">
        <v>660000</v>
      </c>
      <c r="BL848" s="37">
        <v>3</v>
      </c>
      <c r="BM848" s="37" t="s">
        <v>177</v>
      </c>
      <c r="BN848" s="37">
        <v>247.5</v>
      </c>
      <c r="BO848" s="37" t="s">
        <v>193</v>
      </c>
    </row>
    <row r="849" spans="1:67" x14ac:dyDescent="0.2">
      <c r="A849">
        <v>848</v>
      </c>
      <c r="B849" t="s">
        <v>53</v>
      </c>
      <c r="C849" s="37" t="str">
        <f t="shared" si="26"/>
        <v>ประกันคุ้มครองวงเงิน 066/05</v>
      </c>
      <c r="D849" t="s">
        <v>193</v>
      </c>
      <c r="E849" t="s">
        <v>2397</v>
      </c>
      <c r="F849" t="s">
        <v>1042</v>
      </c>
      <c r="G849" s="4">
        <v>44927</v>
      </c>
      <c r="H849" s="4">
        <v>73050</v>
      </c>
      <c r="I849" t="s">
        <v>54</v>
      </c>
      <c r="J849" t="s">
        <v>54</v>
      </c>
      <c r="K849" t="s">
        <v>55</v>
      </c>
      <c r="L849">
        <v>660000</v>
      </c>
      <c r="M849">
        <v>412.5</v>
      </c>
      <c r="N849">
        <v>412.5</v>
      </c>
      <c r="O849" s="43" t="s">
        <v>1506</v>
      </c>
      <c r="P849" t="s">
        <v>56</v>
      </c>
      <c r="Q849" s="5">
        <v>0</v>
      </c>
      <c r="R849" s="6">
        <v>7.0000000000000007E-2</v>
      </c>
      <c r="S849" s="5">
        <v>0</v>
      </c>
      <c r="T849" s="6">
        <v>4.0000000000000001E-3</v>
      </c>
      <c r="U849" t="s">
        <v>54</v>
      </c>
      <c r="V849" s="5">
        <v>0</v>
      </c>
      <c r="W849" s="5">
        <v>0</v>
      </c>
      <c r="X849" s="5">
        <v>0</v>
      </c>
      <c r="Y849" s="5">
        <v>0</v>
      </c>
      <c r="Z849" t="s">
        <v>54</v>
      </c>
      <c r="AA849" s="5">
        <v>0</v>
      </c>
      <c r="AB849" s="5">
        <v>0</v>
      </c>
      <c r="AC849" s="5">
        <v>0</v>
      </c>
      <c r="AD849" s="5">
        <v>0</v>
      </c>
      <c r="AE849" t="s">
        <v>54</v>
      </c>
      <c r="AF849" s="5">
        <v>0</v>
      </c>
      <c r="AG849" s="5">
        <v>0</v>
      </c>
      <c r="AH849" s="5">
        <v>0</v>
      </c>
      <c r="AI849" s="5">
        <v>0</v>
      </c>
      <c r="AJ849" t="s">
        <v>57</v>
      </c>
      <c r="AK849" s="5">
        <v>0</v>
      </c>
      <c r="AL849" t="s">
        <v>55</v>
      </c>
      <c r="AM849" s="6">
        <v>0.18</v>
      </c>
      <c r="AN849" s="6">
        <v>0</v>
      </c>
      <c r="AO849" s="6">
        <v>2.12E-2</v>
      </c>
      <c r="AP849" s="6">
        <v>0.2</v>
      </c>
      <c r="AQ849" t="s">
        <v>54</v>
      </c>
      <c r="AR849" t="s">
        <v>54</v>
      </c>
      <c r="AS849" t="s">
        <v>54</v>
      </c>
      <c r="AT849" t="s">
        <v>54</v>
      </c>
      <c r="AU849" s="5">
        <v>0</v>
      </c>
      <c r="AV849" s="5">
        <v>0</v>
      </c>
      <c r="AW849" s="5">
        <v>0</v>
      </c>
      <c r="AX849" s="5">
        <v>0</v>
      </c>
      <c r="AY849" t="s">
        <v>54</v>
      </c>
      <c r="AZ849" t="s">
        <v>54</v>
      </c>
      <c r="BA849" t="s">
        <v>54</v>
      </c>
      <c r="BB849" t="s">
        <v>54</v>
      </c>
      <c r="BC849" t="s">
        <v>58</v>
      </c>
      <c r="BE849" s="37" t="s">
        <v>1509</v>
      </c>
      <c r="BF849" s="37" t="str">
        <f t="shared" si="27"/>
        <v>PPISCV066</v>
      </c>
      <c r="BH849" s="37">
        <v>66</v>
      </c>
      <c r="BI849" s="37" t="s">
        <v>134</v>
      </c>
      <c r="BJ849" s="37">
        <v>660000</v>
      </c>
      <c r="BK849" s="37">
        <v>660000</v>
      </c>
      <c r="BL849" s="37">
        <v>5</v>
      </c>
      <c r="BM849" s="37" t="s">
        <v>178</v>
      </c>
      <c r="BN849" s="37">
        <v>412.5</v>
      </c>
      <c r="BO849" s="37" t="s">
        <v>193</v>
      </c>
    </row>
    <row r="850" spans="1:67" x14ac:dyDescent="0.2">
      <c r="A850">
        <v>849</v>
      </c>
      <c r="B850" t="s">
        <v>53</v>
      </c>
      <c r="C850" s="37" t="str">
        <f t="shared" si="26"/>
        <v>ประกันคุ้มครองวงเงิน 066/06</v>
      </c>
      <c r="D850" t="s">
        <v>193</v>
      </c>
      <c r="E850" t="s">
        <v>2398</v>
      </c>
      <c r="F850" t="s">
        <v>1043</v>
      </c>
      <c r="G850" s="4">
        <v>44927</v>
      </c>
      <c r="H850" s="4">
        <v>73050</v>
      </c>
      <c r="I850" t="s">
        <v>54</v>
      </c>
      <c r="J850" t="s">
        <v>54</v>
      </c>
      <c r="K850" t="s">
        <v>55</v>
      </c>
      <c r="L850">
        <v>660000</v>
      </c>
      <c r="M850">
        <v>495</v>
      </c>
      <c r="N850">
        <v>495</v>
      </c>
      <c r="O850" s="43" t="s">
        <v>1506</v>
      </c>
      <c r="P850" t="s">
        <v>56</v>
      </c>
      <c r="Q850" s="5">
        <v>0</v>
      </c>
      <c r="R850" s="6">
        <v>7.0000000000000007E-2</v>
      </c>
      <c r="S850" s="5">
        <v>0</v>
      </c>
      <c r="T850" s="6">
        <v>4.0000000000000001E-3</v>
      </c>
      <c r="U850" t="s">
        <v>54</v>
      </c>
      <c r="V850" s="5">
        <v>0</v>
      </c>
      <c r="W850" s="5">
        <v>0</v>
      </c>
      <c r="X850" s="5">
        <v>0</v>
      </c>
      <c r="Y850" s="5">
        <v>0</v>
      </c>
      <c r="Z850" t="s">
        <v>54</v>
      </c>
      <c r="AA850" s="5">
        <v>0</v>
      </c>
      <c r="AB850" s="5">
        <v>0</v>
      </c>
      <c r="AC850" s="5">
        <v>0</v>
      </c>
      <c r="AD850" s="5">
        <v>0</v>
      </c>
      <c r="AE850" t="s">
        <v>54</v>
      </c>
      <c r="AF850" s="5">
        <v>0</v>
      </c>
      <c r="AG850" s="5">
        <v>0</v>
      </c>
      <c r="AH850" s="5">
        <v>0</v>
      </c>
      <c r="AI850" s="5">
        <v>0</v>
      </c>
      <c r="AJ850" t="s">
        <v>57</v>
      </c>
      <c r="AK850" s="5">
        <v>0</v>
      </c>
      <c r="AL850" t="s">
        <v>55</v>
      </c>
      <c r="AM850" s="6">
        <v>0.18</v>
      </c>
      <c r="AN850" s="6">
        <v>0</v>
      </c>
      <c r="AO850" s="6">
        <v>2.12E-2</v>
      </c>
      <c r="AP850" s="6">
        <v>0.2</v>
      </c>
      <c r="AQ850" t="s">
        <v>54</v>
      </c>
      <c r="AR850" t="s">
        <v>54</v>
      </c>
      <c r="AS850" t="s">
        <v>54</v>
      </c>
      <c r="AT850" t="s">
        <v>54</v>
      </c>
      <c r="AU850" s="5">
        <v>0</v>
      </c>
      <c r="AV850" s="5">
        <v>0</v>
      </c>
      <c r="AW850" s="5">
        <v>0</v>
      </c>
      <c r="AX850" s="5">
        <v>0</v>
      </c>
      <c r="AY850" t="s">
        <v>54</v>
      </c>
      <c r="AZ850" t="s">
        <v>54</v>
      </c>
      <c r="BA850" t="s">
        <v>54</v>
      </c>
      <c r="BB850" t="s">
        <v>54</v>
      </c>
      <c r="BC850" t="s">
        <v>58</v>
      </c>
      <c r="BE850" s="37" t="s">
        <v>1509</v>
      </c>
      <c r="BF850" s="37" t="str">
        <f t="shared" si="27"/>
        <v>PPISCV066</v>
      </c>
      <c r="BH850" s="37">
        <v>66</v>
      </c>
      <c r="BI850" s="37" t="s">
        <v>134</v>
      </c>
      <c r="BJ850" s="37">
        <v>660000</v>
      </c>
      <c r="BK850" s="37">
        <v>660000</v>
      </c>
      <c r="BL850" s="37">
        <v>6</v>
      </c>
      <c r="BM850" s="37" t="s">
        <v>179</v>
      </c>
      <c r="BN850" s="37">
        <v>495</v>
      </c>
      <c r="BO850" s="37" t="s">
        <v>193</v>
      </c>
    </row>
    <row r="851" spans="1:67" x14ac:dyDescent="0.2">
      <c r="A851">
        <v>850</v>
      </c>
      <c r="B851" t="s">
        <v>53</v>
      </c>
      <c r="C851" s="37" t="str">
        <f t="shared" si="26"/>
        <v>ประกันคุ้มครองวงเงิน 066/09</v>
      </c>
      <c r="D851" t="s">
        <v>193</v>
      </c>
      <c r="E851" t="s">
        <v>2399</v>
      </c>
      <c r="F851" t="s">
        <v>1044</v>
      </c>
      <c r="G851" s="4">
        <v>44927</v>
      </c>
      <c r="H851" s="4">
        <v>73050</v>
      </c>
      <c r="I851" t="s">
        <v>54</v>
      </c>
      <c r="J851" t="s">
        <v>54</v>
      </c>
      <c r="K851" t="s">
        <v>55</v>
      </c>
      <c r="L851">
        <v>660000</v>
      </c>
      <c r="M851">
        <v>742.5</v>
      </c>
      <c r="N851">
        <v>742.5</v>
      </c>
      <c r="O851" s="43" t="s">
        <v>1506</v>
      </c>
      <c r="P851" t="s">
        <v>56</v>
      </c>
      <c r="Q851" s="5">
        <v>0</v>
      </c>
      <c r="R851" s="6">
        <v>7.0000000000000007E-2</v>
      </c>
      <c r="S851" s="5">
        <v>0</v>
      </c>
      <c r="T851" s="6">
        <v>4.0000000000000001E-3</v>
      </c>
      <c r="U851" t="s">
        <v>54</v>
      </c>
      <c r="V851" s="5">
        <v>0</v>
      </c>
      <c r="W851" s="5">
        <v>0</v>
      </c>
      <c r="X851" s="5">
        <v>0</v>
      </c>
      <c r="Y851" s="5">
        <v>0</v>
      </c>
      <c r="Z851" t="s">
        <v>54</v>
      </c>
      <c r="AA851" s="5">
        <v>0</v>
      </c>
      <c r="AB851" s="5">
        <v>0</v>
      </c>
      <c r="AC851" s="5">
        <v>0</v>
      </c>
      <c r="AD851" s="5">
        <v>0</v>
      </c>
      <c r="AE851" t="s">
        <v>54</v>
      </c>
      <c r="AF851" s="5">
        <v>0</v>
      </c>
      <c r="AG851" s="5">
        <v>0</v>
      </c>
      <c r="AH851" s="5">
        <v>0</v>
      </c>
      <c r="AI851" s="5">
        <v>0</v>
      </c>
      <c r="AJ851" t="s">
        <v>57</v>
      </c>
      <c r="AK851" s="5">
        <v>0</v>
      </c>
      <c r="AL851" t="s">
        <v>55</v>
      </c>
      <c r="AM851" s="6">
        <v>0.18</v>
      </c>
      <c r="AN851" s="6">
        <v>0</v>
      </c>
      <c r="AO851" s="6">
        <v>2.12E-2</v>
      </c>
      <c r="AP851" s="6">
        <v>0.2</v>
      </c>
      <c r="AQ851" t="s">
        <v>54</v>
      </c>
      <c r="AR851" t="s">
        <v>54</v>
      </c>
      <c r="AS851" t="s">
        <v>54</v>
      </c>
      <c r="AT851" t="s">
        <v>54</v>
      </c>
      <c r="AU851" s="5">
        <v>0</v>
      </c>
      <c r="AV851" s="5">
        <v>0</v>
      </c>
      <c r="AW851" s="5">
        <v>0</v>
      </c>
      <c r="AX851" s="5">
        <v>0</v>
      </c>
      <c r="AY851" t="s">
        <v>54</v>
      </c>
      <c r="AZ851" t="s">
        <v>54</v>
      </c>
      <c r="BA851" t="s">
        <v>54</v>
      </c>
      <c r="BB851" t="s">
        <v>54</v>
      </c>
      <c r="BC851" t="s">
        <v>58</v>
      </c>
      <c r="BE851" s="37" t="s">
        <v>1509</v>
      </c>
      <c r="BF851" s="37" t="str">
        <f t="shared" si="27"/>
        <v>PPISCV066</v>
      </c>
      <c r="BH851" s="37">
        <v>66</v>
      </c>
      <c r="BI851" s="37" t="s">
        <v>134</v>
      </c>
      <c r="BJ851" s="37">
        <v>660000</v>
      </c>
      <c r="BK851" s="37">
        <v>660000</v>
      </c>
      <c r="BL851" s="37">
        <v>9</v>
      </c>
      <c r="BM851" s="37" t="s">
        <v>180</v>
      </c>
      <c r="BN851" s="37">
        <v>742.5</v>
      </c>
      <c r="BO851" s="37" t="s">
        <v>193</v>
      </c>
    </row>
    <row r="852" spans="1:67" x14ac:dyDescent="0.2">
      <c r="A852">
        <v>851</v>
      </c>
      <c r="B852" t="s">
        <v>53</v>
      </c>
      <c r="C852" s="37" t="str">
        <f t="shared" si="26"/>
        <v>ประกันคุ้มครองวงเงิน 066/10</v>
      </c>
      <c r="D852" t="s">
        <v>193</v>
      </c>
      <c r="E852" t="s">
        <v>2400</v>
      </c>
      <c r="F852" t="s">
        <v>1045</v>
      </c>
      <c r="G852" s="4">
        <v>44927</v>
      </c>
      <c r="H852" s="4">
        <v>73050</v>
      </c>
      <c r="I852" t="s">
        <v>54</v>
      </c>
      <c r="J852" t="s">
        <v>54</v>
      </c>
      <c r="K852" t="s">
        <v>55</v>
      </c>
      <c r="L852">
        <v>660000</v>
      </c>
      <c r="M852">
        <v>825</v>
      </c>
      <c r="N852">
        <v>825</v>
      </c>
      <c r="O852" s="43" t="s">
        <v>1506</v>
      </c>
      <c r="P852" t="s">
        <v>56</v>
      </c>
      <c r="Q852" s="5">
        <v>0</v>
      </c>
      <c r="R852" s="6">
        <v>7.0000000000000007E-2</v>
      </c>
      <c r="S852" s="5">
        <v>0</v>
      </c>
      <c r="T852" s="6">
        <v>4.0000000000000001E-3</v>
      </c>
      <c r="U852" t="s">
        <v>54</v>
      </c>
      <c r="V852" s="5">
        <v>0</v>
      </c>
      <c r="W852" s="5">
        <v>0</v>
      </c>
      <c r="X852" s="5">
        <v>0</v>
      </c>
      <c r="Y852" s="5">
        <v>0</v>
      </c>
      <c r="Z852" t="s">
        <v>54</v>
      </c>
      <c r="AA852" s="5">
        <v>0</v>
      </c>
      <c r="AB852" s="5">
        <v>0</v>
      </c>
      <c r="AC852" s="5">
        <v>0</v>
      </c>
      <c r="AD852" s="5">
        <v>0</v>
      </c>
      <c r="AE852" t="s">
        <v>54</v>
      </c>
      <c r="AF852" s="5">
        <v>0</v>
      </c>
      <c r="AG852" s="5">
        <v>0</v>
      </c>
      <c r="AH852" s="5">
        <v>0</v>
      </c>
      <c r="AI852" s="5">
        <v>0</v>
      </c>
      <c r="AJ852" t="s">
        <v>57</v>
      </c>
      <c r="AK852" s="5">
        <v>0</v>
      </c>
      <c r="AL852" t="s">
        <v>55</v>
      </c>
      <c r="AM852" s="6">
        <v>0.18</v>
      </c>
      <c r="AN852" s="6">
        <v>0</v>
      </c>
      <c r="AO852" s="6">
        <v>2.12E-2</v>
      </c>
      <c r="AP852" s="6">
        <v>0.2</v>
      </c>
      <c r="AQ852" t="s">
        <v>54</v>
      </c>
      <c r="AR852" t="s">
        <v>54</v>
      </c>
      <c r="AS852" t="s">
        <v>54</v>
      </c>
      <c r="AT852" t="s">
        <v>54</v>
      </c>
      <c r="AU852" s="5">
        <v>0</v>
      </c>
      <c r="AV852" s="5">
        <v>0</v>
      </c>
      <c r="AW852" s="5">
        <v>0</v>
      </c>
      <c r="AX852" s="5">
        <v>0</v>
      </c>
      <c r="AY852" t="s">
        <v>54</v>
      </c>
      <c r="AZ852" t="s">
        <v>54</v>
      </c>
      <c r="BA852" t="s">
        <v>54</v>
      </c>
      <c r="BB852" t="s">
        <v>54</v>
      </c>
      <c r="BC852" t="s">
        <v>58</v>
      </c>
      <c r="BE852" s="37" t="s">
        <v>1509</v>
      </c>
      <c r="BF852" s="37" t="str">
        <f t="shared" si="27"/>
        <v>PPISCV066</v>
      </c>
      <c r="BH852" s="37">
        <v>66</v>
      </c>
      <c r="BI852" s="37" t="s">
        <v>134</v>
      </c>
      <c r="BJ852" s="37">
        <v>660000</v>
      </c>
      <c r="BK852" s="37">
        <v>660000</v>
      </c>
      <c r="BL852" s="37">
        <v>10</v>
      </c>
      <c r="BM852" s="37" t="s">
        <v>181</v>
      </c>
      <c r="BN852" s="37">
        <v>825</v>
      </c>
      <c r="BO852" s="37" t="s">
        <v>193</v>
      </c>
    </row>
    <row r="853" spans="1:67" x14ac:dyDescent="0.2">
      <c r="A853">
        <v>852</v>
      </c>
      <c r="B853" t="s">
        <v>53</v>
      </c>
      <c r="C853" s="37" t="str">
        <f t="shared" si="26"/>
        <v>ประกันคุ้มครองวงเงิน 066/12</v>
      </c>
      <c r="D853" t="s">
        <v>193</v>
      </c>
      <c r="E853" t="s">
        <v>2401</v>
      </c>
      <c r="F853" t="s">
        <v>1046</v>
      </c>
      <c r="G853" s="4">
        <v>44927</v>
      </c>
      <c r="H853" s="4">
        <v>73050</v>
      </c>
      <c r="I853" t="s">
        <v>54</v>
      </c>
      <c r="J853" t="s">
        <v>54</v>
      </c>
      <c r="K853" t="s">
        <v>55</v>
      </c>
      <c r="L853">
        <v>660000</v>
      </c>
      <c r="M853">
        <v>990</v>
      </c>
      <c r="N853">
        <v>990</v>
      </c>
      <c r="O853" s="43" t="s">
        <v>1506</v>
      </c>
      <c r="P853" t="s">
        <v>56</v>
      </c>
      <c r="Q853" s="5">
        <v>0</v>
      </c>
      <c r="R853" s="6">
        <v>7.0000000000000007E-2</v>
      </c>
      <c r="S853" s="5">
        <v>0</v>
      </c>
      <c r="T853" s="6">
        <v>4.0000000000000001E-3</v>
      </c>
      <c r="U853" t="s">
        <v>54</v>
      </c>
      <c r="V853" s="5">
        <v>0</v>
      </c>
      <c r="W853" s="5">
        <v>0</v>
      </c>
      <c r="X853" s="5">
        <v>0</v>
      </c>
      <c r="Y853" s="5">
        <v>0</v>
      </c>
      <c r="Z853" t="s">
        <v>54</v>
      </c>
      <c r="AA853" s="5">
        <v>0</v>
      </c>
      <c r="AB853" s="5">
        <v>0</v>
      </c>
      <c r="AC853" s="5">
        <v>0</v>
      </c>
      <c r="AD853" s="5">
        <v>0</v>
      </c>
      <c r="AE853" t="s">
        <v>54</v>
      </c>
      <c r="AF853" s="5">
        <v>0</v>
      </c>
      <c r="AG853" s="5">
        <v>0</v>
      </c>
      <c r="AH853" s="5">
        <v>0</v>
      </c>
      <c r="AI853" s="5">
        <v>0</v>
      </c>
      <c r="AJ853" t="s">
        <v>57</v>
      </c>
      <c r="AK853" s="5">
        <v>0</v>
      </c>
      <c r="AL853" t="s">
        <v>55</v>
      </c>
      <c r="AM853" s="6">
        <v>0.18</v>
      </c>
      <c r="AN853" s="6">
        <v>0</v>
      </c>
      <c r="AO853" s="6">
        <v>2.12E-2</v>
      </c>
      <c r="AP853" s="6">
        <v>0.2</v>
      </c>
      <c r="AQ853" t="s">
        <v>54</v>
      </c>
      <c r="AR853" t="s">
        <v>54</v>
      </c>
      <c r="AS853" t="s">
        <v>54</v>
      </c>
      <c r="AT853" t="s">
        <v>54</v>
      </c>
      <c r="AU853" s="5">
        <v>0</v>
      </c>
      <c r="AV853" s="5">
        <v>0</v>
      </c>
      <c r="AW853" s="5">
        <v>0</v>
      </c>
      <c r="AX853" s="5">
        <v>0</v>
      </c>
      <c r="AY853" t="s">
        <v>54</v>
      </c>
      <c r="AZ853" t="s">
        <v>54</v>
      </c>
      <c r="BA853" t="s">
        <v>54</v>
      </c>
      <c r="BB853" t="s">
        <v>54</v>
      </c>
      <c r="BC853" t="s">
        <v>58</v>
      </c>
      <c r="BE853" s="37" t="s">
        <v>1509</v>
      </c>
      <c r="BF853" s="37" t="str">
        <f t="shared" si="27"/>
        <v>PPISCV066</v>
      </c>
      <c r="BH853" s="37">
        <v>66</v>
      </c>
      <c r="BI853" s="37" t="s">
        <v>134</v>
      </c>
      <c r="BJ853" s="37">
        <v>660000</v>
      </c>
      <c r="BK853" s="37">
        <v>660000</v>
      </c>
      <c r="BL853" s="37">
        <v>12</v>
      </c>
      <c r="BM853" s="37" t="s">
        <v>182</v>
      </c>
      <c r="BN853" s="37">
        <v>990</v>
      </c>
      <c r="BO853" s="37" t="s">
        <v>193</v>
      </c>
    </row>
    <row r="854" spans="1:67" x14ac:dyDescent="0.2">
      <c r="A854">
        <v>853</v>
      </c>
      <c r="B854" t="s">
        <v>53</v>
      </c>
      <c r="C854" s="37" t="str">
        <f t="shared" si="26"/>
        <v>ประกันคุ้มครองวงเงิน 066/18</v>
      </c>
      <c r="D854" t="s">
        <v>193</v>
      </c>
      <c r="E854" t="s">
        <v>2402</v>
      </c>
      <c r="F854" t="s">
        <v>1047</v>
      </c>
      <c r="G854" s="4">
        <v>44927</v>
      </c>
      <c r="H854" s="4">
        <v>73050</v>
      </c>
      <c r="I854" t="s">
        <v>54</v>
      </c>
      <c r="J854" t="s">
        <v>54</v>
      </c>
      <c r="K854" t="s">
        <v>55</v>
      </c>
      <c r="L854">
        <v>660000</v>
      </c>
      <c r="M854">
        <v>1485</v>
      </c>
      <c r="N854">
        <v>1485</v>
      </c>
      <c r="O854" s="43" t="s">
        <v>1506</v>
      </c>
      <c r="P854" t="s">
        <v>56</v>
      </c>
      <c r="Q854" s="5">
        <v>0</v>
      </c>
      <c r="R854" s="6">
        <v>7.0000000000000007E-2</v>
      </c>
      <c r="S854" s="5">
        <v>0</v>
      </c>
      <c r="T854" s="6">
        <v>4.0000000000000001E-3</v>
      </c>
      <c r="U854" t="s">
        <v>54</v>
      </c>
      <c r="V854" s="5">
        <v>0</v>
      </c>
      <c r="W854" s="5">
        <v>0</v>
      </c>
      <c r="X854" s="5">
        <v>0</v>
      </c>
      <c r="Y854" s="5">
        <v>0</v>
      </c>
      <c r="Z854" t="s">
        <v>54</v>
      </c>
      <c r="AA854" s="5">
        <v>0</v>
      </c>
      <c r="AB854" s="5">
        <v>0</v>
      </c>
      <c r="AC854" s="5">
        <v>0</v>
      </c>
      <c r="AD854" s="5">
        <v>0</v>
      </c>
      <c r="AE854" t="s">
        <v>54</v>
      </c>
      <c r="AF854" s="5">
        <v>0</v>
      </c>
      <c r="AG854" s="5">
        <v>0</v>
      </c>
      <c r="AH854" s="5">
        <v>0</v>
      </c>
      <c r="AI854" s="5">
        <v>0</v>
      </c>
      <c r="AJ854" t="s">
        <v>57</v>
      </c>
      <c r="AK854" s="5">
        <v>0</v>
      </c>
      <c r="AL854" t="s">
        <v>55</v>
      </c>
      <c r="AM854" s="6">
        <v>0.18</v>
      </c>
      <c r="AN854" s="6">
        <v>0</v>
      </c>
      <c r="AO854" s="6">
        <v>2.12E-2</v>
      </c>
      <c r="AP854" s="6">
        <v>0.2</v>
      </c>
      <c r="AQ854" t="s">
        <v>54</v>
      </c>
      <c r="AR854" t="s">
        <v>54</v>
      </c>
      <c r="AS854" t="s">
        <v>54</v>
      </c>
      <c r="AT854" t="s">
        <v>54</v>
      </c>
      <c r="AU854" s="5">
        <v>0</v>
      </c>
      <c r="AV854" s="5">
        <v>0</v>
      </c>
      <c r="AW854" s="5">
        <v>0</v>
      </c>
      <c r="AX854" s="5">
        <v>0</v>
      </c>
      <c r="AY854" t="s">
        <v>54</v>
      </c>
      <c r="AZ854" t="s">
        <v>54</v>
      </c>
      <c r="BA854" t="s">
        <v>54</v>
      </c>
      <c r="BB854" t="s">
        <v>54</v>
      </c>
      <c r="BC854" t="s">
        <v>58</v>
      </c>
      <c r="BE854" s="37" t="s">
        <v>1509</v>
      </c>
      <c r="BF854" s="37" t="str">
        <f t="shared" si="27"/>
        <v>PPISCV066</v>
      </c>
      <c r="BH854" s="37">
        <v>66</v>
      </c>
      <c r="BI854" s="37" t="s">
        <v>134</v>
      </c>
      <c r="BJ854" s="37">
        <v>660000</v>
      </c>
      <c r="BK854" s="37">
        <v>660000</v>
      </c>
      <c r="BL854" s="37">
        <v>18</v>
      </c>
      <c r="BM854" s="37" t="s">
        <v>183</v>
      </c>
      <c r="BN854" s="37">
        <v>1485</v>
      </c>
      <c r="BO854" s="37" t="s">
        <v>193</v>
      </c>
    </row>
    <row r="855" spans="1:67" x14ac:dyDescent="0.2">
      <c r="A855">
        <v>854</v>
      </c>
      <c r="B855" t="s">
        <v>53</v>
      </c>
      <c r="C855" s="37" t="str">
        <f t="shared" si="26"/>
        <v>ประกันคุ้มครองวงเงิน 066/24</v>
      </c>
      <c r="D855" t="s">
        <v>193</v>
      </c>
      <c r="E855" t="s">
        <v>2403</v>
      </c>
      <c r="F855" t="s">
        <v>1048</v>
      </c>
      <c r="G855" s="4">
        <v>44927</v>
      </c>
      <c r="H855" s="4">
        <v>73050</v>
      </c>
      <c r="I855" t="s">
        <v>54</v>
      </c>
      <c r="J855" t="s">
        <v>54</v>
      </c>
      <c r="K855" t="s">
        <v>55</v>
      </c>
      <c r="L855">
        <v>660000</v>
      </c>
      <c r="M855">
        <v>1980</v>
      </c>
      <c r="N855">
        <v>1980</v>
      </c>
      <c r="O855" s="43" t="s">
        <v>1506</v>
      </c>
      <c r="P855" t="s">
        <v>56</v>
      </c>
      <c r="Q855" s="5">
        <v>0</v>
      </c>
      <c r="R855" s="6">
        <v>7.0000000000000007E-2</v>
      </c>
      <c r="S855" s="5">
        <v>0</v>
      </c>
      <c r="T855" s="6">
        <v>4.0000000000000001E-3</v>
      </c>
      <c r="U855" t="s">
        <v>54</v>
      </c>
      <c r="V855" s="5">
        <v>0</v>
      </c>
      <c r="W855" s="5">
        <v>0</v>
      </c>
      <c r="X855" s="5">
        <v>0</v>
      </c>
      <c r="Y855" s="5">
        <v>0</v>
      </c>
      <c r="Z855" t="s">
        <v>54</v>
      </c>
      <c r="AA855" s="5">
        <v>0</v>
      </c>
      <c r="AB855" s="5">
        <v>0</v>
      </c>
      <c r="AC855" s="5">
        <v>0</v>
      </c>
      <c r="AD855" s="5">
        <v>0</v>
      </c>
      <c r="AE855" t="s">
        <v>54</v>
      </c>
      <c r="AF855" s="5">
        <v>0</v>
      </c>
      <c r="AG855" s="5">
        <v>0</v>
      </c>
      <c r="AH855" s="5">
        <v>0</v>
      </c>
      <c r="AI855" s="5">
        <v>0</v>
      </c>
      <c r="AJ855" t="s">
        <v>57</v>
      </c>
      <c r="AK855" s="5">
        <v>0</v>
      </c>
      <c r="AL855" t="s">
        <v>55</v>
      </c>
      <c r="AM855" s="6">
        <v>0.18</v>
      </c>
      <c r="AN855" s="6">
        <v>0</v>
      </c>
      <c r="AO855" s="6">
        <v>2.12E-2</v>
      </c>
      <c r="AP855" s="6">
        <v>0.2</v>
      </c>
      <c r="AQ855" t="s">
        <v>54</v>
      </c>
      <c r="AR855" t="s">
        <v>54</v>
      </c>
      <c r="AS855" t="s">
        <v>54</v>
      </c>
      <c r="AT855" t="s">
        <v>54</v>
      </c>
      <c r="AU855" s="5">
        <v>0</v>
      </c>
      <c r="AV855" s="5">
        <v>0</v>
      </c>
      <c r="AW855" s="5">
        <v>0</v>
      </c>
      <c r="AX855" s="5">
        <v>0</v>
      </c>
      <c r="AY855" t="s">
        <v>54</v>
      </c>
      <c r="AZ855" t="s">
        <v>54</v>
      </c>
      <c r="BA855" t="s">
        <v>54</v>
      </c>
      <c r="BB855" t="s">
        <v>54</v>
      </c>
      <c r="BC855" t="s">
        <v>58</v>
      </c>
      <c r="BE855" s="37" t="s">
        <v>1509</v>
      </c>
      <c r="BF855" s="37" t="str">
        <f t="shared" si="27"/>
        <v>PPISCV066</v>
      </c>
      <c r="BH855" s="37">
        <v>66</v>
      </c>
      <c r="BI855" s="37" t="s">
        <v>134</v>
      </c>
      <c r="BJ855" s="37">
        <v>660000</v>
      </c>
      <c r="BK855" s="37">
        <v>660000</v>
      </c>
      <c r="BL855" s="37">
        <v>24</v>
      </c>
      <c r="BM855" s="37" t="s">
        <v>184</v>
      </c>
      <c r="BN855" s="37">
        <v>1980</v>
      </c>
      <c r="BO855" s="37" t="s">
        <v>193</v>
      </c>
    </row>
    <row r="856" spans="1:67" x14ac:dyDescent="0.2">
      <c r="A856">
        <v>855</v>
      </c>
      <c r="B856" t="s">
        <v>53</v>
      </c>
      <c r="C856" s="37" t="str">
        <f t="shared" si="26"/>
        <v>ประกันคุ้มครองวงเงิน 066/30</v>
      </c>
      <c r="D856" t="s">
        <v>193</v>
      </c>
      <c r="E856" t="s">
        <v>2404</v>
      </c>
      <c r="F856" t="s">
        <v>1049</v>
      </c>
      <c r="G856" s="4">
        <v>44927</v>
      </c>
      <c r="H856" s="4">
        <v>73050</v>
      </c>
      <c r="I856" t="s">
        <v>54</v>
      </c>
      <c r="J856" t="s">
        <v>54</v>
      </c>
      <c r="K856" t="s">
        <v>55</v>
      </c>
      <c r="L856">
        <v>660000</v>
      </c>
      <c r="M856">
        <v>2475</v>
      </c>
      <c r="N856">
        <v>2475</v>
      </c>
      <c r="O856" s="43" t="s">
        <v>1506</v>
      </c>
      <c r="P856" t="s">
        <v>56</v>
      </c>
      <c r="Q856" s="5">
        <v>0</v>
      </c>
      <c r="R856" s="6">
        <v>7.0000000000000007E-2</v>
      </c>
      <c r="S856" s="5">
        <v>0</v>
      </c>
      <c r="T856" s="6">
        <v>4.0000000000000001E-3</v>
      </c>
      <c r="U856" t="s">
        <v>54</v>
      </c>
      <c r="V856" s="5">
        <v>0</v>
      </c>
      <c r="W856" s="5">
        <v>0</v>
      </c>
      <c r="X856" s="5">
        <v>0</v>
      </c>
      <c r="Y856" s="5">
        <v>0</v>
      </c>
      <c r="Z856" t="s">
        <v>54</v>
      </c>
      <c r="AA856" s="5">
        <v>0</v>
      </c>
      <c r="AB856" s="5">
        <v>0</v>
      </c>
      <c r="AC856" s="5">
        <v>0</v>
      </c>
      <c r="AD856" s="5">
        <v>0</v>
      </c>
      <c r="AE856" t="s">
        <v>54</v>
      </c>
      <c r="AF856" s="5">
        <v>0</v>
      </c>
      <c r="AG856" s="5">
        <v>0</v>
      </c>
      <c r="AH856" s="5">
        <v>0</v>
      </c>
      <c r="AI856" s="5">
        <v>0</v>
      </c>
      <c r="AJ856" t="s">
        <v>57</v>
      </c>
      <c r="AK856" s="5">
        <v>0</v>
      </c>
      <c r="AL856" t="s">
        <v>55</v>
      </c>
      <c r="AM856" s="6">
        <v>0.18</v>
      </c>
      <c r="AN856" s="6">
        <v>0</v>
      </c>
      <c r="AO856" s="6">
        <v>2.12E-2</v>
      </c>
      <c r="AP856" s="6">
        <v>0.2</v>
      </c>
      <c r="AQ856" t="s">
        <v>54</v>
      </c>
      <c r="AR856" t="s">
        <v>54</v>
      </c>
      <c r="AS856" t="s">
        <v>54</v>
      </c>
      <c r="AT856" t="s">
        <v>54</v>
      </c>
      <c r="AU856" s="5">
        <v>0</v>
      </c>
      <c r="AV856" s="5">
        <v>0</v>
      </c>
      <c r="AW856" s="5">
        <v>0</v>
      </c>
      <c r="AX856" s="5">
        <v>0</v>
      </c>
      <c r="AY856" t="s">
        <v>54</v>
      </c>
      <c r="AZ856" t="s">
        <v>54</v>
      </c>
      <c r="BA856" t="s">
        <v>54</v>
      </c>
      <c r="BB856" t="s">
        <v>54</v>
      </c>
      <c r="BC856" t="s">
        <v>58</v>
      </c>
      <c r="BE856" s="37" t="s">
        <v>1509</v>
      </c>
      <c r="BF856" s="37" t="str">
        <f t="shared" si="27"/>
        <v>PPISCV066</v>
      </c>
      <c r="BH856" s="37">
        <v>66</v>
      </c>
      <c r="BI856" s="37" t="s">
        <v>134</v>
      </c>
      <c r="BJ856" s="37">
        <v>660000</v>
      </c>
      <c r="BK856" s="37">
        <v>660000</v>
      </c>
      <c r="BL856" s="37">
        <v>30</v>
      </c>
      <c r="BM856" s="37" t="s">
        <v>185</v>
      </c>
      <c r="BN856" s="37">
        <v>2475</v>
      </c>
      <c r="BO856" s="37" t="s">
        <v>193</v>
      </c>
    </row>
    <row r="857" spans="1:67" x14ac:dyDescent="0.2">
      <c r="A857">
        <v>856</v>
      </c>
      <c r="B857" t="s">
        <v>53</v>
      </c>
      <c r="C857" s="37" t="str">
        <f t="shared" si="26"/>
        <v>ประกันคุ้มครองวงเงิน 066/36</v>
      </c>
      <c r="D857" t="s">
        <v>193</v>
      </c>
      <c r="E857" t="s">
        <v>2405</v>
      </c>
      <c r="F857" t="s">
        <v>1050</v>
      </c>
      <c r="G857" s="4">
        <v>44927</v>
      </c>
      <c r="H857" s="4">
        <v>73050</v>
      </c>
      <c r="I857" t="s">
        <v>54</v>
      </c>
      <c r="J857" t="s">
        <v>54</v>
      </c>
      <c r="K857" t="s">
        <v>55</v>
      </c>
      <c r="L857">
        <v>660000</v>
      </c>
      <c r="M857">
        <v>2970</v>
      </c>
      <c r="N857">
        <v>2970</v>
      </c>
      <c r="O857" s="43" t="s">
        <v>1506</v>
      </c>
      <c r="P857" t="s">
        <v>56</v>
      </c>
      <c r="Q857" s="5">
        <v>0</v>
      </c>
      <c r="R857" s="6">
        <v>7.0000000000000007E-2</v>
      </c>
      <c r="S857" s="5">
        <v>0</v>
      </c>
      <c r="T857" s="6">
        <v>4.0000000000000001E-3</v>
      </c>
      <c r="U857" t="s">
        <v>54</v>
      </c>
      <c r="V857" s="5">
        <v>0</v>
      </c>
      <c r="W857" s="5">
        <v>0</v>
      </c>
      <c r="X857" s="5">
        <v>0</v>
      </c>
      <c r="Y857" s="5">
        <v>0</v>
      </c>
      <c r="Z857" t="s">
        <v>54</v>
      </c>
      <c r="AA857" s="5">
        <v>0</v>
      </c>
      <c r="AB857" s="5">
        <v>0</v>
      </c>
      <c r="AC857" s="5">
        <v>0</v>
      </c>
      <c r="AD857" s="5">
        <v>0</v>
      </c>
      <c r="AE857" t="s">
        <v>54</v>
      </c>
      <c r="AF857" s="5">
        <v>0</v>
      </c>
      <c r="AG857" s="5">
        <v>0</v>
      </c>
      <c r="AH857" s="5">
        <v>0</v>
      </c>
      <c r="AI857" s="5">
        <v>0</v>
      </c>
      <c r="AJ857" t="s">
        <v>57</v>
      </c>
      <c r="AK857" s="5">
        <v>0</v>
      </c>
      <c r="AL857" t="s">
        <v>55</v>
      </c>
      <c r="AM857" s="6">
        <v>0.18</v>
      </c>
      <c r="AN857" s="6">
        <v>0</v>
      </c>
      <c r="AO857" s="6">
        <v>2.12E-2</v>
      </c>
      <c r="AP857" s="6">
        <v>0.2</v>
      </c>
      <c r="AQ857" t="s">
        <v>54</v>
      </c>
      <c r="AR857" t="s">
        <v>54</v>
      </c>
      <c r="AS857" t="s">
        <v>54</v>
      </c>
      <c r="AT857" t="s">
        <v>54</v>
      </c>
      <c r="AU857" s="5">
        <v>0</v>
      </c>
      <c r="AV857" s="5">
        <v>0</v>
      </c>
      <c r="AW857" s="5">
        <v>0</v>
      </c>
      <c r="AX857" s="5">
        <v>0</v>
      </c>
      <c r="AY857" t="s">
        <v>54</v>
      </c>
      <c r="AZ857" t="s">
        <v>54</v>
      </c>
      <c r="BA857" t="s">
        <v>54</v>
      </c>
      <c r="BB857" t="s">
        <v>54</v>
      </c>
      <c r="BC857" t="s">
        <v>58</v>
      </c>
      <c r="BE857" s="37" t="s">
        <v>1509</v>
      </c>
      <c r="BF857" s="37" t="str">
        <f t="shared" si="27"/>
        <v>PPISCV066</v>
      </c>
      <c r="BH857" s="37">
        <v>66</v>
      </c>
      <c r="BI857" s="37" t="s">
        <v>134</v>
      </c>
      <c r="BJ857" s="37">
        <v>660000</v>
      </c>
      <c r="BK857" s="37">
        <v>660000</v>
      </c>
      <c r="BL857" s="37">
        <v>36</v>
      </c>
      <c r="BM857" s="37" t="s">
        <v>186</v>
      </c>
      <c r="BN857" s="37">
        <v>2970</v>
      </c>
      <c r="BO857" s="37" t="s">
        <v>193</v>
      </c>
    </row>
    <row r="858" spans="1:67" x14ac:dyDescent="0.2">
      <c r="A858">
        <v>857</v>
      </c>
      <c r="B858" t="s">
        <v>53</v>
      </c>
      <c r="C858" s="37" t="str">
        <f t="shared" si="26"/>
        <v>ประกันคุ้มครองวงเงิน 066/42</v>
      </c>
      <c r="D858" t="s">
        <v>193</v>
      </c>
      <c r="E858" t="s">
        <v>2406</v>
      </c>
      <c r="F858" t="s">
        <v>1051</v>
      </c>
      <c r="G858" s="4">
        <v>44927</v>
      </c>
      <c r="H858" s="4">
        <v>73050</v>
      </c>
      <c r="I858" t="s">
        <v>54</v>
      </c>
      <c r="J858" t="s">
        <v>54</v>
      </c>
      <c r="K858" t="s">
        <v>55</v>
      </c>
      <c r="L858">
        <v>660000</v>
      </c>
      <c r="M858">
        <v>3465</v>
      </c>
      <c r="N858">
        <v>3465</v>
      </c>
      <c r="O858" s="43" t="s">
        <v>1506</v>
      </c>
      <c r="P858" t="s">
        <v>56</v>
      </c>
      <c r="Q858" s="5">
        <v>0</v>
      </c>
      <c r="R858" s="6">
        <v>7.0000000000000007E-2</v>
      </c>
      <c r="S858" s="5">
        <v>0</v>
      </c>
      <c r="T858" s="6">
        <v>4.0000000000000001E-3</v>
      </c>
      <c r="U858" t="s">
        <v>54</v>
      </c>
      <c r="V858" s="5">
        <v>0</v>
      </c>
      <c r="W858" s="5">
        <v>0</v>
      </c>
      <c r="X858" s="5">
        <v>0</v>
      </c>
      <c r="Y858" s="5">
        <v>0</v>
      </c>
      <c r="Z858" t="s">
        <v>54</v>
      </c>
      <c r="AA858" s="5">
        <v>0</v>
      </c>
      <c r="AB858" s="5">
        <v>0</v>
      </c>
      <c r="AC858" s="5">
        <v>0</v>
      </c>
      <c r="AD858" s="5">
        <v>0</v>
      </c>
      <c r="AE858" t="s">
        <v>54</v>
      </c>
      <c r="AF858" s="5">
        <v>0</v>
      </c>
      <c r="AG858" s="5">
        <v>0</v>
      </c>
      <c r="AH858" s="5">
        <v>0</v>
      </c>
      <c r="AI858" s="5">
        <v>0</v>
      </c>
      <c r="AJ858" t="s">
        <v>57</v>
      </c>
      <c r="AK858" s="5">
        <v>0</v>
      </c>
      <c r="AL858" t="s">
        <v>55</v>
      </c>
      <c r="AM858" s="6">
        <v>0.18</v>
      </c>
      <c r="AN858" s="6">
        <v>0</v>
      </c>
      <c r="AO858" s="6">
        <v>2.12E-2</v>
      </c>
      <c r="AP858" s="6">
        <v>0.2</v>
      </c>
      <c r="AQ858" t="s">
        <v>54</v>
      </c>
      <c r="AR858" t="s">
        <v>54</v>
      </c>
      <c r="AS858" t="s">
        <v>54</v>
      </c>
      <c r="AT858" t="s">
        <v>54</v>
      </c>
      <c r="AU858" s="5">
        <v>0</v>
      </c>
      <c r="AV858" s="5">
        <v>0</v>
      </c>
      <c r="AW858" s="5">
        <v>0</v>
      </c>
      <c r="AX858" s="5">
        <v>0</v>
      </c>
      <c r="AY858" t="s">
        <v>54</v>
      </c>
      <c r="AZ858" t="s">
        <v>54</v>
      </c>
      <c r="BA858" t="s">
        <v>54</v>
      </c>
      <c r="BB858" t="s">
        <v>54</v>
      </c>
      <c r="BC858" t="s">
        <v>58</v>
      </c>
      <c r="BE858" s="37" t="s">
        <v>1509</v>
      </c>
      <c r="BF858" s="37" t="str">
        <f t="shared" si="27"/>
        <v>PPISCV066</v>
      </c>
      <c r="BH858" s="37">
        <v>66</v>
      </c>
      <c r="BI858" s="37" t="s">
        <v>134</v>
      </c>
      <c r="BJ858" s="37">
        <v>660000</v>
      </c>
      <c r="BK858" s="37">
        <v>660000</v>
      </c>
      <c r="BL858" s="37">
        <v>42</v>
      </c>
      <c r="BM858" s="37" t="s">
        <v>187</v>
      </c>
      <c r="BN858" s="37">
        <v>3465</v>
      </c>
      <c r="BO858" s="37" t="s">
        <v>193</v>
      </c>
    </row>
    <row r="859" spans="1:67" x14ac:dyDescent="0.2">
      <c r="A859">
        <v>858</v>
      </c>
      <c r="B859" t="s">
        <v>53</v>
      </c>
      <c r="C859" s="37" t="str">
        <f t="shared" si="26"/>
        <v>ประกันคุ้มครองวงเงิน 066/48</v>
      </c>
      <c r="D859" t="s">
        <v>193</v>
      </c>
      <c r="E859" t="s">
        <v>2407</v>
      </c>
      <c r="F859" t="s">
        <v>1052</v>
      </c>
      <c r="G859" s="4">
        <v>44927</v>
      </c>
      <c r="H859" s="4">
        <v>73050</v>
      </c>
      <c r="I859" t="s">
        <v>54</v>
      </c>
      <c r="J859" t="s">
        <v>54</v>
      </c>
      <c r="K859" t="s">
        <v>55</v>
      </c>
      <c r="L859">
        <v>660000</v>
      </c>
      <c r="M859">
        <v>3960</v>
      </c>
      <c r="N859">
        <v>3960</v>
      </c>
      <c r="O859" s="43" t="s">
        <v>1506</v>
      </c>
      <c r="P859" t="s">
        <v>56</v>
      </c>
      <c r="Q859" s="5">
        <v>0</v>
      </c>
      <c r="R859" s="6">
        <v>7.0000000000000007E-2</v>
      </c>
      <c r="S859" s="5">
        <v>0</v>
      </c>
      <c r="T859" s="6">
        <v>4.0000000000000001E-3</v>
      </c>
      <c r="U859" t="s">
        <v>54</v>
      </c>
      <c r="V859" s="5">
        <v>0</v>
      </c>
      <c r="W859" s="5">
        <v>0</v>
      </c>
      <c r="X859" s="5">
        <v>0</v>
      </c>
      <c r="Y859" s="5">
        <v>0</v>
      </c>
      <c r="Z859" t="s">
        <v>54</v>
      </c>
      <c r="AA859" s="5">
        <v>0</v>
      </c>
      <c r="AB859" s="5">
        <v>0</v>
      </c>
      <c r="AC859" s="5">
        <v>0</v>
      </c>
      <c r="AD859" s="5">
        <v>0</v>
      </c>
      <c r="AE859" t="s">
        <v>54</v>
      </c>
      <c r="AF859" s="5">
        <v>0</v>
      </c>
      <c r="AG859" s="5">
        <v>0</v>
      </c>
      <c r="AH859" s="5">
        <v>0</v>
      </c>
      <c r="AI859" s="5">
        <v>0</v>
      </c>
      <c r="AJ859" t="s">
        <v>57</v>
      </c>
      <c r="AK859" s="5">
        <v>0</v>
      </c>
      <c r="AL859" t="s">
        <v>55</v>
      </c>
      <c r="AM859" s="6">
        <v>0.18</v>
      </c>
      <c r="AN859" s="6">
        <v>0</v>
      </c>
      <c r="AO859" s="6">
        <v>2.12E-2</v>
      </c>
      <c r="AP859" s="6">
        <v>0.2</v>
      </c>
      <c r="AQ859" t="s">
        <v>54</v>
      </c>
      <c r="AR859" t="s">
        <v>54</v>
      </c>
      <c r="AS859" t="s">
        <v>54</v>
      </c>
      <c r="AT859" t="s">
        <v>54</v>
      </c>
      <c r="AU859" s="5">
        <v>0</v>
      </c>
      <c r="AV859" s="5">
        <v>0</v>
      </c>
      <c r="AW859" s="5">
        <v>0</v>
      </c>
      <c r="AX859" s="5">
        <v>0</v>
      </c>
      <c r="AY859" t="s">
        <v>54</v>
      </c>
      <c r="AZ859" t="s">
        <v>54</v>
      </c>
      <c r="BA859" t="s">
        <v>54</v>
      </c>
      <c r="BB859" t="s">
        <v>54</v>
      </c>
      <c r="BC859" t="s">
        <v>58</v>
      </c>
      <c r="BE859" s="37" t="s">
        <v>1509</v>
      </c>
      <c r="BF859" s="37" t="str">
        <f t="shared" si="27"/>
        <v>PPISCV066</v>
      </c>
      <c r="BH859" s="37">
        <v>66</v>
      </c>
      <c r="BI859" s="37" t="s">
        <v>134</v>
      </c>
      <c r="BJ859" s="37">
        <v>660000</v>
      </c>
      <c r="BK859" s="37">
        <v>660000</v>
      </c>
      <c r="BL859" s="37">
        <v>48</v>
      </c>
      <c r="BM859" s="37" t="s">
        <v>188</v>
      </c>
      <c r="BN859" s="37">
        <v>3960</v>
      </c>
      <c r="BO859" s="37" t="s">
        <v>193</v>
      </c>
    </row>
    <row r="860" spans="1:67" x14ac:dyDescent="0.2">
      <c r="A860">
        <v>859</v>
      </c>
      <c r="B860" t="s">
        <v>53</v>
      </c>
      <c r="C860" s="37" t="str">
        <f t="shared" si="26"/>
        <v>ประกันคุ้มครองวงเงิน 067/01</v>
      </c>
      <c r="D860" t="s">
        <v>193</v>
      </c>
      <c r="E860" t="s">
        <v>2408</v>
      </c>
      <c r="F860" t="s">
        <v>1053</v>
      </c>
      <c r="G860" s="4">
        <v>44927</v>
      </c>
      <c r="H860" s="4">
        <v>73050</v>
      </c>
      <c r="I860" t="s">
        <v>54</v>
      </c>
      <c r="J860" t="s">
        <v>54</v>
      </c>
      <c r="K860" t="s">
        <v>55</v>
      </c>
      <c r="L860">
        <v>670000</v>
      </c>
      <c r="M860">
        <v>83.75</v>
      </c>
      <c r="N860">
        <v>83.75</v>
      </c>
      <c r="O860" s="43" t="s">
        <v>1506</v>
      </c>
      <c r="P860" t="s">
        <v>56</v>
      </c>
      <c r="Q860" s="5">
        <v>0</v>
      </c>
      <c r="R860" s="6">
        <v>7.0000000000000007E-2</v>
      </c>
      <c r="S860" s="5">
        <v>0</v>
      </c>
      <c r="T860" s="6">
        <v>4.0000000000000001E-3</v>
      </c>
      <c r="U860" t="s">
        <v>54</v>
      </c>
      <c r="V860" s="5">
        <v>0</v>
      </c>
      <c r="W860" s="5">
        <v>0</v>
      </c>
      <c r="X860" s="5">
        <v>0</v>
      </c>
      <c r="Y860" s="5">
        <v>0</v>
      </c>
      <c r="Z860" t="s">
        <v>54</v>
      </c>
      <c r="AA860" s="5">
        <v>0</v>
      </c>
      <c r="AB860" s="5">
        <v>0</v>
      </c>
      <c r="AC860" s="5">
        <v>0</v>
      </c>
      <c r="AD860" s="5">
        <v>0</v>
      </c>
      <c r="AE860" t="s">
        <v>54</v>
      </c>
      <c r="AF860" s="5">
        <v>0</v>
      </c>
      <c r="AG860" s="5">
        <v>0</v>
      </c>
      <c r="AH860" s="5">
        <v>0</v>
      </c>
      <c r="AI860" s="5">
        <v>0</v>
      </c>
      <c r="AJ860" t="s">
        <v>57</v>
      </c>
      <c r="AK860" s="5">
        <v>0</v>
      </c>
      <c r="AL860" t="s">
        <v>55</v>
      </c>
      <c r="AM860" s="6">
        <v>0.18</v>
      </c>
      <c r="AN860" s="6">
        <v>0</v>
      </c>
      <c r="AO860" s="6">
        <v>2.12E-2</v>
      </c>
      <c r="AP860" s="6">
        <v>0.2</v>
      </c>
      <c r="AQ860" t="s">
        <v>54</v>
      </c>
      <c r="AR860" t="s">
        <v>54</v>
      </c>
      <c r="AS860" t="s">
        <v>54</v>
      </c>
      <c r="AT860" t="s">
        <v>54</v>
      </c>
      <c r="AU860" s="5">
        <v>0</v>
      </c>
      <c r="AV860" s="5">
        <v>0</v>
      </c>
      <c r="AW860" s="5">
        <v>0</v>
      </c>
      <c r="AX860" s="5">
        <v>0</v>
      </c>
      <c r="AY860" t="s">
        <v>54</v>
      </c>
      <c r="AZ860" t="s">
        <v>54</v>
      </c>
      <c r="BA860" t="s">
        <v>54</v>
      </c>
      <c r="BB860" t="s">
        <v>54</v>
      </c>
      <c r="BC860" t="s">
        <v>58</v>
      </c>
      <c r="BE860" s="37" t="s">
        <v>1509</v>
      </c>
      <c r="BF860" s="37" t="str">
        <f t="shared" si="27"/>
        <v>PPISCV067</v>
      </c>
      <c r="BH860" s="37">
        <v>67</v>
      </c>
      <c r="BI860" s="37" t="s">
        <v>135</v>
      </c>
      <c r="BJ860" s="37">
        <v>670000</v>
      </c>
      <c r="BK860" s="37">
        <v>670000</v>
      </c>
      <c r="BL860" s="37">
        <v>1</v>
      </c>
      <c r="BM860" s="37" t="s">
        <v>176</v>
      </c>
      <c r="BN860" s="37">
        <v>83.75</v>
      </c>
      <c r="BO860" s="37" t="s">
        <v>193</v>
      </c>
    </row>
    <row r="861" spans="1:67" x14ac:dyDescent="0.2">
      <c r="A861">
        <v>860</v>
      </c>
      <c r="B861" t="s">
        <v>53</v>
      </c>
      <c r="C861" s="37" t="str">
        <f t="shared" si="26"/>
        <v>ประกันคุ้มครองวงเงิน 067/03</v>
      </c>
      <c r="D861" t="s">
        <v>193</v>
      </c>
      <c r="E861" t="s">
        <v>2409</v>
      </c>
      <c r="F861" t="s">
        <v>1054</v>
      </c>
      <c r="G861" s="4">
        <v>44927</v>
      </c>
      <c r="H861" s="4">
        <v>73050</v>
      </c>
      <c r="I861" t="s">
        <v>54</v>
      </c>
      <c r="J861" t="s">
        <v>54</v>
      </c>
      <c r="K861" t="s">
        <v>55</v>
      </c>
      <c r="L861">
        <v>670000</v>
      </c>
      <c r="M861">
        <v>251.25</v>
      </c>
      <c r="N861">
        <v>251.25</v>
      </c>
      <c r="O861" s="43" t="s">
        <v>1506</v>
      </c>
      <c r="P861" t="s">
        <v>56</v>
      </c>
      <c r="Q861" s="5">
        <v>0</v>
      </c>
      <c r="R861" s="6">
        <v>7.0000000000000007E-2</v>
      </c>
      <c r="S861" s="5">
        <v>0</v>
      </c>
      <c r="T861" s="6">
        <v>4.0000000000000001E-3</v>
      </c>
      <c r="U861" t="s">
        <v>54</v>
      </c>
      <c r="V861" s="5">
        <v>0</v>
      </c>
      <c r="W861" s="5">
        <v>0</v>
      </c>
      <c r="X861" s="5">
        <v>0</v>
      </c>
      <c r="Y861" s="5">
        <v>0</v>
      </c>
      <c r="Z861" t="s">
        <v>54</v>
      </c>
      <c r="AA861" s="5">
        <v>0</v>
      </c>
      <c r="AB861" s="5">
        <v>0</v>
      </c>
      <c r="AC861" s="5">
        <v>0</v>
      </c>
      <c r="AD861" s="5">
        <v>0</v>
      </c>
      <c r="AE861" t="s">
        <v>54</v>
      </c>
      <c r="AF861" s="5">
        <v>0</v>
      </c>
      <c r="AG861" s="5">
        <v>0</v>
      </c>
      <c r="AH861" s="5">
        <v>0</v>
      </c>
      <c r="AI861" s="5">
        <v>0</v>
      </c>
      <c r="AJ861" t="s">
        <v>57</v>
      </c>
      <c r="AK861" s="5">
        <v>0</v>
      </c>
      <c r="AL861" t="s">
        <v>55</v>
      </c>
      <c r="AM861" s="6">
        <v>0.18</v>
      </c>
      <c r="AN861" s="6">
        <v>0</v>
      </c>
      <c r="AO861" s="6">
        <v>2.12E-2</v>
      </c>
      <c r="AP861" s="6">
        <v>0.2</v>
      </c>
      <c r="AQ861" t="s">
        <v>54</v>
      </c>
      <c r="AR861" t="s">
        <v>54</v>
      </c>
      <c r="AS861" t="s">
        <v>54</v>
      </c>
      <c r="AT861" t="s">
        <v>54</v>
      </c>
      <c r="AU861" s="5">
        <v>0</v>
      </c>
      <c r="AV861" s="5">
        <v>0</v>
      </c>
      <c r="AW861" s="5">
        <v>0</v>
      </c>
      <c r="AX861" s="5">
        <v>0</v>
      </c>
      <c r="AY861" t="s">
        <v>54</v>
      </c>
      <c r="AZ861" t="s">
        <v>54</v>
      </c>
      <c r="BA861" t="s">
        <v>54</v>
      </c>
      <c r="BB861" t="s">
        <v>54</v>
      </c>
      <c r="BC861" t="s">
        <v>58</v>
      </c>
      <c r="BE861" s="37" t="s">
        <v>1509</v>
      </c>
      <c r="BF861" s="37" t="str">
        <f t="shared" si="27"/>
        <v>PPISCV067</v>
      </c>
      <c r="BH861" s="37">
        <v>67</v>
      </c>
      <c r="BI861" s="37" t="s">
        <v>135</v>
      </c>
      <c r="BJ861" s="37">
        <v>670000</v>
      </c>
      <c r="BK861" s="37">
        <v>670000</v>
      </c>
      <c r="BL861" s="37">
        <v>3</v>
      </c>
      <c r="BM861" s="37" t="s">
        <v>177</v>
      </c>
      <c r="BN861" s="37">
        <v>251.25</v>
      </c>
      <c r="BO861" s="37" t="s">
        <v>193</v>
      </c>
    </row>
    <row r="862" spans="1:67" x14ac:dyDescent="0.2">
      <c r="A862">
        <v>861</v>
      </c>
      <c r="B862" t="s">
        <v>53</v>
      </c>
      <c r="C862" s="37" t="str">
        <f t="shared" si="26"/>
        <v>ประกันคุ้มครองวงเงิน 067/05</v>
      </c>
      <c r="D862" t="s">
        <v>193</v>
      </c>
      <c r="E862" t="s">
        <v>2410</v>
      </c>
      <c r="F862" t="s">
        <v>1055</v>
      </c>
      <c r="G862" s="4">
        <v>44927</v>
      </c>
      <c r="H862" s="4">
        <v>73050</v>
      </c>
      <c r="I862" t="s">
        <v>54</v>
      </c>
      <c r="J862" t="s">
        <v>54</v>
      </c>
      <c r="K862" t="s">
        <v>55</v>
      </c>
      <c r="L862">
        <v>670000</v>
      </c>
      <c r="M862">
        <v>418.75</v>
      </c>
      <c r="N862">
        <v>418.75</v>
      </c>
      <c r="O862" s="43" t="s">
        <v>1506</v>
      </c>
      <c r="P862" t="s">
        <v>56</v>
      </c>
      <c r="Q862" s="5">
        <v>0</v>
      </c>
      <c r="R862" s="6">
        <v>7.0000000000000007E-2</v>
      </c>
      <c r="S862" s="5">
        <v>0</v>
      </c>
      <c r="T862" s="6">
        <v>4.0000000000000001E-3</v>
      </c>
      <c r="U862" t="s">
        <v>54</v>
      </c>
      <c r="V862" s="5">
        <v>0</v>
      </c>
      <c r="W862" s="5">
        <v>0</v>
      </c>
      <c r="X862" s="5">
        <v>0</v>
      </c>
      <c r="Y862" s="5">
        <v>0</v>
      </c>
      <c r="Z862" t="s">
        <v>54</v>
      </c>
      <c r="AA862" s="5">
        <v>0</v>
      </c>
      <c r="AB862" s="5">
        <v>0</v>
      </c>
      <c r="AC862" s="5">
        <v>0</v>
      </c>
      <c r="AD862" s="5">
        <v>0</v>
      </c>
      <c r="AE862" t="s">
        <v>54</v>
      </c>
      <c r="AF862" s="5">
        <v>0</v>
      </c>
      <c r="AG862" s="5">
        <v>0</v>
      </c>
      <c r="AH862" s="5">
        <v>0</v>
      </c>
      <c r="AI862" s="5">
        <v>0</v>
      </c>
      <c r="AJ862" t="s">
        <v>57</v>
      </c>
      <c r="AK862" s="5">
        <v>0</v>
      </c>
      <c r="AL862" t="s">
        <v>55</v>
      </c>
      <c r="AM862" s="6">
        <v>0.18</v>
      </c>
      <c r="AN862" s="6">
        <v>0</v>
      </c>
      <c r="AO862" s="6">
        <v>2.12E-2</v>
      </c>
      <c r="AP862" s="6">
        <v>0.2</v>
      </c>
      <c r="AQ862" t="s">
        <v>54</v>
      </c>
      <c r="AR862" t="s">
        <v>54</v>
      </c>
      <c r="AS862" t="s">
        <v>54</v>
      </c>
      <c r="AT862" t="s">
        <v>54</v>
      </c>
      <c r="AU862" s="5">
        <v>0</v>
      </c>
      <c r="AV862" s="5">
        <v>0</v>
      </c>
      <c r="AW862" s="5">
        <v>0</v>
      </c>
      <c r="AX862" s="5">
        <v>0</v>
      </c>
      <c r="AY862" t="s">
        <v>54</v>
      </c>
      <c r="AZ862" t="s">
        <v>54</v>
      </c>
      <c r="BA862" t="s">
        <v>54</v>
      </c>
      <c r="BB862" t="s">
        <v>54</v>
      </c>
      <c r="BC862" t="s">
        <v>58</v>
      </c>
      <c r="BE862" s="37" t="s">
        <v>1509</v>
      </c>
      <c r="BF862" s="37" t="str">
        <f t="shared" si="27"/>
        <v>PPISCV067</v>
      </c>
      <c r="BH862" s="37">
        <v>67</v>
      </c>
      <c r="BI862" s="37" t="s">
        <v>135</v>
      </c>
      <c r="BJ862" s="37">
        <v>670000</v>
      </c>
      <c r="BK862" s="37">
        <v>670000</v>
      </c>
      <c r="BL862" s="37">
        <v>5</v>
      </c>
      <c r="BM862" s="37" t="s">
        <v>178</v>
      </c>
      <c r="BN862" s="37">
        <v>418.75</v>
      </c>
      <c r="BO862" s="37" t="s">
        <v>193</v>
      </c>
    </row>
    <row r="863" spans="1:67" x14ac:dyDescent="0.2">
      <c r="A863">
        <v>862</v>
      </c>
      <c r="B863" t="s">
        <v>53</v>
      </c>
      <c r="C863" s="37" t="str">
        <f t="shared" si="26"/>
        <v>ประกันคุ้มครองวงเงิน 067/06</v>
      </c>
      <c r="D863" t="s">
        <v>193</v>
      </c>
      <c r="E863" t="s">
        <v>2411</v>
      </c>
      <c r="F863" t="s">
        <v>1056</v>
      </c>
      <c r="G863" s="4">
        <v>44927</v>
      </c>
      <c r="H863" s="4">
        <v>73050</v>
      </c>
      <c r="I863" t="s">
        <v>54</v>
      </c>
      <c r="J863" t="s">
        <v>54</v>
      </c>
      <c r="K863" t="s">
        <v>55</v>
      </c>
      <c r="L863">
        <v>670000</v>
      </c>
      <c r="M863">
        <v>502.5</v>
      </c>
      <c r="N863">
        <v>502.5</v>
      </c>
      <c r="O863" s="43" t="s">
        <v>1506</v>
      </c>
      <c r="P863" t="s">
        <v>56</v>
      </c>
      <c r="Q863" s="5">
        <v>0</v>
      </c>
      <c r="R863" s="6">
        <v>7.0000000000000007E-2</v>
      </c>
      <c r="S863" s="5">
        <v>0</v>
      </c>
      <c r="T863" s="6">
        <v>4.0000000000000001E-3</v>
      </c>
      <c r="U863" t="s">
        <v>54</v>
      </c>
      <c r="V863" s="5">
        <v>0</v>
      </c>
      <c r="W863" s="5">
        <v>0</v>
      </c>
      <c r="X863" s="5">
        <v>0</v>
      </c>
      <c r="Y863" s="5">
        <v>0</v>
      </c>
      <c r="Z863" t="s">
        <v>54</v>
      </c>
      <c r="AA863" s="5">
        <v>0</v>
      </c>
      <c r="AB863" s="5">
        <v>0</v>
      </c>
      <c r="AC863" s="5">
        <v>0</v>
      </c>
      <c r="AD863" s="5">
        <v>0</v>
      </c>
      <c r="AE863" t="s">
        <v>54</v>
      </c>
      <c r="AF863" s="5">
        <v>0</v>
      </c>
      <c r="AG863" s="5">
        <v>0</v>
      </c>
      <c r="AH863" s="5">
        <v>0</v>
      </c>
      <c r="AI863" s="5">
        <v>0</v>
      </c>
      <c r="AJ863" t="s">
        <v>57</v>
      </c>
      <c r="AK863" s="5">
        <v>0</v>
      </c>
      <c r="AL863" t="s">
        <v>55</v>
      </c>
      <c r="AM863" s="6">
        <v>0.18</v>
      </c>
      <c r="AN863" s="6">
        <v>0</v>
      </c>
      <c r="AO863" s="6">
        <v>2.12E-2</v>
      </c>
      <c r="AP863" s="6">
        <v>0.2</v>
      </c>
      <c r="AQ863" t="s">
        <v>54</v>
      </c>
      <c r="AR863" t="s">
        <v>54</v>
      </c>
      <c r="AS863" t="s">
        <v>54</v>
      </c>
      <c r="AT863" t="s">
        <v>54</v>
      </c>
      <c r="AU863" s="5">
        <v>0</v>
      </c>
      <c r="AV863" s="5">
        <v>0</v>
      </c>
      <c r="AW863" s="5">
        <v>0</v>
      </c>
      <c r="AX863" s="5">
        <v>0</v>
      </c>
      <c r="AY863" t="s">
        <v>54</v>
      </c>
      <c r="AZ863" t="s">
        <v>54</v>
      </c>
      <c r="BA863" t="s">
        <v>54</v>
      </c>
      <c r="BB863" t="s">
        <v>54</v>
      </c>
      <c r="BC863" t="s">
        <v>58</v>
      </c>
      <c r="BE863" s="37" t="s">
        <v>1509</v>
      </c>
      <c r="BF863" s="37" t="str">
        <f t="shared" si="27"/>
        <v>PPISCV067</v>
      </c>
      <c r="BH863" s="37">
        <v>67</v>
      </c>
      <c r="BI863" s="37" t="s">
        <v>135</v>
      </c>
      <c r="BJ863" s="37">
        <v>670000</v>
      </c>
      <c r="BK863" s="37">
        <v>670000</v>
      </c>
      <c r="BL863" s="37">
        <v>6</v>
      </c>
      <c r="BM863" s="37" t="s">
        <v>179</v>
      </c>
      <c r="BN863" s="37">
        <v>502.5</v>
      </c>
      <c r="BO863" s="37" t="s">
        <v>193</v>
      </c>
    </row>
    <row r="864" spans="1:67" x14ac:dyDescent="0.2">
      <c r="A864">
        <v>863</v>
      </c>
      <c r="B864" t="s">
        <v>53</v>
      </c>
      <c r="C864" s="37" t="str">
        <f t="shared" si="26"/>
        <v>ประกันคุ้มครองวงเงิน 067/09</v>
      </c>
      <c r="D864" t="s">
        <v>193</v>
      </c>
      <c r="E864" t="s">
        <v>2412</v>
      </c>
      <c r="F864" t="s">
        <v>1057</v>
      </c>
      <c r="G864" s="4">
        <v>44927</v>
      </c>
      <c r="H864" s="4">
        <v>73050</v>
      </c>
      <c r="I864" t="s">
        <v>54</v>
      </c>
      <c r="J864" t="s">
        <v>54</v>
      </c>
      <c r="K864" t="s">
        <v>55</v>
      </c>
      <c r="L864">
        <v>670000</v>
      </c>
      <c r="M864">
        <v>753.75</v>
      </c>
      <c r="N864">
        <v>753.75</v>
      </c>
      <c r="O864" s="43" t="s">
        <v>1506</v>
      </c>
      <c r="P864" t="s">
        <v>56</v>
      </c>
      <c r="Q864" s="5">
        <v>0</v>
      </c>
      <c r="R864" s="6">
        <v>7.0000000000000007E-2</v>
      </c>
      <c r="S864" s="5">
        <v>0</v>
      </c>
      <c r="T864" s="6">
        <v>4.0000000000000001E-3</v>
      </c>
      <c r="U864" t="s">
        <v>54</v>
      </c>
      <c r="V864" s="5">
        <v>0</v>
      </c>
      <c r="W864" s="5">
        <v>0</v>
      </c>
      <c r="X864" s="5">
        <v>0</v>
      </c>
      <c r="Y864" s="5">
        <v>0</v>
      </c>
      <c r="Z864" t="s">
        <v>54</v>
      </c>
      <c r="AA864" s="5">
        <v>0</v>
      </c>
      <c r="AB864" s="5">
        <v>0</v>
      </c>
      <c r="AC864" s="5">
        <v>0</v>
      </c>
      <c r="AD864" s="5">
        <v>0</v>
      </c>
      <c r="AE864" t="s">
        <v>54</v>
      </c>
      <c r="AF864" s="5">
        <v>0</v>
      </c>
      <c r="AG864" s="5">
        <v>0</v>
      </c>
      <c r="AH864" s="5">
        <v>0</v>
      </c>
      <c r="AI864" s="5">
        <v>0</v>
      </c>
      <c r="AJ864" t="s">
        <v>57</v>
      </c>
      <c r="AK864" s="5">
        <v>0</v>
      </c>
      <c r="AL864" t="s">
        <v>55</v>
      </c>
      <c r="AM864" s="6">
        <v>0.18</v>
      </c>
      <c r="AN864" s="6">
        <v>0</v>
      </c>
      <c r="AO864" s="6">
        <v>2.12E-2</v>
      </c>
      <c r="AP864" s="6">
        <v>0.2</v>
      </c>
      <c r="AQ864" t="s">
        <v>54</v>
      </c>
      <c r="AR864" t="s">
        <v>54</v>
      </c>
      <c r="AS864" t="s">
        <v>54</v>
      </c>
      <c r="AT864" t="s">
        <v>54</v>
      </c>
      <c r="AU864" s="5">
        <v>0</v>
      </c>
      <c r="AV864" s="5">
        <v>0</v>
      </c>
      <c r="AW864" s="5">
        <v>0</v>
      </c>
      <c r="AX864" s="5">
        <v>0</v>
      </c>
      <c r="AY864" t="s">
        <v>54</v>
      </c>
      <c r="AZ864" t="s">
        <v>54</v>
      </c>
      <c r="BA864" t="s">
        <v>54</v>
      </c>
      <c r="BB864" t="s">
        <v>54</v>
      </c>
      <c r="BC864" t="s">
        <v>58</v>
      </c>
      <c r="BE864" s="37" t="s">
        <v>1509</v>
      </c>
      <c r="BF864" s="37" t="str">
        <f t="shared" si="27"/>
        <v>PPISCV067</v>
      </c>
      <c r="BH864" s="37">
        <v>67</v>
      </c>
      <c r="BI864" s="37" t="s">
        <v>135</v>
      </c>
      <c r="BJ864" s="37">
        <v>670000</v>
      </c>
      <c r="BK864" s="37">
        <v>670000</v>
      </c>
      <c r="BL864" s="37">
        <v>9</v>
      </c>
      <c r="BM864" s="37" t="s">
        <v>180</v>
      </c>
      <c r="BN864" s="37">
        <v>753.75</v>
      </c>
      <c r="BO864" s="37" t="s">
        <v>193</v>
      </c>
    </row>
    <row r="865" spans="1:67" x14ac:dyDescent="0.2">
      <c r="A865">
        <v>864</v>
      </c>
      <c r="B865" t="s">
        <v>53</v>
      </c>
      <c r="C865" s="37" t="str">
        <f t="shared" si="26"/>
        <v>ประกันคุ้มครองวงเงิน 067/10</v>
      </c>
      <c r="D865" t="s">
        <v>193</v>
      </c>
      <c r="E865" t="s">
        <v>2413</v>
      </c>
      <c r="F865" t="s">
        <v>1058</v>
      </c>
      <c r="G865" s="4">
        <v>44927</v>
      </c>
      <c r="H865" s="4">
        <v>73050</v>
      </c>
      <c r="I865" t="s">
        <v>54</v>
      </c>
      <c r="J865" t="s">
        <v>54</v>
      </c>
      <c r="K865" t="s">
        <v>55</v>
      </c>
      <c r="L865">
        <v>670000</v>
      </c>
      <c r="M865">
        <v>837.5</v>
      </c>
      <c r="N865">
        <v>837.5</v>
      </c>
      <c r="O865" s="43" t="s">
        <v>1506</v>
      </c>
      <c r="P865" t="s">
        <v>56</v>
      </c>
      <c r="Q865" s="5">
        <v>0</v>
      </c>
      <c r="R865" s="6">
        <v>7.0000000000000007E-2</v>
      </c>
      <c r="S865" s="5">
        <v>0</v>
      </c>
      <c r="T865" s="6">
        <v>4.0000000000000001E-3</v>
      </c>
      <c r="U865" t="s">
        <v>54</v>
      </c>
      <c r="V865" s="5">
        <v>0</v>
      </c>
      <c r="W865" s="5">
        <v>0</v>
      </c>
      <c r="X865" s="5">
        <v>0</v>
      </c>
      <c r="Y865" s="5">
        <v>0</v>
      </c>
      <c r="Z865" t="s">
        <v>54</v>
      </c>
      <c r="AA865" s="5">
        <v>0</v>
      </c>
      <c r="AB865" s="5">
        <v>0</v>
      </c>
      <c r="AC865" s="5">
        <v>0</v>
      </c>
      <c r="AD865" s="5">
        <v>0</v>
      </c>
      <c r="AE865" t="s">
        <v>54</v>
      </c>
      <c r="AF865" s="5">
        <v>0</v>
      </c>
      <c r="AG865" s="5">
        <v>0</v>
      </c>
      <c r="AH865" s="5">
        <v>0</v>
      </c>
      <c r="AI865" s="5">
        <v>0</v>
      </c>
      <c r="AJ865" t="s">
        <v>57</v>
      </c>
      <c r="AK865" s="5">
        <v>0</v>
      </c>
      <c r="AL865" t="s">
        <v>55</v>
      </c>
      <c r="AM865" s="6">
        <v>0.18</v>
      </c>
      <c r="AN865" s="6">
        <v>0</v>
      </c>
      <c r="AO865" s="6">
        <v>2.12E-2</v>
      </c>
      <c r="AP865" s="6">
        <v>0.2</v>
      </c>
      <c r="AQ865" t="s">
        <v>54</v>
      </c>
      <c r="AR865" t="s">
        <v>54</v>
      </c>
      <c r="AS865" t="s">
        <v>54</v>
      </c>
      <c r="AT865" t="s">
        <v>54</v>
      </c>
      <c r="AU865" s="5">
        <v>0</v>
      </c>
      <c r="AV865" s="5">
        <v>0</v>
      </c>
      <c r="AW865" s="5">
        <v>0</v>
      </c>
      <c r="AX865" s="5">
        <v>0</v>
      </c>
      <c r="AY865" t="s">
        <v>54</v>
      </c>
      <c r="AZ865" t="s">
        <v>54</v>
      </c>
      <c r="BA865" t="s">
        <v>54</v>
      </c>
      <c r="BB865" t="s">
        <v>54</v>
      </c>
      <c r="BC865" t="s">
        <v>58</v>
      </c>
      <c r="BE865" s="37" t="s">
        <v>1509</v>
      </c>
      <c r="BF865" s="37" t="str">
        <f t="shared" si="27"/>
        <v>PPISCV067</v>
      </c>
      <c r="BH865" s="37">
        <v>67</v>
      </c>
      <c r="BI865" s="37" t="s">
        <v>135</v>
      </c>
      <c r="BJ865" s="37">
        <v>670000</v>
      </c>
      <c r="BK865" s="37">
        <v>670000</v>
      </c>
      <c r="BL865" s="37">
        <v>10</v>
      </c>
      <c r="BM865" s="37" t="s">
        <v>181</v>
      </c>
      <c r="BN865" s="37">
        <v>837.5</v>
      </c>
      <c r="BO865" s="37" t="s">
        <v>193</v>
      </c>
    </row>
    <row r="866" spans="1:67" x14ac:dyDescent="0.2">
      <c r="A866">
        <v>865</v>
      </c>
      <c r="B866" t="s">
        <v>53</v>
      </c>
      <c r="C866" s="37" t="str">
        <f t="shared" si="26"/>
        <v>ประกันคุ้มครองวงเงิน 067/12</v>
      </c>
      <c r="D866" t="s">
        <v>193</v>
      </c>
      <c r="E866" t="s">
        <v>2414</v>
      </c>
      <c r="F866" t="s">
        <v>1059</v>
      </c>
      <c r="G866" s="4">
        <v>44927</v>
      </c>
      <c r="H866" s="4">
        <v>73050</v>
      </c>
      <c r="I866" t="s">
        <v>54</v>
      </c>
      <c r="J866" t="s">
        <v>54</v>
      </c>
      <c r="K866" t="s">
        <v>55</v>
      </c>
      <c r="L866">
        <v>670000</v>
      </c>
      <c r="M866">
        <v>1005</v>
      </c>
      <c r="N866">
        <v>1005</v>
      </c>
      <c r="O866" s="43" t="s">
        <v>1506</v>
      </c>
      <c r="P866" t="s">
        <v>56</v>
      </c>
      <c r="Q866" s="5">
        <v>0</v>
      </c>
      <c r="R866" s="6">
        <v>7.0000000000000007E-2</v>
      </c>
      <c r="S866" s="5">
        <v>0</v>
      </c>
      <c r="T866" s="6">
        <v>4.0000000000000001E-3</v>
      </c>
      <c r="U866" t="s">
        <v>54</v>
      </c>
      <c r="V866" s="5">
        <v>0</v>
      </c>
      <c r="W866" s="5">
        <v>0</v>
      </c>
      <c r="X866" s="5">
        <v>0</v>
      </c>
      <c r="Y866" s="5">
        <v>0</v>
      </c>
      <c r="Z866" t="s">
        <v>54</v>
      </c>
      <c r="AA866" s="5">
        <v>0</v>
      </c>
      <c r="AB866" s="5">
        <v>0</v>
      </c>
      <c r="AC866" s="5">
        <v>0</v>
      </c>
      <c r="AD866" s="5">
        <v>0</v>
      </c>
      <c r="AE866" t="s">
        <v>54</v>
      </c>
      <c r="AF866" s="5">
        <v>0</v>
      </c>
      <c r="AG866" s="5">
        <v>0</v>
      </c>
      <c r="AH866" s="5">
        <v>0</v>
      </c>
      <c r="AI866" s="5">
        <v>0</v>
      </c>
      <c r="AJ866" t="s">
        <v>57</v>
      </c>
      <c r="AK866" s="5">
        <v>0</v>
      </c>
      <c r="AL866" t="s">
        <v>55</v>
      </c>
      <c r="AM866" s="6">
        <v>0.18</v>
      </c>
      <c r="AN866" s="6">
        <v>0</v>
      </c>
      <c r="AO866" s="6">
        <v>2.12E-2</v>
      </c>
      <c r="AP866" s="6">
        <v>0.2</v>
      </c>
      <c r="AQ866" t="s">
        <v>54</v>
      </c>
      <c r="AR866" t="s">
        <v>54</v>
      </c>
      <c r="AS866" t="s">
        <v>54</v>
      </c>
      <c r="AT866" t="s">
        <v>54</v>
      </c>
      <c r="AU866" s="5">
        <v>0</v>
      </c>
      <c r="AV866" s="5">
        <v>0</v>
      </c>
      <c r="AW866" s="5">
        <v>0</v>
      </c>
      <c r="AX866" s="5">
        <v>0</v>
      </c>
      <c r="AY866" t="s">
        <v>54</v>
      </c>
      <c r="AZ866" t="s">
        <v>54</v>
      </c>
      <c r="BA866" t="s">
        <v>54</v>
      </c>
      <c r="BB866" t="s">
        <v>54</v>
      </c>
      <c r="BC866" t="s">
        <v>58</v>
      </c>
      <c r="BE866" s="37" t="s">
        <v>1509</v>
      </c>
      <c r="BF866" s="37" t="str">
        <f t="shared" si="27"/>
        <v>PPISCV067</v>
      </c>
      <c r="BH866" s="37">
        <v>67</v>
      </c>
      <c r="BI866" s="37" t="s">
        <v>135</v>
      </c>
      <c r="BJ866" s="37">
        <v>670000</v>
      </c>
      <c r="BK866" s="37">
        <v>670000</v>
      </c>
      <c r="BL866" s="37">
        <v>12</v>
      </c>
      <c r="BM866" s="37" t="s">
        <v>182</v>
      </c>
      <c r="BN866" s="37">
        <v>1005</v>
      </c>
      <c r="BO866" s="37" t="s">
        <v>193</v>
      </c>
    </row>
    <row r="867" spans="1:67" x14ac:dyDescent="0.2">
      <c r="A867">
        <v>866</v>
      </c>
      <c r="B867" t="s">
        <v>53</v>
      </c>
      <c r="C867" s="37" t="str">
        <f t="shared" si="26"/>
        <v>ประกันคุ้มครองวงเงิน 067/18</v>
      </c>
      <c r="D867" t="s">
        <v>193</v>
      </c>
      <c r="E867" t="s">
        <v>2415</v>
      </c>
      <c r="F867" t="s">
        <v>1060</v>
      </c>
      <c r="G867" s="4">
        <v>44927</v>
      </c>
      <c r="H867" s="4">
        <v>73050</v>
      </c>
      <c r="I867" t="s">
        <v>54</v>
      </c>
      <c r="J867" t="s">
        <v>54</v>
      </c>
      <c r="K867" t="s">
        <v>55</v>
      </c>
      <c r="L867">
        <v>670000</v>
      </c>
      <c r="M867">
        <v>1507.5</v>
      </c>
      <c r="N867">
        <v>1507.5</v>
      </c>
      <c r="O867" s="43" t="s">
        <v>1506</v>
      </c>
      <c r="P867" t="s">
        <v>56</v>
      </c>
      <c r="Q867" s="5">
        <v>0</v>
      </c>
      <c r="R867" s="6">
        <v>7.0000000000000007E-2</v>
      </c>
      <c r="S867" s="5">
        <v>0</v>
      </c>
      <c r="T867" s="6">
        <v>4.0000000000000001E-3</v>
      </c>
      <c r="U867" t="s">
        <v>54</v>
      </c>
      <c r="V867" s="5">
        <v>0</v>
      </c>
      <c r="W867" s="5">
        <v>0</v>
      </c>
      <c r="X867" s="5">
        <v>0</v>
      </c>
      <c r="Y867" s="5">
        <v>0</v>
      </c>
      <c r="Z867" t="s">
        <v>54</v>
      </c>
      <c r="AA867" s="5">
        <v>0</v>
      </c>
      <c r="AB867" s="5">
        <v>0</v>
      </c>
      <c r="AC867" s="5">
        <v>0</v>
      </c>
      <c r="AD867" s="5">
        <v>0</v>
      </c>
      <c r="AE867" t="s">
        <v>54</v>
      </c>
      <c r="AF867" s="5">
        <v>0</v>
      </c>
      <c r="AG867" s="5">
        <v>0</v>
      </c>
      <c r="AH867" s="5">
        <v>0</v>
      </c>
      <c r="AI867" s="5">
        <v>0</v>
      </c>
      <c r="AJ867" t="s">
        <v>57</v>
      </c>
      <c r="AK867" s="5">
        <v>0</v>
      </c>
      <c r="AL867" t="s">
        <v>55</v>
      </c>
      <c r="AM867" s="6">
        <v>0.18</v>
      </c>
      <c r="AN867" s="6">
        <v>0</v>
      </c>
      <c r="AO867" s="6">
        <v>2.12E-2</v>
      </c>
      <c r="AP867" s="6">
        <v>0.2</v>
      </c>
      <c r="AQ867" t="s">
        <v>54</v>
      </c>
      <c r="AR867" t="s">
        <v>54</v>
      </c>
      <c r="AS867" t="s">
        <v>54</v>
      </c>
      <c r="AT867" t="s">
        <v>54</v>
      </c>
      <c r="AU867" s="5">
        <v>0</v>
      </c>
      <c r="AV867" s="5">
        <v>0</v>
      </c>
      <c r="AW867" s="5">
        <v>0</v>
      </c>
      <c r="AX867" s="5">
        <v>0</v>
      </c>
      <c r="AY867" t="s">
        <v>54</v>
      </c>
      <c r="AZ867" t="s">
        <v>54</v>
      </c>
      <c r="BA867" t="s">
        <v>54</v>
      </c>
      <c r="BB867" t="s">
        <v>54</v>
      </c>
      <c r="BC867" t="s">
        <v>58</v>
      </c>
      <c r="BE867" s="37" t="s">
        <v>1509</v>
      </c>
      <c r="BF867" s="37" t="str">
        <f t="shared" si="27"/>
        <v>PPISCV067</v>
      </c>
      <c r="BH867" s="37">
        <v>67</v>
      </c>
      <c r="BI867" s="37" t="s">
        <v>135</v>
      </c>
      <c r="BJ867" s="37">
        <v>670000</v>
      </c>
      <c r="BK867" s="37">
        <v>670000</v>
      </c>
      <c r="BL867" s="37">
        <v>18</v>
      </c>
      <c r="BM867" s="37" t="s">
        <v>183</v>
      </c>
      <c r="BN867" s="37">
        <v>1507.5</v>
      </c>
      <c r="BO867" s="37" t="s">
        <v>193</v>
      </c>
    </row>
    <row r="868" spans="1:67" x14ac:dyDescent="0.2">
      <c r="A868">
        <v>867</v>
      </c>
      <c r="B868" t="s">
        <v>53</v>
      </c>
      <c r="C868" s="37" t="str">
        <f t="shared" si="26"/>
        <v>ประกันคุ้มครองวงเงิน 067/24</v>
      </c>
      <c r="D868" t="s">
        <v>193</v>
      </c>
      <c r="E868" t="s">
        <v>2416</v>
      </c>
      <c r="F868" t="s">
        <v>1061</v>
      </c>
      <c r="G868" s="4">
        <v>44927</v>
      </c>
      <c r="H868" s="4">
        <v>73050</v>
      </c>
      <c r="I868" t="s">
        <v>54</v>
      </c>
      <c r="J868" t="s">
        <v>54</v>
      </c>
      <c r="K868" t="s">
        <v>55</v>
      </c>
      <c r="L868">
        <v>670000</v>
      </c>
      <c r="M868">
        <v>2010</v>
      </c>
      <c r="N868">
        <v>2010</v>
      </c>
      <c r="O868" s="43" t="s">
        <v>1506</v>
      </c>
      <c r="P868" t="s">
        <v>56</v>
      </c>
      <c r="Q868" s="5">
        <v>0</v>
      </c>
      <c r="R868" s="6">
        <v>7.0000000000000007E-2</v>
      </c>
      <c r="S868" s="5">
        <v>0</v>
      </c>
      <c r="T868" s="6">
        <v>4.0000000000000001E-3</v>
      </c>
      <c r="U868" t="s">
        <v>54</v>
      </c>
      <c r="V868" s="5">
        <v>0</v>
      </c>
      <c r="W868" s="5">
        <v>0</v>
      </c>
      <c r="X868" s="5">
        <v>0</v>
      </c>
      <c r="Y868" s="5">
        <v>0</v>
      </c>
      <c r="Z868" t="s">
        <v>54</v>
      </c>
      <c r="AA868" s="5">
        <v>0</v>
      </c>
      <c r="AB868" s="5">
        <v>0</v>
      </c>
      <c r="AC868" s="5">
        <v>0</v>
      </c>
      <c r="AD868" s="5">
        <v>0</v>
      </c>
      <c r="AE868" t="s">
        <v>54</v>
      </c>
      <c r="AF868" s="5">
        <v>0</v>
      </c>
      <c r="AG868" s="5">
        <v>0</v>
      </c>
      <c r="AH868" s="5">
        <v>0</v>
      </c>
      <c r="AI868" s="5">
        <v>0</v>
      </c>
      <c r="AJ868" t="s">
        <v>57</v>
      </c>
      <c r="AK868" s="5">
        <v>0</v>
      </c>
      <c r="AL868" t="s">
        <v>55</v>
      </c>
      <c r="AM868" s="6">
        <v>0.18</v>
      </c>
      <c r="AN868" s="6">
        <v>0</v>
      </c>
      <c r="AO868" s="6">
        <v>2.12E-2</v>
      </c>
      <c r="AP868" s="6">
        <v>0.2</v>
      </c>
      <c r="AQ868" t="s">
        <v>54</v>
      </c>
      <c r="AR868" t="s">
        <v>54</v>
      </c>
      <c r="AS868" t="s">
        <v>54</v>
      </c>
      <c r="AT868" t="s">
        <v>54</v>
      </c>
      <c r="AU868" s="5">
        <v>0</v>
      </c>
      <c r="AV868" s="5">
        <v>0</v>
      </c>
      <c r="AW868" s="5">
        <v>0</v>
      </c>
      <c r="AX868" s="5">
        <v>0</v>
      </c>
      <c r="AY868" t="s">
        <v>54</v>
      </c>
      <c r="AZ868" t="s">
        <v>54</v>
      </c>
      <c r="BA868" t="s">
        <v>54</v>
      </c>
      <c r="BB868" t="s">
        <v>54</v>
      </c>
      <c r="BC868" t="s">
        <v>58</v>
      </c>
      <c r="BE868" s="37" t="s">
        <v>1509</v>
      </c>
      <c r="BF868" s="37" t="str">
        <f t="shared" si="27"/>
        <v>PPISCV067</v>
      </c>
      <c r="BH868" s="37">
        <v>67</v>
      </c>
      <c r="BI868" s="37" t="s">
        <v>135</v>
      </c>
      <c r="BJ868" s="37">
        <v>670000</v>
      </c>
      <c r="BK868" s="37">
        <v>670000</v>
      </c>
      <c r="BL868" s="37">
        <v>24</v>
      </c>
      <c r="BM868" s="37" t="s">
        <v>184</v>
      </c>
      <c r="BN868" s="37">
        <v>2010</v>
      </c>
      <c r="BO868" s="37" t="s">
        <v>193</v>
      </c>
    </row>
    <row r="869" spans="1:67" x14ac:dyDescent="0.2">
      <c r="A869">
        <v>868</v>
      </c>
      <c r="B869" t="s">
        <v>53</v>
      </c>
      <c r="C869" s="37" t="str">
        <f t="shared" si="26"/>
        <v>ประกันคุ้มครองวงเงิน 067/30</v>
      </c>
      <c r="D869" t="s">
        <v>193</v>
      </c>
      <c r="E869" t="s">
        <v>2417</v>
      </c>
      <c r="F869" t="s">
        <v>1062</v>
      </c>
      <c r="G869" s="4">
        <v>44927</v>
      </c>
      <c r="H869" s="4">
        <v>73050</v>
      </c>
      <c r="I869" t="s">
        <v>54</v>
      </c>
      <c r="J869" t="s">
        <v>54</v>
      </c>
      <c r="K869" t="s">
        <v>55</v>
      </c>
      <c r="L869">
        <v>670000</v>
      </c>
      <c r="M869">
        <v>2512.5</v>
      </c>
      <c r="N869">
        <v>2512.5</v>
      </c>
      <c r="O869" s="43" t="s">
        <v>1506</v>
      </c>
      <c r="P869" t="s">
        <v>56</v>
      </c>
      <c r="Q869" s="5">
        <v>0</v>
      </c>
      <c r="R869" s="6">
        <v>7.0000000000000007E-2</v>
      </c>
      <c r="S869" s="5">
        <v>0</v>
      </c>
      <c r="T869" s="6">
        <v>4.0000000000000001E-3</v>
      </c>
      <c r="U869" t="s">
        <v>54</v>
      </c>
      <c r="V869" s="5">
        <v>0</v>
      </c>
      <c r="W869" s="5">
        <v>0</v>
      </c>
      <c r="X869" s="5">
        <v>0</v>
      </c>
      <c r="Y869" s="5">
        <v>0</v>
      </c>
      <c r="Z869" t="s">
        <v>54</v>
      </c>
      <c r="AA869" s="5">
        <v>0</v>
      </c>
      <c r="AB869" s="5">
        <v>0</v>
      </c>
      <c r="AC869" s="5">
        <v>0</v>
      </c>
      <c r="AD869" s="5">
        <v>0</v>
      </c>
      <c r="AE869" t="s">
        <v>54</v>
      </c>
      <c r="AF869" s="5">
        <v>0</v>
      </c>
      <c r="AG869" s="5">
        <v>0</v>
      </c>
      <c r="AH869" s="5">
        <v>0</v>
      </c>
      <c r="AI869" s="5">
        <v>0</v>
      </c>
      <c r="AJ869" t="s">
        <v>57</v>
      </c>
      <c r="AK869" s="5">
        <v>0</v>
      </c>
      <c r="AL869" t="s">
        <v>55</v>
      </c>
      <c r="AM869" s="6">
        <v>0.18</v>
      </c>
      <c r="AN869" s="6">
        <v>0</v>
      </c>
      <c r="AO869" s="6">
        <v>2.12E-2</v>
      </c>
      <c r="AP869" s="6">
        <v>0.2</v>
      </c>
      <c r="AQ869" t="s">
        <v>54</v>
      </c>
      <c r="AR869" t="s">
        <v>54</v>
      </c>
      <c r="AS869" t="s">
        <v>54</v>
      </c>
      <c r="AT869" t="s">
        <v>54</v>
      </c>
      <c r="AU869" s="5">
        <v>0</v>
      </c>
      <c r="AV869" s="5">
        <v>0</v>
      </c>
      <c r="AW869" s="5">
        <v>0</v>
      </c>
      <c r="AX869" s="5">
        <v>0</v>
      </c>
      <c r="AY869" t="s">
        <v>54</v>
      </c>
      <c r="AZ869" t="s">
        <v>54</v>
      </c>
      <c r="BA869" t="s">
        <v>54</v>
      </c>
      <c r="BB869" t="s">
        <v>54</v>
      </c>
      <c r="BC869" t="s">
        <v>58</v>
      </c>
      <c r="BE869" s="37" t="s">
        <v>1509</v>
      </c>
      <c r="BF869" s="37" t="str">
        <f t="shared" si="27"/>
        <v>PPISCV067</v>
      </c>
      <c r="BH869" s="37">
        <v>67</v>
      </c>
      <c r="BI869" s="37" t="s">
        <v>135</v>
      </c>
      <c r="BJ869" s="37">
        <v>670000</v>
      </c>
      <c r="BK869" s="37">
        <v>670000</v>
      </c>
      <c r="BL869" s="37">
        <v>30</v>
      </c>
      <c r="BM869" s="37" t="s">
        <v>185</v>
      </c>
      <c r="BN869" s="37">
        <v>2512.5</v>
      </c>
      <c r="BO869" s="37" t="s">
        <v>193</v>
      </c>
    </row>
    <row r="870" spans="1:67" x14ac:dyDescent="0.2">
      <c r="A870">
        <v>869</v>
      </c>
      <c r="B870" t="s">
        <v>53</v>
      </c>
      <c r="C870" s="37" t="str">
        <f t="shared" si="26"/>
        <v>ประกันคุ้มครองวงเงิน 067/36</v>
      </c>
      <c r="D870" t="s">
        <v>193</v>
      </c>
      <c r="E870" t="s">
        <v>2418</v>
      </c>
      <c r="F870" t="s">
        <v>1063</v>
      </c>
      <c r="G870" s="4">
        <v>44927</v>
      </c>
      <c r="H870" s="4">
        <v>73050</v>
      </c>
      <c r="I870" t="s">
        <v>54</v>
      </c>
      <c r="J870" t="s">
        <v>54</v>
      </c>
      <c r="K870" t="s">
        <v>55</v>
      </c>
      <c r="L870">
        <v>670000</v>
      </c>
      <c r="M870">
        <v>3015</v>
      </c>
      <c r="N870">
        <v>3015</v>
      </c>
      <c r="O870" s="43" t="s">
        <v>1506</v>
      </c>
      <c r="P870" t="s">
        <v>56</v>
      </c>
      <c r="Q870" s="5">
        <v>0</v>
      </c>
      <c r="R870" s="6">
        <v>7.0000000000000007E-2</v>
      </c>
      <c r="S870" s="5">
        <v>0</v>
      </c>
      <c r="T870" s="6">
        <v>4.0000000000000001E-3</v>
      </c>
      <c r="U870" t="s">
        <v>54</v>
      </c>
      <c r="V870" s="5">
        <v>0</v>
      </c>
      <c r="W870" s="5">
        <v>0</v>
      </c>
      <c r="X870" s="5">
        <v>0</v>
      </c>
      <c r="Y870" s="5">
        <v>0</v>
      </c>
      <c r="Z870" t="s">
        <v>54</v>
      </c>
      <c r="AA870" s="5">
        <v>0</v>
      </c>
      <c r="AB870" s="5">
        <v>0</v>
      </c>
      <c r="AC870" s="5">
        <v>0</v>
      </c>
      <c r="AD870" s="5">
        <v>0</v>
      </c>
      <c r="AE870" t="s">
        <v>54</v>
      </c>
      <c r="AF870" s="5">
        <v>0</v>
      </c>
      <c r="AG870" s="5">
        <v>0</v>
      </c>
      <c r="AH870" s="5">
        <v>0</v>
      </c>
      <c r="AI870" s="5">
        <v>0</v>
      </c>
      <c r="AJ870" t="s">
        <v>57</v>
      </c>
      <c r="AK870" s="5">
        <v>0</v>
      </c>
      <c r="AL870" t="s">
        <v>55</v>
      </c>
      <c r="AM870" s="6">
        <v>0.18</v>
      </c>
      <c r="AN870" s="6">
        <v>0</v>
      </c>
      <c r="AO870" s="6">
        <v>2.12E-2</v>
      </c>
      <c r="AP870" s="6">
        <v>0.2</v>
      </c>
      <c r="AQ870" t="s">
        <v>54</v>
      </c>
      <c r="AR870" t="s">
        <v>54</v>
      </c>
      <c r="AS870" t="s">
        <v>54</v>
      </c>
      <c r="AT870" t="s">
        <v>54</v>
      </c>
      <c r="AU870" s="5">
        <v>0</v>
      </c>
      <c r="AV870" s="5">
        <v>0</v>
      </c>
      <c r="AW870" s="5">
        <v>0</v>
      </c>
      <c r="AX870" s="5">
        <v>0</v>
      </c>
      <c r="AY870" t="s">
        <v>54</v>
      </c>
      <c r="AZ870" t="s">
        <v>54</v>
      </c>
      <c r="BA870" t="s">
        <v>54</v>
      </c>
      <c r="BB870" t="s">
        <v>54</v>
      </c>
      <c r="BC870" t="s">
        <v>58</v>
      </c>
      <c r="BE870" s="37" t="s">
        <v>1509</v>
      </c>
      <c r="BF870" s="37" t="str">
        <f t="shared" si="27"/>
        <v>PPISCV067</v>
      </c>
      <c r="BH870" s="37">
        <v>67</v>
      </c>
      <c r="BI870" s="37" t="s">
        <v>135</v>
      </c>
      <c r="BJ870" s="37">
        <v>670000</v>
      </c>
      <c r="BK870" s="37">
        <v>670000</v>
      </c>
      <c r="BL870" s="37">
        <v>36</v>
      </c>
      <c r="BM870" s="37" t="s">
        <v>186</v>
      </c>
      <c r="BN870" s="37">
        <v>3015</v>
      </c>
      <c r="BO870" s="37" t="s">
        <v>193</v>
      </c>
    </row>
    <row r="871" spans="1:67" x14ac:dyDescent="0.2">
      <c r="A871">
        <v>870</v>
      </c>
      <c r="B871" t="s">
        <v>53</v>
      </c>
      <c r="C871" s="37" t="str">
        <f t="shared" si="26"/>
        <v>ประกันคุ้มครองวงเงิน 067/42</v>
      </c>
      <c r="D871" t="s">
        <v>193</v>
      </c>
      <c r="E871" t="s">
        <v>2419</v>
      </c>
      <c r="F871" t="s">
        <v>1064</v>
      </c>
      <c r="G871" s="4">
        <v>44927</v>
      </c>
      <c r="H871" s="4">
        <v>73050</v>
      </c>
      <c r="I871" t="s">
        <v>54</v>
      </c>
      <c r="J871" t="s">
        <v>54</v>
      </c>
      <c r="K871" t="s">
        <v>55</v>
      </c>
      <c r="L871">
        <v>670000</v>
      </c>
      <c r="M871">
        <v>3517.5</v>
      </c>
      <c r="N871">
        <v>3517.5</v>
      </c>
      <c r="O871" s="43" t="s">
        <v>1506</v>
      </c>
      <c r="P871" t="s">
        <v>56</v>
      </c>
      <c r="Q871" s="5">
        <v>0</v>
      </c>
      <c r="R871" s="6">
        <v>7.0000000000000007E-2</v>
      </c>
      <c r="S871" s="5">
        <v>0</v>
      </c>
      <c r="T871" s="6">
        <v>4.0000000000000001E-3</v>
      </c>
      <c r="U871" t="s">
        <v>54</v>
      </c>
      <c r="V871" s="5">
        <v>0</v>
      </c>
      <c r="W871" s="5">
        <v>0</v>
      </c>
      <c r="X871" s="5">
        <v>0</v>
      </c>
      <c r="Y871" s="5">
        <v>0</v>
      </c>
      <c r="Z871" t="s">
        <v>54</v>
      </c>
      <c r="AA871" s="5">
        <v>0</v>
      </c>
      <c r="AB871" s="5">
        <v>0</v>
      </c>
      <c r="AC871" s="5">
        <v>0</v>
      </c>
      <c r="AD871" s="5">
        <v>0</v>
      </c>
      <c r="AE871" t="s">
        <v>54</v>
      </c>
      <c r="AF871" s="5">
        <v>0</v>
      </c>
      <c r="AG871" s="5">
        <v>0</v>
      </c>
      <c r="AH871" s="5">
        <v>0</v>
      </c>
      <c r="AI871" s="5">
        <v>0</v>
      </c>
      <c r="AJ871" t="s">
        <v>57</v>
      </c>
      <c r="AK871" s="5">
        <v>0</v>
      </c>
      <c r="AL871" t="s">
        <v>55</v>
      </c>
      <c r="AM871" s="6">
        <v>0.18</v>
      </c>
      <c r="AN871" s="6">
        <v>0</v>
      </c>
      <c r="AO871" s="6">
        <v>2.12E-2</v>
      </c>
      <c r="AP871" s="6">
        <v>0.2</v>
      </c>
      <c r="AQ871" t="s">
        <v>54</v>
      </c>
      <c r="AR871" t="s">
        <v>54</v>
      </c>
      <c r="AS871" t="s">
        <v>54</v>
      </c>
      <c r="AT871" t="s">
        <v>54</v>
      </c>
      <c r="AU871" s="5">
        <v>0</v>
      </c>
      <c r="AV871" s="5">
        <v>0</v>
      </c>
      <c r="AW871" s="5">
        <v>0</v>
      </c>
      <c r="AX871" s="5">
        <v>0</v>
      </c>
      <c r="AY871" t="s">
        <v>54</v>
      </c>
      <c r="AZ871" t="s">
        <v>54</v>
      </c>
      <c r="BA871" t="s">
        <v>54</v>
      </c>
      <c r="BB871" t="s">
        <v>54</v>
      </c>
      <c r="BC871" t="s">
        <v>58</v>
      </c>
      <c r="BE871" s="37" t="s">
        <v>1509</v>
      </c>
      <c r="BF871" s="37" t="str">
        <f t="shared" si="27"/>
        <v>PPISCV067</v>
      </c>
      <c r="BH871" s="37">
        <v>67</v>
      </c>
      <c r="BI871" s="37" t="s">
        <v>135</v>
      </c>
      <c r="BJ871" s="37">
        <v>670000</v>
      </c>
      <c r="BK871" s="37">
        <v>670000</v>
      </c>
      <c r="BL871" s="37">
        <v>42</v>
      </c>
      <c r="BM871" s="37" t="s">
        <v>187</v>
      </c>
      <c r="BN871" s="37">
        <v>3517.5</v>
      </c>
      <c r="BO871" s="37" t="s">
        <v>193</v>
      </c>
    </row>
    <row r="872" spans="1:67" x14ac:dyDescent="0.2">
      <c r="A872">
        <v>871</v>
      </c>
      <c r="B872" t="s">
        <v>53</v>
      </c>
      <c r="C872" s="37" t="str">
        <f t="shared" si="26"/>
        <v>ประกันคุ้มครองวงเงิน 067/48</v>
      </c>
      <c r="D872" t="s">
        <v>193</v>
      </c>
      <c r="E872" t="s">
        <v>2420</v>
      </c>
      <c r="F872" t="s">
        <v>1065</v>
      </c>
      <c r="G872" s="4">
        <v>44927</v>
      </c>
      <c r="H872" s="4">
        <v>73050</v>
      </c>
      <c r="I872" t="s">
        <v>54</v>
      </c>
      <c r="J872" t="s">
        <v>54</v>
      </c>
      <c r="K872" t="s">
        <v>55</v>
      </c>
      <c r="L872">
        <v>670000</v>
      </c>
      <c r="M872">
        <v>4020</v>
      </c>
      <c r="N872">
        <v>4020</v>
      </c>
      <c r="O872" s="43" t="s">
        <v>1506</v>
      </c>
      <c r="P872" t="s">
        <v>56</v>
      </c>
      <c r="Q872" s="5">
        <v>0</v>
      </c>
      <c r="R872" s="6">
        <v>7.0000000000000007E-2</v>
      </c>
      <c r="S872" s="5">
        <v>0</v>
      </c>
      <c r="T872" s="6">
        <v>4.0000000000000001E-3</v>
      </c>
      <c r="U872" t="s">
        <v>54</v>
      </c>
      <c r="V872" s="5">
        <v>0</v>
      </c>
      <c r="W872" s="5">
        <v>0</v>
      </c>
      <c r="X872" s="5">
        <v>0</v>
      </c>
      <c r="Y872" s="5">
        <v>0</v>
      </c>
      <c r="Z872" t="s">
        <v>54</v>
      </c>
      <c r="AA872" s="5">
        <v>0</v>
      </c>
      <c r="AB872" s="5">
        <v>0</v>
      </c>
      <c r="AC872" s="5">
        <v>0</v>
      </c>
      <c r="AD872" s="5">
        <v>0</v>
      </c>
      <c r="AE872" t="s">
        <v>54</v>
      </c>
      <c r="AF872" s="5">
        <v>0</v>
      </c>
      <c r="AG872" s="5">
        <v>0</v>
      </c>
      <c r="AH872" s="5">
        <v>0</v>
      </c>
      <c r="AI872" s="5">
        <v>0</v>
      </c>
      <c r="AJ872" t="s">
        <v>57</v>
      </c>
      <c r="AK872" s="5">
        <v>0</v>
      </c>
      <c r="AL872" t="s">
        <v>55</v>
      </c>
      <c r="AM872" s="6">
        <v>0.18</v>
      </c>
      <c r="AN872" s="6">
        <v>0</v>
      </c>
      <c r="AO872" s="6">
        <v>2.12E-2</v>
      </c>
      <c r="AP872" s="6">
        <v>0.2</v>
      </c>
      <c r="AQ872" t="s">
        <v>54</v>
      </c>
      <c r="AR872" t="s">
        <v>54</v>
      </c>
      <c r="AS872" t="s">
        <v>54</v>
      </c>
      <c r="AT872" t="s">
        <v>54</v>
      </c>
      <c r="AU872" s="5">
        <v>0</v>
      </c>
      <c r="AV872" s="5">
        <v>0</v>
      </c>
      <c r="AW872" s="5">
        <v>0</v>
      </c>
      <c r="AX872" s="5">
        <v>0</v>
      </c>
      <c r="AY872" t="s">
        <v>54</v>
      </c>
      <c r="AZ872" t="s">
        <v>54</v>
      </c>
      <c r="BA872" t="s">
        <v>54</v>
      </c>
      <c r="BB872" t="s">
        <v>54</v>
      </c>
      <c r="BC872" t="s">
        <v>58</v>
      </c>
      <c r="BE872" s="37" t="s">
        <v>1509</v>
      </c>
      <c r="BF872" s="37" t="str">
        <f t="shared" si="27"/>
        <v>PPISCV067</v>
      </c>
      <c r="BH872" s="37">
        <v>67</v>
      </c>
      <c r="BI872" s="37" t="s">
        <v>135</v>
      </c>
      <c r="BJ872" s="37">
        <v>670000</v>
      </c>
      <c r="BK872" s="37">
        <v>670000</v>
      </c>
      <c r="BL872" s="37">
        <v>48</v>
      </c>
      <c r="BM872" s="37" t="s">
        <v>188</v>
      </c>
      <c r="BN872" s="37">
        <v>4020</v>
      </c>
      <c r="BO872" s="37" t="s">
        <v>193</v>
      </c>
    </row>
    <row r="873" spans="1:67" x14ac:dyDescent="0.2">
      <c r="A873">
        <v>872</v>
      </c>
      <c r="B873" t="s">
        <v>53</v>
      </c>
      <c r="C873" s="37" t="str">
        <f t="shared" si="26"/>
        <v>ประกันคุ้มครองวงเงิน 068/01</v>
      </c>
      <c r="D873" t="s">
        <v>193</v>
      </c>
      <c r="E873" t="s">
        <v>2421</v>
      </c>
      <c r="F873" t="s">
        <v>1066</v>
      </c>
      <c r="G873" s="4">
        <v>44927</v>
      </c>
      <c r="H873" s="4">
        <v>73050</v>
      </c>
      <c r="I873" t="s">
        <v>54</v>
      </c>
      <c r="J873" t="s">
        <v>54</v>
      </c>
      <c r="K873" t="s">
        <v>55</v>
      </c>
      <c r="L873">
        <v>680000</v>
      </c>
      <c r="M873">
        <v>85</v>
      </c>
      <c r="N873">
        <v>85</v>
      </c>
      <c r="O873" s="43" t="s">
        <v>1506</v>
      </c>
      <c r="P873" t="s">
        <v>56</v>
      </c>
      <c r="Q873" s="5">
        <v>0</v>
      </c>
      <c r="R873" s="6">
        <v>7.0000000000000007E-2</v>
      </c>
      <c r="S873" s="5">
        <v>0</v>
      </c>
      <c r="T873" s="6">
        <v>4.0000000000000001E-3</v>
      </c>
      <c r="U873" t="s">
        <v>54</v>
      </c>
      <c r="V873" s="5">
        <v>0</v>
      </c>
      <c r="W873" s="5">
        <v>0</v>
      </c>
      <c r="X873" s="5">
        <v>0</v>
      </c>
      <c r="Y873" s="5">
        <v>0</v>
      </c>
      <c r="Z873" t="s">
        <v>54</v>
      </c>
      <c r="AA873" s="5">
        <v>0</v>
      </c>
      <c r="AB873" s="5">
        <v>0</v>
      </c>
      <c r="AC873" s="5">
        <v>0</v>
      </c>
      <c r="AD873" s="5">
        <v>0</v>
      </c>
      <c r="AE873" t="s">
        <v>54</v>
      </c>
      <c r="AF873" s="5">
        <v>0</v>
      </c>
      <c r="AG873" s="5">
        <v>0</v>
      </c>
      <c r="AH873" s="5">
        <v>0</v>
      </c>
      <c r="AI873" s="5">
        <v>0</v>
      </c>
      <c r="AJ873" t="s">
        <v>57</v>
      </c>
      <c r="AK873" s="5">
        <v>0</v>
      </c>
      <c r="AL873" t="s">
        <v>55</v>
      </c>
      <c r="AM873" s="6">
        <v>0.18</v>
      </c>
      <c r="AN873" s="6">
        <v>0</v>
      </c>
      <c r="AO873" s="6">
        <v>2.12E-2</v>
      </c>
      <c r="AP873" s="6">
        <v>0.2</v>
      </c>
      <c r="AQ873" t="s">
        <v>54</v>
      </c>
      <c r="AR873" t="s">
        <v>54</v>
      </c>
      <c r="AS873" t="s">
        <v>54</v>
      </c>
      <c r="AT873" t="s">
        <v>54</v>
      </c>
      <c r="AU873" s="5">
        <v>0</v>
      </c>
      <c r="AV873" s="5">
        <v>0</v>
      </c>
      <c r="AW873" s="5">
        <v>0</v>
      </c>
      <c r="AX873" s="5">
        <v>0</v>
      </c>
      <c r="AY873" t="s">
        <v>54</v>
      </c>
      <c r="AZ873" t="s">
        <v>54</v>
      </c>
      <c r="BA873" t="s">
        <v>54</v>
      </c>
      <c r="BB873" t="s">
        <v>54</v>
      </c>
      <c r="BC873" t="s">
        <v>58</v>
      </c>
      <c r="BE873" s="37" t="s">
        <v>1509</v>
      </c>
      <c r="BF873" s="37" t="str">
        <f t="shared" si="27"/>
        <v>PPISCV068</v>
      </c>
      <c r="BH873" s="37">
        <v>68</v>
      </c>
      <c r="BI873" s="37" t="s">
        <v>136</v>
      </c>
      <c r="BJ873" s="37">
        <v>680000</v>
      </c>
      <c r="BK873" s="37">
        <v>680000</v>
      </c>
      <c r="BL873" s="37">
        <v>1</v>
      </c>
      <c r="BM873" s="37" t="s">
        <v>176</v>
      </c>
      <c r="BN873" s="37">
        <v>85</v>
      </c>
      <c r="BO873" s="37" t="s">
        <v>193</v>
      </c>
    </row>
    <row r="874" spans="1:67" x14ac:dyDescent="0.2">
      <c r="A874">
        <v>873</v>
      </c>
      <c r="B874" t="s">
        <v>53</v>
      </c>
      <c r="C874" s="37" t="str">
        <f t="shared" si="26"/>
        <v>ประกันคุ้มครองวงเงิน 068/03</v>
      </c>
      <c r="D874" t="s">
        <v>193</v>
      </c>
      <c r="E874" t="s">
        <v>2422</v>
      </c>
      <c r="F874" t="s">
        <v>1067</v>
      </c>
      <c r="G874" s="4">
        <v>44927</v>
      </c>
      <c r="H874" s="4">
        <v>73050</v>
      </c>
      <c r="I874" t="s">
        <v>54</v>
      </c>
      <c r="J874" t="s">
        <v>54</v>
      </c>
      <c r="K874" t="s">
        <v>55</v>
      </c>
      <c r="L874">
        <v>680000</v>
      </c>
      <c r="M874">
        <v>255</v>
      </c>
      <c r="N874">
        <v>255</v>
      </c>
      <c r="O874" s="43" t="s">
        <v>1506</v>
      </c>
      <c r="P874" t="s">
        <v>56</v>
      </c>
      <c r="Q874" s="5">
        <v>0</v>
      </c>
      <c r="R874" s="6">
        <v>7.0000000000000007E-2</v>
      </c>
      <c r="S874" s="5">
        <v>0</v>
      </c>
      <c r="T874" s="6">
        <v>4.0000000000000001E-3</v>
      </c>
      <c r="U874" t="s">
        <v>54</v>
      </c>
      <c r="V874" s="5">
        <v>0</v>
      </c>
      <c r="W874" s="5">
        <v>0</v>
      </c>
      <c r="X874" s="5">
        <v>0</v>
      </c>
      <c r="Y874" s="5">
        <v>0</v>
      </c>
      <c r="Z874" t="s">
        <v>54</v>
      </c>
      <c r="AA874" s="5">
        <v>0</v>
      </c>
      <c r="AB874" s="5">
        <v>0</v>
      </c>
      <c r="AC874" s="5">
        <v>0</v>
      </c>
      <c r="AD874" s="5">
        <v>0</v>
      </c>
      <c r="AE874" t="s">
        <v>54</v>
      </c>
      <c r="AF874" s="5">
        <v>0</v>
      </c>
      <c r="AG874" s="5">
        <v>0</v>
      </c>
      <c r="AH874" s="5">
        <v>0</v>
      </c>
      <c r="AI874" s="5">
        <v>0</v>
      </c>
      <c r="AJ874" t="s">
        <v>57</v>
      </c>
      <c r="AK874" s="5">
        <v>0</v>
      </c>
      <c r="AL874" t="s">
        <v>55</v>
      </c>
      <c r="AM874" s="6">
        <v>0.18</v>
      </c>
      <c r="AN874" s="6">
        <v>0</v>
      </c>
      <c r="AO874" s="6">
        <v>9.0800000000000006E-2</v>
      </c>
      <c r="AP874" s="6">
        <v>0.27</v>
      </c>
      <c r="AQ874" t="s">
        <v>54</v>
      </c>
      <c r="AR874" t="s">
        <v>54</v>
      </c>
      <c r="AS874" t="s">
        <v>54</v>
      </c>
      <c r="AT874" t="s">
        <v>55</v>
      </c>
      <c r="AU874" s="5">
        <v>0</v>
      </c>
      <c r="AV874" s="5">
        <v>0</v>
      </c>
      <c r="AW874" s="5">
        <v>0</v>
      </c>
      <c r="AX874" s="5">
        <v>0</v>
      </c>
      <c r="AY874" t="s">
        <v>54</v>
      </c>
      <c r="AZ874" t="s">
        <v>54</v>
      </c>
      <c r="BA874" t="s">
        <v>54</v>
      </c>
      <c r="BB874" t="s">
        <v>54</v>
      </c>
      <c r="BC874" t="s">
        <v>58</v>
      </c>
      <c r="BE874" s="37" t="s">
        <v>1509</v>
      </c>
      <c r="BF874" s="37" t="str">
        <f t="shared" si="27"/>
        <v>PPISCV068</v>
      </c>
      <c r="BH874" s="37">
        <v>68</v>
      </c>
      <c r="BI874" s="37" t="s">
        <v>136</v>
      </c>
      <c r="BJ874" s="37">
        <v>680000</v>
      </c>
      <c r="BK874" s="37">
        <v>680000</v>
      </c>
      <c r="BL874" s="37">
        <v>3</v>
      </c>
      <c r="BM874" s="37" t="s">
        <v>177</v>
      </c>
      <c r="BN874" s="37">
        <v>255</v>
      </c>
      <c r="BO874" s="37" t="s">
        <v>193</v>
      </c>
    </row>
    <row r="875" spans="1:67" x14ac:dyDescent="0.2">
      <c r="A875">
        <v>874</v>
      </c>
      <c r="B875" t="s">
        <v>53</v>
      </c>
      <c r="C875" s="37" t="str">
        <f t="shared" si="26"/>
        <v>ประกันคุ้มครองวงเงิน 068/05</v>
      </c>
      <c r="D875" t="s">
        <v>193</v>
      </c>
      <c r="E875" t="s">
        <v>2423</v>
      </c>
      <c r="F875" t="s">
        <v>1068</v>
      </c>
      <c r="G875" s="4">
        <v>44927</v>
      </c>
      <c r="H875" s="4">
        <v>73050</v>
      </c>
      <c r="I875" t="s">
        <v>54</v>
      </c>
      <c r="J875" t="s">
        <v>54</v>
      </c>
      <c r="K875" t="s">
        <v>55</v>
      </c>
      <c r="L875">
        <v>680000</v>
      </c>
      <c r="M875">
        <v>425</v>
      </c>
      <c r="N875">
        <v>425</v>
      </c>
      <c r="O875" s="43" t="s">
        <v>1506</v>
      </c>
      <c r="P875" t="s">
        <v>56</v>
      </c>
      <c r="Q875" s="5">
        <v>0</v>
      </c>
      <c r="R875" s="6">
        <v>7.0000000000000007E-2</v>
      </c>
      <c r="S875" s="5">
        <v>0</v>
      </c>
      <c r="T875" s="6">
        <v>4.0000000000000001E-3</v>
      </c>
      <c r="U875" t="s">
        <v>54</v>
      </c>
      <c r="V875" s="5">
        <v>0</v>
      </c>
      <c r="W875" s="5">
        <v>0</v>
      </c>
      <c r="X875" s="5">
        <v>0</v>
      </c>
      <c r="Y875" s="5">
        <v>0</v>
      </c>
      <c r="Z875" t="s">
        <v>54</v>
      </c>
      <c r="AA875" s="5">
        <v>0</v>
      </c>
      <c r="AB875" s="5">
        <v>0</v>
      </c>
      <c r="AC875" s="5">
        <v>0</v>
      </c>
      <c r="AD875" s="5">
        <v>0</v>
      </c>
      <c r="AE875" t="s">
        <v>54</v>
      </c>
      <c r="AF875" s="5">
        <v>0</v>
      </c>
      <c r="AG875" s="5">
        <v>0</v>
      </c>
      <c r="AH875" s="5">
        <v>0</v>
      </c>
      <c r="AI875" s="5">
        <v>0</v>
      </c>
      <c r="AJ875" t="s">
        <v>57</v>
      </c>
      <c r="AK875" s="5">
        <v>0</v>
      </c>
      <c r="AL875" t="s">
        <v>55</v>
      </c>
      <c r="AM875" s="6">
        <v>0.18</v>
      </c>
      <c r="AN875" s="6">
        <v>0</v>
      </c>
      <c r="AO875" s="6">
        <v>9.0800000000000006E-2</v>
      </c>
      <c r="AP875" s="6">
        <v>0.27</v>
      </c>
      <c r="AQ875" t="s">
        <v>54</v>
      </c>
      <c r="AR875" t="s">
        <v>54</v>
      </c>
      <c r="AS875" t="s">
        <v>54</v>
      </c>
      <c r="AT875" t="s">
        <v>55</v>
      </c>
      <c r="AU875" s="5">
        <v>0</v>
      </c>
      <c r="AV875" s="5">
        <v>0</v>
      </c>
      <c r="AW875" s="5">
        <v>0</v>
      </c>
      <c r="AX875" s="5">
        <v>0</v>
      </c>
      <c r="AY875" t="s">
        <v>54</v>
      </c>
      <c r="AZ875" t="s">
        <v>54</v>
      </c>
      <c r="BA875" t="s">
        <v>54</v>
      </c>
      <c r="BB875" t="s">
        <v>54</v>
      </c>
      <c r="BC875" t="s">
        <v>58</v>
      </c>
      <c r="BE875" s="37" t="s">
        <v>1509</v>
      </c>
      <c r="BF875" s="37" t="str">
        <f t="shared" si="27"/>
        <v>PPISCV068</v>
      </c>
      <c r="BH875" s="37">
        <v>68</v>
      </c>
      <c r="BI875" s="37" t="s">
        <v>136</v>
      </c>
      <c r="BJ875" s="37">
        <v>680000</v>
      </c>
      <c r="BK875" s="37">
        <v>680000</v>
      </c>
      <c r="BL875" s="37">
        <v>5</v>
      </c>
      <c r="BM875" s="37" t="s">
        <v>178</v>
      </c>
      <c r="BN875" s="37">
        <v>425</v>
      </c>
      <c r="BO875" s="37" t="s">
        <v>193</v>
      </c>
    </row>
    <row r="876" spans="1:67" x14ac:dyDescent="0.2">
      <c r="A876">
        <v>875</v>
      </c>
      <c r="B876" t="s">
        <v>53</v>
      </c>
      <c r="C876" s="37" t="str">
        <f t="shared" si="26"/>
        <v>ประกันคุ้มครองวงเงิน 068/06</v>
      </c>
      <c r="D876" t="s">
        <v>193</v>
      </c>
      <c r="E876" t="s">
        <v>2424</v>
      </c>
      <c r="F876" t="s">
        <v>1069</v>
      </c>
      <c r="G876" s="4">
        <v>44927</v>
      </c>
      <c r="H876" s="4">
        <v>73050</v>
      </c>
      <c r="I876" t="s">
        <v>54</v>
      </c>
      <c r="J876" t="s">
        <v>54</v>
      </c>
      <c r="K876" t="s">
        <v>55</v>
      </c>
      <c r="L876">
        <v>680000</v>
      </c>
      <c r="M876">
        <v>510</v>
      </c>
      <c r="N876">
        <v>510</v>
      </c>
      <c r="O876" s="43" t="s">
        <v>1506</v>
      </c>
      <c r="P876" t="s">
        <v>56</v>
      </c>
      <c r="Q876" s="5">
        <v>0</v>
      </c>
      <c r="R876" s="6">
        <v>7.0000000000000007E-2</v>
      </c>
      <c r="S876" s="5">
        <v>0</v>
      </c>
      <c r="T876" s="6">
        <v>4.0000000000000001E-3</v>
      </c>
      <c r="U876" t="s">
        <v>54</v>
      </c>
      <c r="V876" s="5">
        <v>0</v>
      </c>
      <c r="W876" s="5">
        <v>0</v>
      </c>
      <c r="X876" s="5">
        <v>0</v>
      </c>
      <c r="Y876" s="5">
        <v>0</v>
      </c>
      <c r="Z876" t="s">
        <v>54</v>
      </c>
      <c r="AA876" s="5">
        <v>0</v>
      </c>
      <c r="AB876" s="5">
        <v>0</v>
      </c>
      <c r="AC876" s="5">
        <v>0</v>
      </c>
      <c r="AD876" s="5">
        <v>0</v>
      </c>
      <c r="AE876" t="s">
        <v>54</v>
      </c>
      <c r="AF876" s="5">
        <v>0</v>
      </c>
      <c r="AG876" s="5">
        <v>0</v>
      </c>
      <c r="AH876" s="5">
        <v>0</v>
      </c>
      <c r="AI876" s="5">
        <v>0</v>
      </c>
      <c r="AJ876" t="s">
        <v>57</v>
      </c>
      <c r="AK876" s="5">
        <v>0</v>
      </c>
      <c r="AL876" t="s">
        <v>55</v>
      </c>
      <c r="AM876" s="6">
        <v>0.18</v>
      </c>
      <c r="AN876" s="6">
        <v>0</v>
      </c>
      <c r="AO876" s="6">
        <v>9.0800000000000006E-2</v>
      </c>
      <c r="AP876" s="6">
        <v>0.27</v>
      </c>
      <c r="AQ876" t="s">
        <v>54</v>
      </c>
      <c r="AR876" t="s">
        <v>54</v>
      </c>
      <c r="AS876" t="s">
        <v>54</v>
      </c>
      <c r="AT876" t="s">
        <v>55</v>
      </c>
      <c r="AU876" s="5">
        <v>0</v>
      </c>
      <c r="AV876" s="5">
        <v>0</v>
      </c>
      <c r="AW876" s="5">
        <v>0</v>
      </c>
      <c r="AX876" s="5">
        <v>0</v>
      </c>
      <c r="AY876" t="s">
        <v>54</v>
      </c>
      <c r="AZ876" t="s">
        <v>54</v>
      </c>
      <c r="BA876" t="s">
        <v>54</v>
      </c>
      <c r="BB876" t="s">
        <v>54</v>
      </c>
      <c r="BC876" t="s">
        <v>58</v>
      </c>
      <c r="BE876" s="37" t="s">
        <v>1509</v>
      </c>
      <c r="BF876" s="37" t="str">
        <f t="shared" si="27"/>
        <v>PPISCV068</v>
      </c>
      <c r="BH876" s="37">
        <v>68</v>
      </c>
      <c r="BI876" s="37" t="s">
        <v>136</v>
      </c>
      <c r="BJ876" s="37">
        <v>680000</v>
      </c>
      <c r="BK876" s="37">
        <v>680000</v>
      </c>
      <c r="BL876" s="37">
        <v>6</v>
      </c>
      <c r="BM876" s="37" t="s">
        <v>179</v>
      </c>
      <c r="BN876" s="37">
        <v>510</v>
      </c>
      <c r="BO876" s="37" t="s">
        <v>193</v>
      </c>
    </row>
    <row r="877" spans="1:67" x14ac:dyDescent="0.2">
      <c r="A877">
        <v>876</v>
      </c>
      <c r="B877" t="s">
        <v>53</v>
      </c>
      <c r="C877" s="37" t="str">
        <f t="shared" si="26"/>
        <v>ประกันคุ้มครองวงเงิน 068/09</v>
      </c>
      <c r="D877" t="s">
        <v>193</v>
      </c>
      <c r="E877" t="s">
        <v>2425</v>
      </c>
      <c r="F877" t="s">
        <v>1070</v>
      </c>
      <c r="G877" s="4">
        <v>44927</v>
      </c>
      <c r="H877" s="4">
        <v>73050</v>
      </c>
      <c r="I877" t="s">
        <v>54</v>
      </c>
      <c r="J877" t="s">
        <v>54</v>
      </c>
      <c r="K877" t="s">
        <v>55</v>
      </c>
      <c r="L877">
        <v>680000</v>
      </c>
      <c r="M877">
        <v>765</v>
      </c>
      <c r="N877">
        <v>765</v>
      </c>
      <c r="O877" s="43" t="s">
        <v>1506</v>
      </c>
      <c r="P877" t="s">
        <v>56</v>
      </c>
      <c r="Q877" s="5">
        <v>0</v>
      </c>
      <c r="R877" s="6">
        <v>7.0000000000000007E-2</v>
      </c>
      <c r="S877" s="5">
        <v>0</v>
      </c>
      <c r="T877" s="6">
        <v>4.0000000000000001E-3</v>
      </c>
      <c r="U877" t="s">
        <v>54</v>
      </c>
      <c r="V877" s="5">
        <v>0</v>
      </c>
      <c r="W877" s="5">
        <v>0</v>
      </c>
      <c r="X877" s="5">
        <v>0</v>
      </c>
      <c r="Y877" s="5">
        <v>0</v>
      </c>
      <c r="Z877" t="s">
        <v>54</v>
      </c>
      <c r="AA877" s="5">
        <v>0</v>
      </c>
      <c r="AB877" s="5">
        <v>0</v>
      </c>
      <c r="AC877" s="5">
        <v>0</v>
      </c>
      <c r="AD877" s="5">
        <v>0</v>
      </c>
      <c r="AE877" t="s">
        <v>54</v>
      </c>
      <c r="AF877" s="5">
        <v>0</v>
      </c>
      <c r="AG877" s="5">
        <v>0</v>
      </c>
      <c r="AH877" s="5">
        <v>0</v>
      </c>
      <c r="AI877" s="5">
        <v>0</v>
      </c>
      <c r="AJ877" t="s">
        <v>57</v>
      </c>
      <c r="AK877" s="5">
        <v>0</v>
      </c>
      <c r="AL877" t="s">
        <v>55</v>
      </c>
      <c r="AM877" s="6">
        <v>0.18</v>
      </c>
      <c r="AN877" s="6">
        <v>0</v>
      </c>
      <c r="AO877" s="6">
        <v>9.0800000000000006E-2</v>
      </c>
      <c r="AP877" s="6">
        <v>0.27</v>
      </c>
      <c r="AQ877" t="s">
        <v>54</v>
      </c>
      <c r="AR877" t="s">
        <v>54</v>
      </c>
      <c r="AS877" t="s">
        <v>54</v>
      </c>
      <c r="AT877" t="s">
        <v>55</v>
      </c>
      <c r="AU877" s="5">
        <v>0</v>
      </c>
      <c r="AV877" s="5">
        <v>0</v>
      </c>
      <c r="AW877" s="5">
        <v>0</v>
      </c>
      <c r="AX877" s="5">
        <v>0</v>
      </c>
      <c r="AY877" t="s">
        <v>54</v>
      </c>
      <c r="AZ877" t="s">
        <v>54</v>
      </c>
      <c r="BA877" t="s">
        <v>54</v>
      </c>
      <c r="BB877" t="s">
        <v>54</v>
      </c>
      <c r="BC877" t="s">
        <v>58</v>
      </c>
      <c r="BE877" s="37" t="s">
        <v>1509</v>
      </c>
      <c r="BF877" s="37" t="str">
        <f t="shared" si="27"/>
        <v>PPISCV068</v>
      </c>
      <c r="BH877" s="37">
        <v>68</v>
      </c>
      <c r="BI877" s="37" t="s">
        <v>136</v>
      </c>
      <c r="BJ877" s="37">
        <v>680000</v>
      </c>
      <c r="BK877" s="37">
        <v>680000</v>
      </c>
      <c r="BL877" s="37">
        <v>9</v>
      </c>
      <c r="BM877" s="37" t="s">
        <v>180</v>
      </c>
      <c r="BN877" s="37">
        <v>765</v>
      </c>
      <c r="BO877" s="37" t="s">
        <v>193</v>
      </c>
    </row>
    <row r="878" spans="1:67" x14ac:dyDescent="0.2">
      <c r="A878">
        <v>877</v>
      </c>
      <c r="B878" t="s">
        <v>53</v>
      </c>
      <c r="C878" s="37" t="str">
        <f t="shared" si="26"/>
        <v>ประกันคุ้มครองวงเงิน 068/10</v>
      </c>
      <c r="D878" t="s">
        <v>193</v>
      </c>
      <c r="E878" t="s">
        <v>2426</v>
      </c>
      <c r="F878" t="s">
        <v>1071</v>
      </c>
      <c r="G878" s="4">
        <v>44927</v>
      </c>
      <c r="H878" s="4">
        <v>73050</v>
      </c>
      <c r="I878" t="s">
        <v>54</v>
      </c>
      <c r="J878" t="s">
        <v>54</v>
      </c>
      <c r="K878" t="s">
        <v>55</v>
      </c>
      <c r="L878">
        <v>680000</v>
      </c>
      <c r="M878">
        <v>850</v>
      </c>
      <c r="N878">
        <v>850</v>
      </c>
      <c r="O878" s="43" t="s">
        <v>1506</v>
      </c>
      <c r="P878" t="s">
        <v>56</v>
      </c>
      <c r="Q878" s="5">
        <v>0</v>
      </c>
      <c r="R878" s="6">
        <v>7.0000000000000007E-2</v>
      </c>
      <c r="S878" s="5">
        <v>0</v>
      </c>
      <c r="T878" s="6">
        <v>4.0000000000000001E-3</v>
      </c>
      <c r="U878" t="s">
        <v>54</v>
      </c>
      <c r="V878" s="5">
        <v>0</v>
      </c>
      <c r="W878" s="5">
        <v>0</v>
      </c>
      <c r="X878" s="5">
        <v>0</v>
      </c>
      <c r="Y878" s="5">
        <v>0</v>
      </c>
      <c r="Z878" t="s">
        <v>54</v>
      </c>
      <c r="AA878" s="5">
        <v>0</v>
      </c>
      <c r="AB878" s="5">
        <v>0</v>
      </c>
      <c r="AC878" s="5">
        <v>0</v>
      </c>
      <c r="AD878" s="5">
        <v>0</v>
      </c>
      <c r="AE878" t="s">
        <v>54</v>
      </c>
      <c r="AF878" s="5">
        <v>0</v>
      </c>
      <c r="AG878" s="5">
        <v>0</v>
      </c>
      <c r="AH878" s="5">
        <v>0</v>
      </c>
      <c r="AI878" s="5">
        <v>0</v>
      </c>
      <c r="AJ878" t="s">
        <v>57</v>
      </c>
      <c r="AK878" s="5">
        <v>0</v>
      </c>
      <c r="AL878" t="s">
        <v>55</v>
      </c>
      <c r="AM878" s="6">
        <v>0.18</v>
      </c>
      <c r="AN878" s="6">
        <v>0</v>
      </c>
      <c r="AO878" s="6">
        <v>9.0800000000000006E-2</v>
      </c>
      <c r="AP878" s="6">
        <v>0.27</v>
      </c>
      <c r="AQ878" t="s">
        <v>54</v>
      </c>
      <c r="AR878" t="s">
        <v>54</v>
      </c>
      <c r="AS878" t="s">
        <v>54</v>
      </c>
      <c r="AT878" t="s">
        <v>55</v>
      </c>
      <c r="AU878" s="5">
        <v>0</v>
      </c>
      <c r="AV878" s="5">
        <v>0</v>
      </c>
      <c r="AW878" s="5">
        <v>0</v>
      </c>
      <c r="AX878" s="5">
        <v>0</v>
      </c>
      <c r="AY878" t="s">
        <v>54</v>
      </c>
      <c r="AZ878" t="s">
        <v>54</v>
      </c>
      <c r="BA878" t="s">
        <v>54</v>
      </c>
      <c r="BB878" t="s">
        <v>54</v>
      </c>
      <c r="BC878" t="s">
        <v>58</v>
      </c>
      <c r="BE878" s="37" t="s">
        <v>1509</v>
      </c>
      <c r="BF878" s="37" t="str">
        <f t="shared" si="27"/>
        <v>PPISCV068</v>
      </c>
      <c r="BH878" s="37">
        <v>68</v>
      </c>
      <c r="BI878" s="37" t="s">
        <v>136</v>
      </c>
      <c r="BJ878" s="37">
        <v>680000</v>
      </c>
      <c r="BK878" s="37">
        <v>680000</v>
      </c>
      <c r="BL878" s="37">
        <v>10</v>
      </c>
      <c r="BM878" s="37" t="s">
        <v>181</v>
      </c>
      <c r="BN878" s="37">
        <v>850</v>
      </c>
      <c r="BO878" s="37" t="s">
        <v>193</v>
      </c>
    </row>
    <row r="879" spans="1:67" x14ac:dyDescent="0.2">
      <c r="A879">
        <v>878</v>
      </c>
      <c r="B879" t="s">
        <v>53</v>
      </c>
      <c r="C879" s="37" t="str">
        <f t="shared" si="26"/>
        <v>ประกันคุ้มครองวงเงิน 068/12</v>
      </c>
      <c r="D879" t="s">
        <v>193</v>
      </c>
      <c r="E879" t="s">
        <v>2427</v>
      </c>
      <c r="F879" t="s">
        <v>1072</v>
      </c>
      <c r="G879" s="4">
        <v>44927</v>
      </c>
      <c r="H879" s="4">
        <v>73050</v>
      </c>
      <c r="I879" t="s">
        <v>54</v>
      </c>
      <c r="J879" t="s">
        <v>54</v>
      </c>
      <c r="K879" t="s">
        <v>55</v>
      </c>
      <c r="L879">
        <v>680000</v>
      </c>
      <c r="M879">
        <v>1020</v>
      </c>
      <c r="N879">
        <v>1020</v>
      </c>
      <c r="O879" s="43" t="s">
        <v>1506</v>
      </c>
      <c r="P879" t="s">
        <v>56</v>
      </c>
      <c r="Q879" s="5">
        <v>0</v>
      </c>
      <c r="R879" s="6">
        <v>7.0000000000000007E-2</v>
      </c>
      <c r="S879" s="5">
        <v>0</v>
      </c>
      <c r="T879" s="6">
        <v>4.0000000000000001E-3</v>
      </c>
      <c r="U879" t="s">
        <v>54</v>
      </c>
      <c r="V879" s="5">
        <v>0</v>
      </c>
      <c r="W879" s="5">
        <v>0</v>
      </c>
      <c r="X879" s="5">
        <v>0</v>
      </c>
      <c r="Y879" s="5">
        <v>0</v>
      </c>
      <c r="Z879" t="s">
        <v>54</v>
      </c>
      <c r="AA879" s="5">
        <v>0</v>
      </c>
      <c r="AB879" s="5">
        <v>0</v>
      </c>
      <c r="AC879" s="5">
        <v>0</v>
      </c>
      <c r="AD879" s="5">
        <v>0</v>
      </c>
      <c r="AE879" t="s">
        <v>54</v>
      </c>
      <c r="AF879" s="5">
        <v>0</v>
      </c>
      <c r="AG879" s="5">
        <v>0</v>
      </c>
      <c r="AH879" s="5">
        <v>0</v>
      </c>
      <c r="AI879" s="5">
        <v>0</v>
      </c>
      <c r="AJ879" t="s">
        <v>57</v>
      </c>
      <c r="AK879" s="5">
        <v>0</v>
      </c>
      <c r="AL879" t="s">
        <v>55</v>
      </c>
      <c r="AM879" s="6">
        <v>0.18</v>
      </c>
      <c r="AN879" s="6">
        <v>0</v>
      </c>
      <c r="AO879" s="6">
        <v>9.0800000000000006E-2</v>
      </c>
      <c r="AP879" s="6">
        <v>0.27</v>
      </c>
      <c r="AQ879" t="s">
        <v>54</v>
      </c>
      <c r="AR879" t="s">
        <v>54</v>
      </c>
      <c r="AS879" t="s">
        <v>54</v>
      </c>
      <c r="AT879" t="s">
        <v>55</v>
      </c>
      <c r="AU879" s="5">
        <v>0</v>
      </c>
      <c r="AV879" s="5">
        <v>0</v>
      </c>
      <c r="AW879" s="5">
        <v>0</v>
      </c>
      <c r="AX879" s="5">
        <v>0</v>
      </c>
      <c r="AY879" t="s">
        <v>54</v>
      </c>
      <c r="AZ879" t="s">
        <v>54</v>
      </c>
      <c r="BA879" t="s">
        <v>54</v>
      </c>
      <c r="BB879" t="s">
        <v>54</v>
      </c>
      <c r="BC879" t="s">
        <v>58</v>
      </c>
      <c r="BE879" s="37" t="s">
        <v>1509</v>
      </c>
      <c r="BF879" s="37" t="str">
        <f t="shared" si="27"/>
        <v>PPISCV068</v>
      </c>
      <c r="BH879" s="37">
        <v>68</v>
      </c>
      <c r="BI879" s="37" t="s">
        <v>136</v>
      </c>
      <c r="BJ879" s="37">
        <v>680000</v>
      </c>
      <c r="BK879" s="37">
        <v>680000</v>
      </c>
      <c r="BL879" s="37">
        <v>12</v>
      </c>
      <c r="BM879" s="37" t="s">
        <v>182</v>
      </c>
      <c r="BN879" s="37">
        <v>1020</v>
      </c>
      <c r="BO879" s="37" t="s">
        <v>193</v>
      </c>
    </row>
    <row r="880" spans="1:67" x14ac:dyDescent="0.2">
      <c r="A880">
        <v>879</v>
      </c>
      <c r="B880" t="s">
        <v>53</v>
      </c>
      <c r="C880" s="37" t="str">
        <f t="shared" si="26"/>
        <v>ประกันคุ้มครองวงเงิน 068/18</v>
      </c>
      <c r="D880" t="s">
        <v>193</v>
      </c>
      <c r="E880" t="s">
        <v>2428</v>
      </c>
      <c r="F880" t="s">
        <v>1073</v>
      </c>
      <c r="G880" s="4">
        <v>44927</v>
      </c>
      <c r="H880" s="4">
        <v>73050</v>
      </c>
      <c r="I880" t="s">
        <v>54</v>
      </c>
      <c r="J880" t="s">
        <v>54</v>
      </c>
      <c r="K880" t="s">
        <v>55</v>
      </c>
      <c r="L880">
        <v>680000</v>
      </c>
      <c r="M880">
        <v>1530</v>
      </c>
      <c r="N880">
        <v>1530</v>
      </c>
      <c r="O880" s="43" t="s">
        <v>1506</v>
      </c>
      <c r="P880" t="s">
        <v>56</v>
      </c>
      <c r="Q880" s="5">
        <v>0</v>
      </c>
      <c r="R880" s="6">
        <v>7.0000000000000007E-2</v>
      </c>
      <c r="S880" s="5">
        <v>0</v>
      </c>
      <c r="T880" s="6">
        <v>4.0000000000000001E-3</v>
      </c>
      <c r="U880" t="s">
        <v>54</v>
      </c>
      <c r="V880" s="5">
        <v>0</v>
      </c>
      <c r="W880" s="5">
        <v>0</v>
      </c>
      <c r="X880" s="5">
        <v>0</v>
      </c>
      <c r="Y880" s="5">
        <v>0</v>
      </c>
      <c r="Z880" t="s">
        <v>54</v>
      </c>
      <c r="AA880" s="5">
        <v>0</v>
      </c>
      <c r="AB880" s="5">
        <v>0</v>
      </c>
      <c r="AC880" s="5">
        <v>0</v>
      </c>
      <c r="AD880" s="5">
        <v>0</v>
      </c>
      <c r="AE880" t="s">
        <v>54</v>
      </c>
      <c r="AF880" s="5">
        <v>0</v>
      </c>
      <c r="AG880" s="5">
        <v>0</v>
      </c>
      <c r="AH880" s="5">
        <v>0</v>
      </c>
      <c r="AI880" s="5">
        <v>0</v>
      </c>
      <c r="AJ880" t="s">
        <v>57</v>
      </c>
      <c r="AK880" s="5">
        <v>0</v>
      </c>
      <c r="AL880" t="s">
        <v>55</v>
      </c>
      <c r="AM880" s="6">
        <v>0.18</v>
      </c>
      <c r="AN880" s="6">
        <v>0</v>
      </c>
      <c r="AO880" s="6">
        <v>9.0800000000000006E-2</v>
      </c>
      <c r="AP880" s="6">
        <v>0.27</v>
      </c>
      <c r="AQ880" t="s">
        <v>54</v>
      </c>
      <c r="AR880" t="s">
        <v>54</v>
      </c>
      <c r="AS880" t="s">
        <v>54</v>
      </c>
      <c r="AT880" t="s">
        <v>55</v>
      </c>
      <c r="AU880" s="5">
        <v>0</v>
      </c>
      <c r="AV880" s="5">
        <v>0</v>
      </c>
      <c r="AW880" s="5">
        <v>0</v>
      </c>
      <c r="AX880" s="5">
        <v>0</v>
      </c>
      <c r="AY880" t="s">
        <v>54</v>
      </c>
      <c r="AZ880" t="s">
        <v>54</v>
      </c>
      <c r="BA880" t="s">
        <v>54</v>
      </c>
      <c r="BB880" t="s">
        <v>54</v>
      </c>
      <c r="BC880" t="s">
        <v>58</v>
      </c>
      <c r="BE880" s="37" t="s">
        <v>1509</v>
      </c>
      <c r="BF880" s="37" t="str">
        <f t="shared" si="27"/>
        <v>PPISCV068</v>
      </c>
      <c r="BH880" s="37">
        <v>68</v>
      </c>
      <c r="BI880" s="37" t="s">
        <v>136</v>
      </c>
      <c r="BJ880" s="37">
        <v>680000</v>
      </c>
      <c r="BK880" s="37">
        <v>680000</v>
      </c>
      <c r="BL880" s="37">
        <v>18</v>
      </c>
      <c r="BM880" s="37" t="s">
        <v>183</v>
      </c>
      <c r="BN880" s="37">
        <v>1530</v>
      </c>
      <c r="BO880" s="37" t="s">
        <v>193</v>
      </c>
    </row>
    <row r="881" spans="1:67" x14ac:dyDescent="0.2">
      <c r="A881">
        <v>880</v>
      </c>
      <c r="B881" t="s">
        <v>53</v>
      </c>
      <c r="C881" s="37" t="str">
        <f t="shared" si="26"/>
        <v>ประกันคุ้มครองวงเงิน 068/24</v>
      </c>
      <c r="D881" t="s">
        <v>193</v>
      </c>
      <c r="E881" t="s">
        <v>2429</v>
      </c>
      <c r="F881" t="s">
        <v>1074</v>
      </c>
      <c r="G881" s="4">
        <v>44927</v>
      </c>
      <c r="H881" s="4">
        <v>73050</v>
      </c>
      <c r="I881" t="s">
        <v>54</v>
      </c>
      <c r="J881" t="s">
        <v>54</v>
      </c>
      <c r="K881" t="s">
        <v>55</v>
      </c>
      <c r="L881">
        <v>680000</v>
      </c>
      <c r="M881">
        <v>2040</v>
      </c>
      <c r="N881">
        <v>2040</v>
      </c>
      <c r="O881" s="43" t="s">
        <v>1506</v>
      </c>
      <c r="P881" t="s">
        <v>56</v>
      </c>
      <c r="Q881" s="5">
        <v>0</v>
      </c>
      <c r="R881" s="6">
        <v>7.0000000000000007E-2</v>
      </c>
      <c r="S881" s="5">
        <v>0</v>
      </c>
      <c r="T881" s="6">
        <v>4.0000000000000001E-3</v>
      </c>
      <c r="U881" t="s">
        <v>54</v>
      </c>
      <c r="V881" s="5">
        <v>0</v>
      </c>
      <c r="W881" s="5">
        <v>0</v>
      </c>
      <c r="X881" s="5">
        <v>0</v>
      </c>
      <c r="Y881" s="5">
        <v>0</v>
      </c>
      <c r="Z881" t="s">
        <v>54</v>
      </c>
      <c r="AA881" s="5">
        <v>0</v>
      </c>
      <c r="AB881" s="5">
        <v>0</v>
      </c>
      <c r="AC881" s="5">
        <v>0</v>
      </c>
      <c r="AD881" s="5">
        <v>0</v>
      </c>
      <c r="AE881" t="s">
        <v>54</v>
      </c>
      <c r="AF881" s="5">
        <v>0</v>
      </c>
      <c r="AG881" s="5">
        <v>0</v>
      </c>
      <c r="AH881" s="5">
        <v>0</v>
      </c>
      <c r="AI881" s="5">
        <v>0</v>
      </c>
      <c r="AJ881" t="s">
        <v>57</v>
      </c>
      <c r="AK881" s="5">
        <v>0</v>
      </c>
      <c r="AL881" t="s">
        <v>55</v>
      </c>
      <c r="AM881" s="6">
        <v>0.18</v>
      </c>
      <c r="AN881" s="6">
        <v>0</v>
      </c>
      <c r="AO881" s="6">
        <v>9.0800000000000006E-2</v>
      </c>
      <c r="AP881" s="6">
        <v>0.27</v>
      </c>
      <c r="AQ881" t="s">
        <v>54</v>
      </c>
      <c r="AR881" t="s">
        <v>54</v>
      </c>
      <c r="AS881" t="s">
        <v>54</v>
      </c>
      <c r="AT881" t="s">
        <v>55</v>
      </c>
      <c r="AU881" s="5">
        <v>0</v>
      </c>
      <c r="AV881" s="5">
        <v>0</v>
      </c>
      <c r="AW881" s="5">
        <v>0</v>
      </c>
      <c r="AX881" s="5">
        <v>0</v>
      </c>
      <c r="AY881" t="s">
        <v>54</v>
      </c>
      <c r="AZ881" t="s">
        <v>54</v>
      </c>
      <c r="BA881" t="s">
        <v>54</v>
      </c>
      <c r="BB881" t="s">
        <v>54</v>
      </c>
      <c r="BC881" t="s">
        <v>58</v>
      </c>
      <c r="BE881" s="37" t="s">
        <v>1509</v>
      </c>
      <c r="BF881" s="37" t="str">
        <f t="shared" si="27"/>
        <v>PPISCV068</v>
      </c>
      <c r="BH881" s="37">
        <v>68</v>
      </c>
      <c r="BI881" s="37" t="s">
        <v>136</v>
      </c>
      <c r="BJ881" s="37">
        <v>680000</v>
      </c>
      <c r="BK881" s="37">
        <v>680000</v>
      </c>
      <c r="BL881" s="37">
        <v>24</v>
      </c>
      <c r="BM881" s="37" t="s">
        <v>184</v>
      </c>
      <c r="BN881" s="37">
        <v>2040</v>
      </c>
      <c r="BO881" s="37" t="s">
        <v>193</v>
      </c>
    </row>
    <row r="882" spans="1:67" x14ac:dyDescent="0.2">
      <c r="A882">
        <v>881</v>
      </c>
      <c r="B882" t="s">
        <v>53</v>
      </c>
      <c r="C882" s="37" t="str">
        <f t="shared" si="26"/>
        <v>ประกันคุ้มครองวงเงิน 068/30</v>
      </c>
      <c r="D882" t="s">
        <v>193</v>
      </c>
      <c r="E882" t="s">
        <v>2430</v>
      </c>
      <c r="F882" t="s">
        <v>1075</v>
      </c>
      <c r="G882" s="4">
        <v>44927</v>
      </c>
      <c r="H882" s="4">
        <v>73050</v>
      </c>
      <c r="I882" t="s">
        <v>54</v>
      </c>
      <c r="J882" t="s">
        <v>54</v>
      </c>
      <c r="K882" t="s">
        <v>55</v>
      </c>
      <c r="L882">
        <v>680000</v>
      </c>
      <c r="M882">
        <v>2550</v>
      </c>
      <c r="N882">
        <v>2550</v>
      </c>
      <c r="O882" s="43" t="s">
        <v>1506</v>
      </c>
      <c r="P882" t="s">
        <v>56</v>
      </c>
      <c r="Q882" s="5">
        <v>0</v>
      </c>
      <c r="R882" s="6">
        <v>7.0000000000000007E-2</v>
      </c>
      <c r="S882" s="5">
        <v>0</v>
      </c>
      <c r="T882" s="6">
        <v>4.0000000000000001E-3</v>
      </c>
      <c r="U882" t="s">
        <v>54</v>
      </c>
      <c r="V882" s="5">
        <v>0</v>
      </c>
      <c r="W882" s="5">
        <v>0</v>
      </c>
      <c r="X882" s="5">
        <v>0</v>
      </c>
      <c r="Y882" s="5">
        <v>0</v>
      </c>
      <c r="Z882" t="s">
        <v>54</v>
      </c>
      <c r="AA882" s="5">
        <v>0</v>
      </c>
      <c r="AB882" s="5">
        <v>0</v>
      </c>
      <c r="AC882" s="5">
        <v>0</v>
      </c>
      <c r="AD882" s="5">
        <v>0</v>
      </c>
      <c r="AE882" t="s">
        <v>54</v>
      </c>
      <c r="AF882" s="5">
        <v>0</v>
      </c>
      <c r="AG882" s="5">
        <v>0</v>
      </c>
      <c r="AH882" s="5">
        <v>0</v>
      </c>
      <c r="AI882" s="5">
        <v>0</v>
      </c>
      <c r="AJ882" t="s">
        <v>57</v>
      </c>
      <c r="AK882" s="5">
        <v>0</v>
      </c>
      <c r="AL882" t="s">
        <v>55</v>
      </c>
      <c r="AM882" s="6">
        <v>0.18</v>
      </c>
      <c r="AN882" s="6">
        <v>0</v>
      </c>
      <c r="AO882" s="6">
        <v>9.0800000000000006E-2</v>
      </c>
      <c r="AP882" s="6">
        <v>0.27</v>
      </c>
      <c r="AQ882" t="s">
        <v>54</v>
      </c>
      <c r="AR882" t="s">
        <v>54</v>
      </c>
      <c r="AS882" t="s">
        <v>54</v>
      </c>
      <c r="AT882" t="s">
        <v>55</v>
      </c>
      <c r="AU882" s="5">
        <v>0</v>
      </c>
      <c r="AV882" s="5">
        <v>0</v>
      </c>
      <c r="AW882" s="5">
        <v>0</v>
      </c>
      <c r="AX882" s="5">
        <v>0</v>
      </c>
      <c r="AY882" t="s">
        <v>54</v>
      </c>
      <c r="AZ882" t="s">
        <v>54</v>
      </c>
      <c r="BA882" t="s">
        <v>54</v>
      </c>
      <c r="BB882" t="s">
        <v>54</v>
      </c>
      <c r="BC882" t="s">
        <v>58</v>
      </c>
      <c r="BE882" s="37" t="s">
        <v>1509</v>
      </c>
      <c r="BF882" s="37" t="str">
        <f t="shared" si="27"/>
        <v>PPISCV068</v>
      </c>
      <c r="BH882" s="37">
        <v>68</v>
      </c>
      <c r="BI882" s="37" t="s">
        <v>136</v>
      </c>
      <c r="BJ882" s="37">
        <v>680000</v>
      </c>
      <c r="BK882" s="37">
        <v>680000</v>
      </c>
      <c r="BL882" s="37">
        <v>30</v>
      </c>
      <c r="BM882" s="37" t="s">
        <v>185</v>
      </c>
      <c r="BN882" s="37">
        <v>2550</v>
      </c>
      <c r="BO882" s="37" t="s">
        <v>193</v>
      </c>
    </row>
    <row r="883" spans="1:67" x14ac:dyDescent="0.2">
      <c r="A883">
        <v>882</v>
      </c>
      <c r="B883" t="s">
        <v>53</v>
      </c>
      <c r="C883" s="37" t="str">
        <f t="shared" si="26"/>
        <v>ประกันคุ้มครองวงเงิน 068/36</v>
      </c>
      <c r="D883" t="s">
        <v>193</v>
      </c>
      <c r="E883" t="s">
        <v>2431</v>
      </c>
      <c r="F883" t="s">
        <v>1076</v>
      </c>
      <c r="G883" s="4">
        <v>44927</v>
      </c>
      <c r="H883" s="4">
        <v>73050</v>
      </c>
      <c r="I883" t="s">
        <v>54</v>
      </c>
      <c r="J883" t="s">
        <v>54</v>
      </c>
      <c r="K883" t="s">
        <v>55</v>
      </c>
      <c r="L883">
        <v>680000</v>
      </c>
      <c r="M883">
        <v>3060</v>
      </c>
      <c r="N883">
        <v>3060</v>
      </c>
      <c r="O883" s="43" t="s">
        <v>1506</v>
      </c>
      <c r="P883" t="s">
        <v>56</v>
      </c>
      <c r="Q883" s="5">
        <v>0</v>
      </c>
      <c r="R883" s="6">
        <v>7.0000000000000007E-2</v>
      </c>
      <c r="S883" s="5">
        <v>0</v>
      </c>
      <c r="T883" s="6">
        <v>4.0000000000000001E-3</v>
      </c>
      <c r="U883" t="s">
        <v>54</v>
      </c>
      <c r="V883" s="5">
        <v>0</v>
      </c>
      <c r="W883" s="5">
        <v>0</v>
      </c>
      <c r="X883" s="5">
        <v>0</v>
      </c>
      <c r="Y883" s="5">
        <v>0</v>
      </c>
      <c r="Z883" t="s">
        <v>54</v>
      </c>
      <c r="AA883" s="5">
        <v>0</v>
      </c>
      <c r="AB883" s="5">
        <v>0</v>
      </c>
      <c r="AC883" s="5">
        <v>0</v>
      </c>
      <c r="AD883" s="5">
        <v>0</v>
      </c>
      <c r="AE883" t="s">
        <v>54</v>
      </c>
      <c r="AF883" s="5">
        <v>0</v>
      </c>
      <c r="AG883" s="5">
        <v>0</v>
      </c>
      <c r="AH883" s="5">
        <v>0</v>
      </c>
      <c r="AI883" s="5">
        <v>0</v>
      </c>
      <c r="AJ883" t="s">
        <v>57</v>
      </c>
      <c r="AK883" s="5">
        <v>0</v>
      </c>
      <c r="AL883" t="s">
        <v>55</v>
      </c>
      <c r="AM883" s="6">
        <v>0.18</v>
      </c>
      <c r="AN883" s="6">
        <v>0</v>
      </c>
      <c r="AO883" s="6">
        <v>9.0800000000000006E-2</v>
      </c>
      <c r="AP883" s="6">
        <v>0.27</v>
      </c>
      <c r="AQ883" t="s">
        <v>54</v>
      </c>
      <c r="AR883" t="s">
        <v>54</v>
      </c>
      <c r="AS883" t="s">
        <v>54</v>
      </c>
      <c r="AT883" t="s">
        <v>55</v>
      </c>
      <c r="AU883" s="5">
        <v>0</v>
      </c>
      <c r="AV883" s="5">
        <v>0</v>
      </c>
      <c r="AW883" s="5">
        <v>0</v>
      </c>
      <c r="AX883" s="5">
        <v>0</v>
      </c>
      <c r="AY883" t="s">
        <v>54</v>
      </c>
      <c r="AZ883" t="s">
        <v>54</v>
      </c>
      <c r="BA883" t="s">
        <v>54</v>
      </c>
      <c r="BB883" t="s">
        <v>54</v>
      </c>
      <c r="BC883" t="s">
        <v>58</v>
      </c>
      <c r="BE883" s="37" t="s">
        <v>1509</v>
      </c>
      <c r="BF883" s="37" t="str">
        <f t="shared" si="27"/>
        <v>PPISCV068</v>
      </c>
      <c r="BH883" s="37">
        <v>68</v>
      </c>
      <c r="BI883" s="37" t="s">
        <v>136</v>
      </c>
      <c r="BJ883" s="37">
        <v>680000</v>
      </c>
      <c r="BK883" s="37">
        <v>680000</v>
      </c>
      <c r="BL883" s="37">
        <v>36</v>
      </c>
      <c r="BM883" s="37" t="s">
        <v>186</v>
      </c>
      <c r="BN883" s="37">
        <v>3060</v>
      </c>
      <c r="BO883" s="37" t="s">
        <v>193</v>
      </c>
    </row>
    <row r="884" spans="1:67" x14ac:dyDescent="0.2">
      <c r="A884">
        <v>883</v>
      </c>
      <c r="B884" t="s">
        <v>53</v>
      </c>
      <c r="C884" s="37" t="str">
        <f t="shared" si="26"/>
        <v>ประกันคุ้มครองวงเงิน 068/42</v>
      </c>
      <c r="D884" t="s">
        <v>193</v>
      </c>
      <c r="E884" t="s">
        <v>2432</v>
      </c>
      <c r="F884" t="s">
        <v>1077</v>
      </c>
      <c r="G884" s="4">
        <v>44927</v>
      </c>
      <c r="H884" s="4">
        <v>73050</v>
      </c>
      <c r="I884" t="s">
        <v>54</v>
      </c>
      <c r="J884" t="s">
        <v>54</v>
      </c>
      <c r="K884" t="s">
        <v>55</v>
      </c>
      <c r="L884">
        <v>680000</v>
      </c>
      <c r="M884">
        <v>3570</v>
      </c>
      <c r="N884">
        <v>3570</v>
      </c>
      <c r="O884" s="43" t="s">
        <v>1506</v>
      </c>
      <c r="P884" t="s">
        <v>56</v>
      </c>
      <c r="Q884" s="5">
        <v>0</v>
      </c>
      <c r="R884" s="6">
        <v>7.0000000000000007E-2</v>
      </c>
      <c r="S884" s="5">
        <v>0</v>
      </c>
      <c r="T884" s="6">
        <v>4.0000000000000001E-3</v>
      </c>
      <c r="U884" t="s">
        <v>54</v>
      </c>
      <c r="V884" s="5">
        <v>0</v>
      </c>
      <c r="W884" s="5">
        <v>0</v>
      </c>
      <c r="X884" s="5">
        <v>0</v>
      </c>
      <c r="Y884" s="5">
        <v>0</v>
      </c>
      <c r="Z884" t="s">
        <v>54</v>
      </c>
      <c r="AA884" s="5">
        <v>0</v>
      </c>
      <c r="AB884" s="5">
        <v>0</v>
      </c>
      <c r="AC884" s="5">
        <v>0</v>
      </c>
      <c r="AD884" s="5">
        <v>0</v>
      </c>
      <c r="AE884" t="s">
        <v>54</v>
      </c>
      <c r="AF884" s="5">
        <v>0</v>
      </c>
      <c r="AG884" s="5">
        <v>0</v>
      </c>
      <c r="AH884" s="5">
        <v>0</v>
      </c>
      <c r="AI884" s="5">
        <v>0</v>
      </c>
      <c r="AJ884" t="s">
        <v>57</v>
      </c>
      <c r="AK884" s="5">
        <v>0</v>
      </c>
      <c r="AL884" t="s">
        <v>55</v>
      </c>
      <c r="AM884" s="6">
        <v>0.18</v>
      </c>
      <c r="AN884" s="6">
        <v>0</v>
      </c>
      <c r="AO884" s="6">
        <v>9.0800000000000006E-2</v>
      </c>
      <c r="AP884" s="6">
        <v>0.27</v>
      </c>
      <c r="AQ884" t="s">
        <v>54</v>
      </c>
      <c r="AR884" t="s">
        <v>54</v>
      </c>
      <c r="AS884" t="s">
        <v>54</v>
      </c>
      <c r="AT884" t="s">
        <v>55</v>
      </c>
      <c r="AU884" s="5">
        <v>0</v>
      </c>
      <c r="AV884" s="5">
        <v>0</v>
      </c>
      <c r="AW884" s="5">
        <v>0</v>
      </c>
      <c r="AX884" s="5">
        <v>0</v>
      </c>
      <c r="AY884" t="s">
        <v>54</v>
      </c>
      <c r="AZ884" t="s">
        <v>54</v>
      </c>
      <c r="BA884" t="s">
        <v>54</v>
      </c>
      <c r="BB884" t="s">
        <v>54</v>
      </c>
      <c r="BC884" t="s">
        <v>58</v>
      </c>
      <c r="BE884" s="37" t="s">
        <v>1509</v>
      </c>
      <c r="BF884" s="37" t="str">
        <f t="shared" si="27"/>
        <v>PPISCV068</v>
      </c>
      <c r="BH884" s="37">
        <v>68</v>
      </c>
      <c r="BI884" s="37" t="s">
        <v>136</v>
      </c>
      <c r="BJ884" s="37">
        <v>680000</v>
      </c>
      <c r="BK884" s="37">
        <v>680000</v>
      </c>
      <c r="BL884" s="37">
        <v>42</v>
      </c>
      <c r="BM884" s="37" t="s">
        <v>187</v>
      </c>
      <c r="BN884" s="37">
        <v>3570</v>
      </c>
      <c r="BO884" s="37" t="s">
        <v>193</v>
      </c>
    </row>
    <row r="885" spans="1:67" x14ac:dyDescent="0.2">
      <c r="A885">
        <v>884</v>
      </c>
      <c r="B885" t="s">
        <v>53</v>
      </c>
      <c r="C885" s="37" t="str">
        <f t="shared" si="26"/>
        <v>ประกันคุ้มครองวงเงิน 068/48</v>
      </c>
      <c r="D885" t="s">
        <v>193</v>
      </c>
      <c r="E885" t="s">
        <v>2433</v>
      </c>
      <c r="F885" t="s">
        <v>1078</v>
      </c>
      <c r="G885" s="4">
        <v>44927</v>
      </c>
      <c r="H885" s="4">
        <v>73050</v>
      </c>
      <c r="I885" t="s">
        <v>54</v>
      </c>
      <c r="J885" t="s">
        <v>54</v>
      </c>
      <c r="K885" t="s">
        <v>55</v>
      </c>
      <c r="L885">
        <v>680000</v>
      </c>
      <c r="M885">
        <v>4080</v>
      </c>
      <c r="N885">
        <v>4080</v>
      </c>
      <c r="O885" s="43" t="s">
        <v>1506</v>
      </c>
      <c r="P885" t="s">
        <v>56</v>
      </c>
      <c r="Q885" s="5">
        <v>0</v>
      </c>
      <c r="R885" s="6">
        <v>7.0000000000000007E-2</v>
      </c>
      <c r="S885" s="5">
        <v>0</v>
      </c>
      <c r="T885" s="6">
        <v>4.0000000000000001E-3</v>
      </c>
      <c r="U885" t="s">
        <v>54</v>
      </c>
      <c r="V885" s="5">
        <v>0</v>
      </c>
      <c r="W885" s="5">
        <v>0</v>
      </c>
      <c r="X885" s="5">
        <v>0</v>
      </c>
      <c r="Y885" s="5">
        <v>0</v>
      </c>
      <c r="Z885" t="s">
        <v>54</v>
      </c>
      <c r="AA885" s="5">
        <v>0</v>
      </c>
      <c r="AB885" s="5">
        <v>0</v>
      </c>
      <c r="AC885" s="5">
        <v>0</v>
      </c>
      <c r="AD885" s="5">
        <v>0</v>
      </c>
      <c r="AE885" t="s">
        <v>54</v>
      </c>
      <c r="AF885" s="5">
        <v>0</v>
      </c>
      <c r="AG885" s="5">
        <v>0</v>
      </c>
      <c r="AH885" s="5">
        <v>0</v>
      </c>
      <c r="AI885" s="5">
        <v>0</v>
      </c>
      <c r="AJ885" t="s">
        <v>57</v>
      </c>
      <c r="AK885" s="5">
        <v>0</v>
      </c>
      <c r="AL885" t="s">
        <v>55</v>
      </c>
      <c r="AM885" s="6">
        <v>0.18</v>
      </c>
      <c r="AN885" s="6">
        <v>0</v>
      </c>
      <c r="AO885" s="6">
        <v>9.0800000000000006E-2</v>
      </c>
      <c r="AP885" s="6">
        <v>0.27</v>
      </c>
      <c r="AQ885" t="s">
        <v>54</v>
      </c>
      <c r="AR885" t="s">
        <v>54</v>
      </c>
      <c r="AS885" t="s">
        <v>54</v>
      </c>
      <c r="AT885" t="s">
        <v>55</v>
      </c>
      <c r="AU885" s="5">
        <v>0</v>
      </c>
      <c r="AV885" s="5">
        <v>0</v>
      </c>
      <c r="AW885" s="5">
        <v>0</v>
      </c>
      <c r="AX885" s="5">
        <v>0</v>
      </c>
      <c r="AY885" t="s">
        <v>54</v>
      </c>
      <c r="AZ885" t="s">
        <v>54</v>
      </c>
      <c r="BA885" t="s">
        <v>54</v>
      </c>
      <c r="BB885" t="s">
        <v>54</v>
      </c>
      <c r="BC885" t="s">
        <v>58</v>
      </c>
      <c r="BE885" s="37" t="s">
        <v>1509</v>
      </c>
      <c r="BF885" s="37" t="str">
        <f t="shared" si="27"/>
        <v>PPISCV068</v>
      </c>
      <c r="BH885" s="37">
        <v>68</v>
      </c>
      <c r="BI885" s="37" t="s">
        <v>136</v>
      </c>
      <c r="BJ885" s="37">
        <v>680000</v>
      </c>
      <c r="BK885" s="37">
        <v>680000</v>
      </c>
      <c r="BL885" s="37">
        <v>48</v>
      </c>
      <c r="BM885" s="37" t="s">
        <v>188</v>
      </c>
      <c r="BN885" s="37">
        <v>4080</v>
      </c>
      <c r="BO885" s="37" t="s">
        <v>193</v>
      </c>
    </row>
    <row r="886" spans="1:67" x14ac:dyDescent="0.2">
      <c r="A886">
        <v>885</v>
      </c>
      <c r="B886" t="s">
        <v>53</v>
      </c>
      <c r="C886" s="37" t="str">
        <f t="shared" si="26"/>
        <v>ประกันคุ้มครองวงเงิน 069/01</v>
      </c>
      <c r="D886" t="s">
        <v>193</v>
      </c>
      <c r="E886" t="s">
        <v>2434</v>
      </c>
      <c r="F886" t="s">
        <v>1079</v>
      </c>
      <c r="G886" s="4">
        <v>44927</v>
      </c>
      <c r="H886" s="4">
        <v>73050</v>
      </c>
      <c r="I886" t="s">
        <v>54</v>
      </c>
      <c r="J886" t="s">
        <v>54</v>
      </c>
      <c r="K886" t="s">
        <v>55</v>
      </c>
      <c r="L886">
        <v>690000</v>
      </c>
      <c r="M886">
        <v>86.25</v>
      </c>
      <c r="N886">
        <v>86.25</v>
      </c>
      <c r="O886" s="43" t="s">
        <v>1506</v>
      </c>
      <c r="P886" t="s">
        <v>56</v>
      </c>
      <c r="Q886" s="5">
        <v>0</v>
      </c>
      <c r="R886" s="6">
        <v>7.0000000000000007E-2</v>
      </c>
      <c r="S886" s="5">
        <v>0</v>
      </c>
      <c r="T886" s="6">
        <v>4.0000000000000001E-3</v>
      </c>
      <c r="U886" t="s">
        <v>54</v>
      </c>
      <c r="V886" s="5">
        <v>0</v>
      </c>
      <c r="W886" s="5">
        <v>0</v>
      </c>
      <c r="X886" s="5">
        <v>0</v>
      </c>
      <c r="Y886" s="5">
        <v>0</v>
      </c>
      <c r="Z886" t="s">
        <v>54</v>
      </c>
      <c r="AA886" s="5">
        <v>0</v>
      </c>
      <c r="AB886" s="5">
        <v>0</v>
      </c>
      <c r="AC886" s="5">
        <v>0</v>
      </c>
      <c r="AD886" s="5">
        <v>0</v>
      </c>
      <c r="AE886" t="s">
        <v>54</v>
      </c>
      <c r="AF886" s="5">
        <v>0</v>
      </c>
      <c r="AG886" s="5">
        <v>0</v>
      </c>
      <c r="AH886" s="5">
        <v>0</v>
      </c>
      <c r="AI886" s="5">
        <v>0</v>
      </c>
      <c r="AJ886" t="s">
        <v>57</v>
      </c>
      <c r="AK886" s="5">
        <v>0</v>
      </c>
      <c r="AL886" t="s">
        <v>55</v>
      </c>
      <c r="AM886" s="6">
        <v>0.18</v>
      </c>
      <c r="AN886" s="6">
        <v>0</v>
      </c>
      <c r="AO886" s="6">
        <v>9.0800000000000006E-2</v>
      </c>
      <c r="AP886" s="6">
        <v>0.27</v>
      </c>
      <c r="AQ886" t="s">
        <v>54</v>
      </c>
      <c r="AR886" t="s">
        <v>54</v>
      </c>
      <c r="AS886" t="s">
        <v>54</v>
      </c>
      <c r="AT886" t="s">
        <v>55</v>
      </c>
      <c r="AU886" s="5">
        <v>0</v>
      </c>
      <c r="AV886" s="5">
        <v>0</v>
      </c>
      <c r="AW886" s="5">
        <v>0</v>
      </c>
      <c r="AX886" s="5">
        <v>0</v>
      </c>
      <c r="AY886" t="s">
        <v>54</v>
      </c>
      <c r="AZ886" t="s">
        <v>54</v>
      </c>
      <c r="BA886" t="s">
        <v>54</v>
      </c>
      <c r="BB886" t="s">
        <v>54</v>
      </c>
      <c r="BC886" t="s">
        <v>58</v>
      </c>
      <c r="BE886" s="37" t="s">
        <v>1509</v>
      </c>
      <c r="BF886" s="37" t="str">
        <f t="shared" si="27"/>
        <v>PPISCV069</v>
      </c>
      <c r="BH886" s="37">
        <v>69</v>
      </c>
      <c r="BI886" s="37" t="s">
        <v>137</v>
      </c>
      <c r="BJ886" s="37">
        <v>690000</v>
      </c>
      <c r="BK886" s="37">
        <v>690000</v>
      </c>
      <c r="BL886" s="37">
        <v>1</v>
      </c>
      <c r="BM886" s="37" t="s">
        <v>176</v>
      </c>
      <c r="BN886" s="37">
        <v>86.25</v>
      </c>
      <c r="BO886" s="37" t="s">
        <v>193</v>
      </c>
    </row>
    <row r="887" spans="1:67" x14ac:dyDescent="0.2">
      <c r="A887">
        <v>886</v>
      </c>
      <c r="B887" t="s">
        <v>53</v>
      </c>
      <c r="C887" s="37" t="str">
        <f t="shared" si="26"/>
        <v>ประกันคุ้มครองวงเงิน 069/03</v>
      </c>
      <c r="D887" t="s">
        <v>193</v>
      </c>
      <c r="E887" t="s">
        <v>2435</v>
      </c>
      <c r="F887" t="s">
        <v>1080</v>
      </c>
      <c r="G887" s="4">
        <v>44927</v>
      </c>
      <c r="H887" s="4">
        <v>73050</v>
      </c>
      <c r="I887" t="s">
        <v>54</v>
      </c>
      <c r="J887" t="s">
        <v>54</v>
      </c>
      <c r="K887" t="s">
        <v>55</v>
      </c>
      <c r="L887">
        <v>690000</v>
      </c>
      <c r="M887">
        <v>258.75</v>
      </c>
      <c r="N887">
        <v>258.75</v>
      </c>
      <c r="O887" s="43" t="s">
        <v>1506</v>
      </c>
      <c r="P887" t="s">
        <v>56</v>
      </c>
      <c r="Q887" s="5">
        <v>0</v>
      </c>
      <c r="R887" s="6">
        <v>7.0000000000000007E-2</v>
      </c>
      <c r="S887" s="5">
        <v>0</v>
      </c>
      <c r="T887" s="6">
        <v>4.0000000000000001E-3</v>
      </c>
      <c r="U887" t="s">
        <v>54</v>
      </c>
      <c r="V887" s="5">
        <v>0</v>
      </c>
      <c r="W887" s="5">
        <v>0</v>
      </c>
      <c r="X887" s="5">
        <v>0</v>
      </c>
      <c r="Y887" s="5">
        <v>0</v>
      </c>
      <c r="Z887" t="s">
        <v>54</v>
      </c>
      <c r="AA887" s="5">
        <v>0</v>
      </c>
      <c r="AB887" s="5">
        <v>0</v>
      </c>
      <c r="AC887" s="5">
        <v>0</v>
      </c>
      <c r="AD887" s="5">
        <v>0</v>
      </c>
      <c r="AE887" t="s">
        <v>54</v>
      </c>
      <c r="AF887" s="5">
        <v>0</v>
      </c>
      <c r="AG887" s="5">
        <v>0</v>
      </c>
      <c r="AH887" s="5">
        <v>0</v>
      </c>
      <c r="AI887" s="5">
        <v>0</v>
      </c>
      <c r="AJ887" t="s">
        <v>57</v>
      </c>
      <c r="AK887" s="5">
        <v>0</v>
      </c>
      <c r="AL887" t="s">
        <v>55</v>
      </c>
      <c r="AM887" s="6">
        <v>0.18</v>
      </c>
      <c r="AN887" s="6">
        <v>0</v>
      </c>
      <c r="AO887" s="6">
        <v>9.0800000000000006E-2</v>
      </c>
      <c r="AP887" s="6">
        <v>0.27</v>
      </c>
      <c r="AQ887" t="s">
        <v>54</v>
      </c>
      <c r="AR887" t="s">
        <v>54</v>
      </c>
      <c r="AS887" t="s">
        <v>54</v>
      </c>
      <c r="AT887" t="s">
        <v>55</v>
      </c>
      <c r="AU887" s="5">
        <v>0</v>
      </c>
      <c r="AV887" s="5">
        <v>0</v>
      </c>
      <c r="AW887" s="5">
        <v>0</v>
      </c>
      <c r="AX887" s="5">
        <v>0</v>
      </c>
      <c r="AY887" t="s">
        <v>54</v>
      </c>
      <c r="AZ887" t="s">
        <v>54</v>
      </c>
      <c r="BA887" t="s">
        <v>54</v>
      </c>
      <c r="BB887" t="s">
        <v>54</v>
      </c>
      <c r="BC887" t="s">
        <v>58</v>
      </c>
      <c r="BE887" s="37" t="s">
        <v>1509</v>
      </c>
      <c r="BF887" s="37" t="str">
        <f t="shared" si="27"/>
        <v>PPISCV069</v>
      </c>
      <c r="BH887" s="37">
        <v>69</v>
      </c>
      <c r="BI887" s="37" t="s">
        <v>137</v>
      </c>
      <c r="BJ887" s="37">
        <v>690000</v>
      </c>
      <c r="BK887" s="37">
        <v>690000</v>
      </c>
      <c r="BL887" s="37">
        <v>3</v>
      </c>
      <c r="BM887" s="37" t="s">
        <v>177</v>
      </c>
      <c r="BN887" s="37">
        <v>258.75</v>
      </c>
      <c r="BO887" s="37" t="s">
        <v>193</v>
      </c>
    </row>
    <row r="888" spans="1:67" x14ac:dyDescent="0.2">
      <c r="A888">
        <v>887</v>
      </c>
      <c r="B888" t="s">
        <v>53</v>
      </c>
      <c r="C888" s="37" t="str">
        <f t="shared" si="26"/>
        <v>ประกันคุ้มครองวงเงิน 069/05</v>
      </c>
      <c r="D888" t="s">
        <v>193</v>
      </c>
      <c r="E888" t="s">
        <v>2436</v>
      </c>
      <c r="F888" t="s">
        <v>1081</v>
      </c>
      <c r="G888" s="4">
        <v>44927</v>
      </c>
      <c r="H888" s="4">
        <v>73050</v>
      </c>
      <c r="I888" t="s">
        <v>54</v>
      </c>
      <c r="J888" t="s">
        <v>54</v>
      </c>
      <c r="K888" t="s">
        <v>55</v>
      </c>
      <c r="L888">
        <v>690000</v>
      </c>
      <c r="M888">
        <v>431.25</v>
      </c>
      <c r="N888">
        <v>431.25</v>
      </c>
      <c r="O888" s="43" t="s">
        <v>1506</v>
      </c>
      <c r="P888" t="s">
        <v>56</v>
      </c>
      <c r="Q888" s="5">
        <v>0</v>
      </c>
      <c r="R888" s="6">
        <v>7.0000000000000007E-2</v>
      </c>
      <c r="S888" s="5">
        <v>0</v>
      </c>
      <c r="T888" s="6">
        <v>4.0000000000000001E-3</v>
      </c>
      <c r="U888" t="s">
        <v>54</v>
      </c>
      <c r="V888" s="5">
        <v>0</v>
      </c>
      <c r="W888" s="5">
        <v>0</v>
      </c>
      <c r="X888" s="5">
        <v>0</v>
      </c>
      <c r="Y888" s="5">
        <v>0</v>
      </c>
      <c r="Z888" t="s">
        <v>54</v>
      </c>
      <c r="AA888" s="5">
        <v>0</v>
      </c>
      <c r="AB888" s="5">
        <v>0</v>
      </c>
      <c r="AC888" s="5">
        <v>0</v>
      </c>
      <c r="AD888" s="5">
        <v>0</v>
      </c>
      <c r="AE888" t="s">
        <v>54</v>
      </c>
      <c r="AF888" s="5">
        <v>0</v>
      </c>
      <c r="AG888" s="5">
        <v>0</v>
      </c>
      <c r="AH888" s="5">
        <v>0</v>
      </c>
      <c r="AI888" s="5">
        <v>0</v>
      </c>
      <c r="AJ888" t="s">
        <v>57</v>
      </c>
      <c r="AK888" s="5">
        <v>0</v>
      </c>
      <c r="AL888" t="s">
        <v>55</v>
      </c>
      <c r="AM888" s="6">
        <v>0.18</v>
      </c>
      <c r="AN888" s="6">
        <v>0</v>
      </c>
      <c r="AO888" s="6">
        <v>9.0800000000000006E-2</v>
      </c>
      <c r="AP888" s="6">
        <v>0.27</v>
      </c>
      <c r="AQ888" t="s">
        <v>54</v>
      </c>
      <c r="AR888" t="s">
        <v>54</v>
      </c>
      <c r="AS888" t="s">
        <v>54</v>
      </c>
      <c r="AT888" t="s">
        <v>55</v>
      </c>
      <c r="AU888" s="5">
        <v>0</v>
      </c>
      <c r="AV888" s="5">
        <v>0</v>
      </c>
      <c r="AW888" s="5">
        <v>0</v>
      </c>
      <c r="AX888" s="5">
        <v>0</v>
      </c>
      <c r="AY888" t="s">
        <v>54</v>
      </c>
      <c r="AZ888" t="s">
        <v>54</v>
      </c>
      <c r="BA888" t="s">
        <v>54</v>
      </c>
      <c r="BB888" t="s">
        <v>54</v>
      </c>
      <c r="BC888" t="s">
        <v>58</v>
      </c>
      <c r="BE888" s="37" t="s">
        <v>1509</v>
      </c>
      <c r="BF888" s="37" t="str">
        <f t="shared" si="27"/>
        <v>PPISCV069</v>
      </c>
      <c r="BH888" s="37">
        <v>69</v>
      </c>
      <c r="BI888" s="37" t="s">
        <v>137</v>
      </c>
      <c r="BJ888" s="37">
        <v>690000</v>
      </c>
      <c r="BK888" s="37">
        <v>690000</v>
      </c>
      <c r="BL888" s="37">
        <v>5</v>
      </c>
      <c r="BM888" s="37" t="s">
        <v>178</v>
      </c>
      <c r="BN888" s="37">
        <v>431.25</v>
      </c>
      <c r="BO888" s="37" t="s">
        <v>193</v>
      </c>
    </row>
    <row r="889" spans="1:67" x14ac:dyDescent="0.2">
      <c r="A889">
        <v>888</v>
      </c>
      <c r="B889" t="s">
        <v>53</v>
      </c>
      <c r="C889" s="37" t="str">
        <f t="shared" si="26"/>
        <v>ประกันคุ้มครองวงเงิน 069/06</v>
      </c>
      <c r="D889" t="s">
        <v>193</v>
      </c>
      <c r="E889" t="s">
        <v>2437</v>
      </c>
      <c r="F889" t="s">
        <v>1082</v>
      </c>
      <c r="G889" s="4">
        <v>44927</v>
      </c>
      <c r="H889" s="4">
        <v>73050</v>
      </c>
      <c r="I889" t="s">
        <v>54</v>
      </c>
      <c r="J889" t="s">
        <v>54</v>
      </c>
      <c r="K889" t="s">
        <v>55</v>
      </c>
      <c r="L889">
        <v>690000</v>
      </c>
      <c r="M889">
        <v>517.5</v>
      </c>
      <c r="N889">
        <v>517.5</v>
      </c>
      <c r="O889" s="43" t="s">
        <v>1506</v>
      </c>
      <c r="P889" t="s">
        <v>56</v>
      </c>
      <c r="Q889" s="5">
        <v>0</v>
      </c>
      <c r="R889" s="6">
        <v>7.0000000000000007E-2</v>
      </c>
      <c r="S889" s="5">
        <v>0</v>
      </c>
      <c r="T889" s="6">
        <v>4.0000000000000001E-3</v>
      </c>
      <c r="U889" t="s">
        <v>54</v>
      </c>
      <c r="V889" s="5">
        <v>0</v>
      </c>
      <c r="W889" s="5">
        <v>0</v>
      </c>
      <c r="X889" s="5">
        <v>0</v>
      </c>
      <c r="Y889" s="5">
        <v>0</v>
      </c>
      <c r="Z889" t="s">
        <v>54</v>
      </c>
      <c r="AA889" s="5">
        <v>0</v>
      </c>
      <c r="AB889" s="5">
        <v>0</v>
      </c>
      <c r="AC889" s="5">
        <v>0</v>
      </c>
      <c r="AD889" s="5">
        <v>0</v>
      </c>
      <c r="AE889" t="s">
        <v>54</v>
      </c>
      <c r="AF889" s="5">
        <v>0</v>
      </c>
      <c r="AG889" s="5">
        <v>0</v>
      </c>
      <c r="AH889" s="5">
        <v>0</v>
      </c>
      <c r="AI889" s="5">
        <v>0</v>
      </c>
      <c r="AJ889" t="s">
        <v>57</v>
      </c>
      <c r="AK889" s="5">
        <v>0</v>
      </c>
      <c r="AL889" t="s">
        <v>55</v>
      </c>
      <c r="AM889" s="6">
        <v>0.18</v>
      </c>
      <c r="AN889" s="6">
        <v>0</v>
      </c>
      <c r="AO889" s="6">
        <v>9.0800000000000006E-2</v>
      </c>
      <c r="AP889" s="6">
        <v>0.27</v>
      </c>
      <c r="AQ889" t="s">
        <v>54</v>
      </c>
      <c r="AR889" t="s">
        <v>54</v>
      </c>
      <c r="AS889" t="s">
        <v>54</v>
      </c>
      <c r="AT889" t="s">
        <v>55</v>
      </c>
      <c r="AU889" s="5">
        <v>0</v>
      </c>
      <c r="AV889" s="5">
        <v>0</v>
      </c>
      <c r="AW889" s="5">
        <v>0</v>
      </c>
      <c r="AX889" s="5">
        <v>0</v>
      </c>
      <c r="AY889" t="s">
        <v>54</v>
      </c>
      <c r="AZ889" t="s">
        <v>54</v>
      </c>
      <c r="BA889" t="s">
        <v>54</v>
      </c>
      <c r="BB889" t="s">
        <v>54</v>
      </c>
      <c r="BC889" t="s">
        <v>58</v>
      </c>
      <c r="BE889" s="37" t="s">
        <v>1509</v>
      </c>
      <c r="BF889" s="37" t="str">
        <f t="shared" si="27"/>
        <v>PPISCV069</v>
      </c>
      <c r="BH889" s="37">
        <v>69</v>
      </c>
      <c r="BI889" s="37" t="s">
        <v>137</v>
      </c>
      <c r="BJ889" s="37">
        <v>690000</v>
      </c>
      <c r="BK889" s="37">
        <v>690000</v>
      </c>
      <c r="BL889" s="37">
        <v>6</v>
      </c>
      <c r="BM889" s="37" t="s">
        <v>179</v>
      </c>
      <c r="BN889" s="37">
        <v>517.5</v>
      </c>
      <c r="BO889" s="37" t="s">
        <v>193</v>
      </c>
    </row>
    <row r="890" spans="1:67" x14ac:dyDescent="0.2">
      <c r="A890">
        <v>889</v>
      </c>
      <c r="B890" t="s">
        <v>53</v>
      </c>
      <c r="C890" s="37" t="str">
        <f t="shared" si="26"/>
        <v>ประกันคุ้มครองวงเงิน 069/09</v>
      </c>
      <c r="D890" t="s">
        <v>193</v>
      </c>
      <c r="E890" t="s">
        <v>2438</v>
      </c>
      <c r="F890" t="s">
        <v>1083</v>
      </c>
      <c r="G890" s="4">
        <v>44927</v>
      </c>
      <c r="H890" s="4">
        <v>73050</v>
      </c>
      <c r="I890" t="s">
        <v>54</v>
      </c>
      <c r="J890" t="s">
        <v>54</v>
      </c>
      <c r="K890" t="s">
        <v>55</v>
      </c>
      <c r="L890">
        <v>690000</v>
      </c>
      <c r="M890">
        <v>776.25</v>
      </c>
      <c r="N890">
        <v>776.25</v>
      </c>
      <c r="O890" s="43" t="s">
        <v>1506</v>
      </c>
      <c r="P890" t="s">
        <v>56</v>
      </c>
      <c r="Q890" s="5">
        <v>0</v>
      </c>
      <c r="R890" s="6">
        <v>7.0000000000000007E-2</v>
      </c>
      <c r="S890" s="5">
        <v>0</v>
      </c>
      <c r="T890" s="6">
        <v>4.0000000000000001E-3</v>
      </c>
      <c r="U890" t="s">
        <v>54</v>
      </c>
      <c r="V890" s="5">
        <v>0</v>
      </c>
      <c r="W890" s="5">
        <v>0</v>
      </c>
      <c r="X890" s="5">
        <v>0</v>
      </c>
      <c r="Y890" s="5">
        <v>0</v>
      </c>
      <c r="Z890" t="s">
        <v>54</v>
      </c>
      <c r="AA890" s="5">
        <v>0</v>
      </c>
      <c r="AB890" s="5">
        <v>0</v>
      </c>
      <c r="AC890" s="5">
        <v>0</v>
      </c>
      <c r="AD890" s="5">
        <v>0</v>
      </c>
      <c r="AE890" t="s">
        <v>54</v>
      </c>
      <c r="AF890" s="5">
        <v>0</v>
      </c>
      <c r="AG890" s="5">
        <v>0</v>
      </c>
      <c r="AH890" s="5">
        <v>0</v>
      </c>
      <c r="AI890" s="5">
        <v>0</v>
      </c>
      <c r="AJ890" t="s">
        <v>57</v>
      </c>
      <c r="AK890" s="5">
        <v>0</v>
      </c>
      <c r="AL890" t="s">
        <v>55</v>
      </c>
      <c r="AM890" s="6">
        <v>0.18</v>
      </c>
      <c r="AN890" s="6">
        <v>0</v>
      </c>
      <c r="AO890" s="6">
        <v>9.0800000000000006E-2</v>
      </c>
      <c r="AP890" s="6">
        <v>0.27</v>
      </c>
      <c r="AQ890" t="s">
        <v>54</v>
      </c>
      <c r="AR890" t="s">
        <v>54</v>
      </c>
      <c r="AS890" t="s">
        <v>54</v>
      </c>
      <c r="AT890" t="s">
        <v>55</v>
      </c>
      <c r="AU890" s="5">
        <v>0</v>
      </c>
      <c r="AV890" s="5">
        <v>0</v>
      </c>
      <c r="AW890" s="5">
        <v>0</v>
      </c>
      <c r="AX890" s="5">
        <v>0</v>
      </c>
      <c r="AY890" t="s">
        <v>54</v>
      </c>
      <c r="AZ890" t="s">
        <v>54</v>
      </c>
      <c r="BA890" t="s">
        <v>54</v>
      </c>
      <c r="BB890" t="s">
        <v>54</v>
      </c>
      <c r="BC890" t="s">
        <v>58</v>
      </c>
      <c r="BE890" s="37" t="s">
        <v>1509</v>
      </c>
      <c r="BF890" s="37" t="str">
        <f t="shared" si="27"/>
        <v>PPISCV069</v>
      </c>
      <c r="BH890" s="37">
        <v>69</v>
      </c>
      <c r="BI890" s="37" t="s">
        <v>137</v>
      </c>
      <c r="BJ890" s="37">
        <v>690000</v>
      </c>
      <c r="BK890" s="37">
        <v>690000</v>
      </c>
      <c r="BL890" s="37">
        <v>9</v>
      </c>
      <c r="BM890" s="37" t="s">
        <v>180</v>
      </c>
      <c r="BN890" s="37">
        <v>776.25</v>
      </c>
      <c r="BO890" s="37" t="s">
        <v>193</v>
      </c>
    </row>
    <row r="891" spans="1:67" x14ac:dyDescent="0.2">
      <c r="A891">
        <v>890</v>
      </c>
      <c r="B891" t="s">
        <v>53</v>
      </c>
      <c r="C891" s="37" t="str">
        <f t="shared" si="26"/>
        <v>ประกันคุ้มครองวงเงิน 069/10</v>
      </c>
      <c r="D891" t="s">
        <v>193</v>
      </c>
      <c r="E891" t="s">
        <v>2439</v>
      </c>
      <c r="F891" t="s">
        <v>1084</v>
      </c>
      <c r="G891" s="4">
        <v>44927</v>
      </c>
      <c r="H891" s="4">
        <v>73050</v>
      </c>
      <c r="I891" t="s">
        <v>54</v>
      </c>
      <c r="J891" t="s">
        <v>54</v>
      </c>
      <c r="K891" t="s">
        <v>55</v>
      </c>
      <c r="L891">
        <v>690000</v>
      </c>
      <c r="M891">
        <v>862.5</v>
      </c>
      <c r="N891">
        <v>862.5</v>
      </c>
      <c r="O891" s="43" t="s">
        <v>1506</v>
      </c>
      <c r="P891" t="s">
        <v>56</v>
      </c>
      <c r="Q891" s="5">
        <v>0</v>
      </c>
      <c r="R891" s="6">
        <v>7.0000000000000007E-2</v>
      </c>
      <c r="S891" s="5">
        <v>0</v>
      </c>
      <c r="T891" s="6">
        <v>4.0000000000000001E-3</v>
      </c>
      <c r="U891" t="s">
        <v>54</v>
      </c>
      <c r="V891" s="5">
        <v>0</v>
      </c>
      <c r="W891" s="5">
        <v>0</v>
      </c>
      <c r="X891" s="5">
        <v>0</v>
      </c>
      <c r="Y891" s="5">
        <v>0</v>
      </c>
      <c r="Z891" t="s">
        <v>54</v>
      </c>
      <c r="AA891" s="5">
        <v>0</v>
      </c>
      <c r="AB891" s="5">
        <v>0</v>
      </c>
      <c r="AC891" s="5">
        <v>0</v>
      </c>
      <c r="AD891" s="5">
        <v>0</v>
      </c>
      <c r="AE891" t="s">
        <v>54</v>
      </c>
      <c r="AF891" s="5">
        <v>0</v>
      </c>
      <c r="AG891" s="5">
        <v>0</v>
      </c>
      <c r="AH891" s="5">
        <v>0</v>
      </c>
      <c r="AI891" s="5">
        <v>0</v>
      </c>
      <c r="AJ891" t="s">
        <v>57</v>
      </c>
      <c r="AK891" s="5">
        <v>0</v>
      </c>
      <c r="AL891" t="s">
        <v>55</v>
      </c>
      <c r="AM891" s="6">
        <v>0.18</v>
      </c>
      <c r="AN891" s="6">
        <v>0</v>
      </c>
      <c r="AO891" s="6">
        <v>9.0800000000000006E-2</v>
      </c>
      <c r="AP891" s="6">
        <v>0.27</v>
      </c>
      <c r="AQ891" t="s">
        <v>54</v>
      </c>
      <c r="AR891" t="s">
        <v>54</v>
      </c>
      <c r="AS891" t="s">
        <v>54</v>
      </c>
      <c r="AT891" t="s">
        <v>55</v>
      </c>
      <c r="AU891" s="5">
        <v>0</v>
      </c>
      <c r="AV891" s="5">
        <v>0</v>
      </c>
      <c r="AW891" s="5">
        <v>0</v>
      </c>
      <c r="AX891" s="5">
        <v>0</v>
      </c>
      <c r="AY891" t="s">
        <v>54</v>
      </c>
      <c r="AZ891" t="s">
        <v>54</v>
      </c>
      <c r="BA891" t="s">
        <v>54</v>
      </c>
      <c r="BB891" t="s">
        <v>54</v>
      </c>
      <c r="BC891" t="s">
        <v>58</v>
      </c>
      <c r="BE891" s="37" t="s">
        <v>1509</v>
      </c>
      <c r="BF891" s="37" t="str">
        <f t="shared" si="27"/>
        <v>PPISCV069</v>
      </c>
      <c r="BH891" s="37">
        <v>69</v>
      </c>
      <c r="BI891" s="37" t="s">
        <v>137</v>
      </c>
      <c r="BJ891" s="37">
        <v>690000</v>
      </c>
      <c r="BK891" s="37">
        <v>690000</v>
      </c>
      <c r="BL891" s="37">
        <v>10</v>
      </c>
      <c r="BM891" s="37" t="s">
        <v>181</v>
      </c>
      <c r="BN891" s="37">
        <v>862.5</v>
      </c>
      <c r="BO891" s="37" t="s">
        <v>193</v>
      </c>
    </row>
    <row r="892" spans="1:67" x14ac:dyDescent="0.2">
      <c r="A892">
        <v>891</v>
      </c>
      <c r="B892" t="s">
        <v>53</v>
      </c>
      <c r="C892" s="37" t="str">
        <f t="shared" si="26"/>
        <v>ประกันคุ้มครองวงเงิน 069/12</v>
      </c>
      <c r="D892" t="s">
        <v>193</v>
      </c>
      <c r="E892" t="s">
        <v>2440</v>
      </c>
      <c r="F892" t="s">
        <v>1085</v>
      </c>
      <c r="G892" s="4">
        <v>44927</v>
      </c>
      <c r="H892" s="4">
        <v>73050</v>
      </c>
      <c r="I892" t="s">
        <v>54</v>
      </c>
      <c r="J892" t="s">
        <v>54</v>
      </c>
      <c r="K892" t="s">
        <v>55</v>
      </c>
      <c r="L892">
        <v>690000</v>
      </c>
      <c r="M892">
        <v>1035</v>
      </c>
      <c r="N892">
        <v>1035</v>
      </c>
      <c r="O892" s="43" t="s">
        <v>1506</v>
      </c>
      <c r="P892" t="s">
        <v>56</v>
      </c>
      <c r="Q892" s="5">
        <v>0</v>
      </c>
      <c r="R892" s="6">
        <v>7.0000000000000007E-2</v>
      </c>
      <c r="S892" s="5">
        <v>0</v>
      </c>
      <c r="T892" s="6">
        <v>4.0000000000000001E-3</v>
      </c>
      <c r="U892" t="s">
        <v>54</v>
      </c>
      <c r="V892" s="5">
        <v>0</v>
      </c>
      <c r="W892" s="5">
        <v>0</v>
      </c>
      <c r="X892" s="5">
        <v>0</v>
      </c>
      <c r="Y892" s="5">
        <v>0</v>
      </c>
      <c r="Z892" t="s">
        <v>54</v>
      </c>
      <c r="AA892" s="5">
        <v>0</v>
      </c>
      <c r="AB892" s="5">
        <v>0</v>
      </c>
      <c r="AC892" s="5">
        <v>0</v>
      </c>
      <c r="AD892" s="5">
        <v>0</v>
      </c>
      <c r="AE892" t="s">
        <v>54</v>
      </c>
      <c r="AF892" s="5">
        <v>0</v>
      </c>
      <c r="AG892" s="5">
        <v>0</v>
      </c>
      <c r="AH892" s="5">
        <v>0</v>
      </c>
      <c r="AI892" s="5">
        <v>0</v>
      </c>
      <c r="AJ892" t="s">
        <v>57</v>
      </c>
      <c r="AK892" s="5">
        <v>0</v>
      </c>
      <c r="AL892" t="s">
        <v>55</v>
      </c>
      <c r="AM892" s="6">
        <v>0.18</v>
      </c>
      <c r="AN892" s="6">
        <v>0</v>
      </c>
      <c r="AO892" s="6">
        <v>9.0800000000000006E-2</v>
      </c>
      <c r="AP892" s="6">
        <v>0.27</v>
      </c>
      <c r="AQ892" t="s">
        <v>54</v>
      </c>
      <c r="AR892" t="s">
        <v>54</v>
      </c>
      <c r="AS892" t="s">
        <v>54</v>
      </c>
      <c r="AT892" t="s">
        <v>55</v>
      </c>
      <c r="AU892" s="5">
        <v>0</v>
      </c>
      <c r="AV892" s="5">
        <v>0</v>
      </c>
      <c r="AW892" s="5">
        <v>0</v>
      </c>
      <c r="AX892" s="5">
        <v>0</v>
      </c>
      <c r="AY892" t="s">
        <v>54</v>
      </c>
      <c r="AZ892" t="s">
        <v>54</v>
      </c>
      <c r="BA892" t="s">
        <v>54</v>
      </c>
      <c r="BB892" t="s">
        <v>54</v>
      </c>
      <c r="BC892" t="s">
        <v>58</v>
      </c>
      <c r="BE892" s="37" t="s">
        <v>1509</v>
      </c>
      <c r="BF892" s="37" t="str">
        <f t="shared" si="27"/>
        <v>PPISCV069</v>
      </c>
      <c r="BH892" s="37">
        <v>69</v>
      </c>
      <c r="BI892" s="37" t="s">
        <v>137</v>
      </c>
      <c r="BJ892" s="37">
        <v>690000</v>
      </c>
      <c r="BK892" s="37">
        <v>690000</v>
      </c>
      <c r="BL892" s="37">
        <v>12</v>
      </c>
      <c r="BM892" s="37" t="s">
        <v>182</v>
      </c>
      <c r="BN892" s="37">
        <v>1035</v>
      </c>
      <c r="BO892" s="37" t="s">
        <v>193</v>
      </c>
    </row>
    <row r="893" spans="1:67" x14ac:dyDescent="0.2">
      <c r="A893">
        <v>892</v>
      </c>
      <c r="B893" t="s">
        <v>53</v>
      </c>
      <c r="C893" s="37" t="str">
        <f t="shared" si="26"/>
        <v>ประกันคุ้มครองวงเงิน 069/18</v>
      </c>
      <c r="D893" t="s">
        <v>193</v>
      </c>
      <c r="E893" t="s">
        <v>2441</v>
      </c>
      <c r="F893" t="s">
        <v>1086</v>
      </c>
      <c r="G893" s="4">
        <v>44927</v>
      </c>
      <c r="H893" s="4">
        <v>73050</v>
      </c>
      <c r="I893" t="s">
        <v>54</v>
      </c>
      <c r="J893" t="s">
        <v>54</v>
      </c>
      <c r="K893" t="s">
        <v>55</v>
      </c>
      <c r="L893">
        <v>690000</v>
      </c>
      <c r="M893">
        <v>1552.5</v>
      </c>
      <c r="N893">
        <v>1552.5</v>
      </c>
      <c r="O893" s="43" t="s">
        <v>1506</v>
      </c>
      <c r="P893" t="s">
        <v>56</v>
      </c>
      <c r="Q893" s="5">
        <v>0</v>
      </c>
      <c r="R893" s="6">
        <v>7.0000000000000007E-2</v>
      </c>
      <c r="S893" s="5">
        <v>0</v>
      </c>
      <c r="T893" s="6">
        <v>4.0000000000000001E-3</v>
      </c>
      <c r="U893" t="s">
        <v>54</v>
      </c>
      <c r="V893" s="5">
        <v>0</v>
      </c>
      <c r="W893" s="5">
        <v>0</v>
      </c>
      <c r="X893" s="5">
        <v>0</v>
      </c>
      <c r="Y893" s="5">
        <v>0</v>
      </c>
      <c r="Z893" t="s">
        <v>54</v>
      </c>
      <c r="AA893" s="5">
        <v>0</v>
      </c>
      <c r="AB893" s="5">
        <v>0</v>
      </c>
      <c r="AC893" s="5">
        <v>0</v>
      </c>
      <c r="AD893" s="5">
        <v>0</v>
      </c>
      <c r="AE893" t="s">
        <v>54</v>
      </c>
      <c r="AF893" s="5">
        <v>0</v>
      </c>
      <c r="AG893" s="5">
        <v>0</v>
      </c>
      <c r="AH893" s="5">
        <v>0</v>
      </c>
      <c r="AI893" s="5">
        <v>0</v>
      </c>
      <c r="AJ893" t="s">
        <v>57</v>
      </c>
      <c r="AK893" s="5">
        <v>0</v>
      </c>
      <c r="AL893" t="s">
        <v>55</v>
      </c>
      <c r="AM893" s="6">
        <v>0.18</v>
      </c>
      <c r="AN893" s="6">
        <v>0</v>
      </c>
      <c r="AO893" s="6">
        <v>9.0800000000000006E-2</v>
      </c>
      <c r="AP893" s="6">
        <v>0.27</v>
      </c>
      <c r="AQ893" t="s">
        <v>54</v>
      </c>
      <c r="AR893" t="s">
        <v>54</v>
      </c>
      <c r="AS893" t="s">
        <v>54</v>
      </c>
      <c r="AT893" t="s">
        <v>55</v>
      </c>
      <c r="AU893" s="5">
        <v>0</v>
      </c>
      <c r="AV893" s="5">
        <v>0</v>
      </c>
      <c r="AW893" s="5">
        <v>0</v>
      </c>
      <c r="AX893" s="5">
        <v>0</v>
      </c>
      <c r="AY893" t="s">
        <v>54</v>
      </c>
      <c r="AZ893" t="s">
        <v>54</v>
      </c>
      <c r="BA893" t="s">
        <v>54</v>
      </c>
      <c r="BB893" t="s">
        <v>54</v>
      </c>
      <c r="BC893" t="s">
        <v>58</v>
      </c>
      <c r="BE893" s="37" t="s">
        <v>1509</v>
      </c>
      <c r="BF893" s="37" t="str">
        <f t="shared" si="27"/>
        <v>PPISCV069</v>
      </c>
      <c r="BH893" s="37">
        <v>69</v>
      </c>
      <c r="BI893" s="37" t="s">
        <v>137</v>
      </c>
      <c r="BJ893" s="37">
        <v>690000</v>
      </c>
      <c r="BK893" s="37">
        <v>690000</v>
      </c>
      <c r="BL893" s="37">
        <v>18</v>
      </c>
      <c r="BM893" s="37" t="s">
        <v>183</v>
      </c>
      <c r="BN893" s="37">
        <v>1552.5</v>
      </c>
      <c r="BO893" s="37" t="s">
        <v>193</v>
      </c>
    </row>
    <row r="894" spans="1:67" x14ac:dyDescent="0.2">
      <c r="A894">
        <v>893</v>
      </c>
      <c r="B894" t="s">
        <v>53</v>
      </c>
      <c r="C894" s="37" t="str">
        <f t="shared" si="26"/>
        <v>ประกันคุ้มครองวงเงิน 069/24</v>
      </c>
      <c r="D894" t="s">
        <v>193</v>
      </c>
      <c r="E894" t="s">
        <v>2442</v>
      </c>
      <c r="F894" t="s">
        <v>1087</v>
      </c>
      <c r="G894" s="4">
        <v>44927</v>
      </c>
      <c r="H894" s="4">
        <v>73050</v>
      </c>
      <c r="I894" t="s">
        <v>54</v>
      </c>
      <c r="J894" t="s">
        <v>54</v>
      </c>
      <c r="K894" t="s">
        <v>55</v>
      </c>
      <c r="L894">
        <v>690000</v>
      </c>
      <c r="M894">
        <v>2070</v>
      </c>
      <c r="N894">
        <v>2070</v>
      </c>
      <c r="O894" s="43" t="s">
        <v>1506</v>
      </c>
      <c r="P894" t="s">
        <v>56</v>
      </c>
      <c r="Q894" s="5">
        <v>0</v>
      </c>
      <c r="R894" s="6">
        <v>7.0000000000000007E-2</v>
      </c>
      <c r="S894" s="5">
        <v>0</v>
      </c>
      <c r="T894" s="6">
        <v>4.0000000000000001E-3</v>
      </c>
      <c r="U894" t="s">
        <v>54</v>
      </c>
      <c r="V894" s="5">
        <v>0</v>
      </c>
      <c r="W894" s="5">
        <v>0</v>
      </c>
      <c r="X894" s="5">
        <v>0</v>
      </c>
      <c r="Y894" s="5">
        <v>0</v>
      </c>
      <c r="Z894" t="s">
        <v>54</v>
      </c>
      <c r="AA894" s="5">
        <v>0</v>
      </c>
      <c r="AB894" s="5">
        <v>0</v>
      </c>
      <c r="AC894" s="5">
        <v>0</v>
      </c>
      <c r="AD894" s="5">
        <v>0</v>
      </c>
      <c r="AE894" t="s">
        <v>54</v>
      </c>
      <c r="AF894" s="5">
        <v>0</v>
      </c>
      <c r="AG894" s="5">
        <v>0</v>
      </c>
      <c r="AH894" s="5">
        <v>0</v>
      </c>
      <c r="AI894" s="5">
        <v>0</v>
      </c>
      <c r="AJ894" t="s">
        <v>57</v>
      </c>
      <c r="AK894" s="5">
        <v>0</v>
      </c>
      <c r="AL894" t="s">
        <v>55</v>
      </c>
      <c r="AM894" s="6">
        <v>0.18</v>
      </c>
      <c r="AN894" s="6">
        <v>0</v>
      </c>
      <c r="AO894" s="6">
        <v>9.0800000000000006E-2</v>
      </c>
      <c r="AP894" s="6">
        <v>0.27</v>
      </c>
      <c r="AQ894" t="s">
        <v>54</v>
      </c>
      <c r="AR894" t="s">
        <v>54</v>
      </c>
      <c r="AS894" t="s">
        <v>54</v>
      </c>
      <c r="AT894" t="s">
        <v>55</v>
      </c>
      <c r="AU894" s="5">
        <v>0</v>
      </c>
      <c r="AV894" s="5">
        <v>0</v>
      </c>
      <c r="AW894" s="5">
        <v>0</v>
      </c>
      <c r="AX894" s="5">
        <v>0</v>
      </c>
      <c r="AY894" t="s">
        <v>54</v>
      </c>
      <c r="AZ894" t="s">
        <v>54</v>
      </c>
      <c r="BA894" t="s">
        <v>54</v>
      </c>
      <c r="BB894" t="s">
        <v>54</v>
      </c>
      <c r="BC894" t="s">
        <v>58</v>
      </c>
      <c r="BE894" s="37" t="s">
        <v>1509</v>
      </c>
      <c r="BF894" s="37" t="str">
        <f t="shared" si="27"/>
        <v>PPISCV069</v>
      </c>
      <c r="BH894" s="37">
        <v>69</v>
      </c>
      <c r="BI894" s="37" t="s">
        <v>137</v>
      </c>
      <c r="BJ894" s="37">
        <v>690000</v>
      </c>
      <c r="BK894" s="37">
        <v>690000</v>
      </c>
      <c r="BL894" s="37">
        <v>24</v>
      </c>
      <c r="BM894" s="37" t="s">
        <v>184</v>
      </c>
      <c r="BN894" s="37">
        <v>2070</v>
      </c>
      <c r="BO894" s="37" t="s">
        <v>193</v>
      </c>
    </row>
    <row r="895" spans="1:67" x14ac:dyDescent="0.2">
      <c r="A895">
        <v>894</v>
      </c>
      <c r="B895" t="s">
        <v>53</v>
      </c>
      <c r="C895" s="37" t="str">
        <f t="shared" si="26"/>
        <v>ประกันคุ้มครองวงเงิน 069/30</v>
      </c>
      <c r="D895" t="s">
        <v>193</v>
      </c>
      <c r="E895" t="s">
        <v>2443</v>
      </c>
      <c r="F895" t="s">
        <v>1088</v>
      </c>
      <c r="G895" s="4">
        <v>44927</v>
      </c>
      <c r="H895" s="4">
        <v>73050</v>
      </c>
      <c r="I895" t="s">
        <v>54</v>
      </c>
      <c r="J895" t="s">
        <v>54</v>
      </c>
      <c r="K895" t="s">
        <v>55</v>
      </c>
      <c r="L895">
        <v>690000</v>
      </c>
      <c r="M895">
        <v>2587.5</v>
      </c>
      <c r="N895">
        <v>2587.5</v>
      </c>
      <c r="O895" s="43" t="s">
        <v>1506</v>
      </c>
      <c r="P895" t="s">
        <v>56</v>
      </c>
      <c r="Q895" s="5">
        <v>0</v>
      </c>
      <c r="R895" s="6">
        <v>7.0000000000000007E-2</v>
      </c>
      <c r="S895" s="5">
        <v>0</v>
      </c>
      <c r="T895" s="6">
        <v>4.0000000000000001E-3</v>
      </c>
      <c r="U895" t="s">
        <v>54</v>
      </c>
      <c r="V895" s="5">
        <v>0</v>
      </c>
      <c r="W895" s="5">
        <v>0</v>
      </c>
      <c r="X895" s="5">
        <v>0</v>
      </c>
      <c r="Y895" s="5">
        <v>0</v>
      </c>
      <c r="Z895" t="s">
        <v>54</v>
      </c>
      <c r="AA895" s="5">
        <v>0</v>
      </c>
      <c r="AB895" s="5">
        <v>0</v>
      </c>
      <c r="AC895" s="5">
        <v>0</v>
      </c>
      <c r="AD895" s="5">
        <v>0</v>
      </c>
      <c r="AE895" t="s">
        <v>54</v>
      </c>
      <c r="AF895" s="5">
        <v>0</v>
      </c>
      <c r="AG895" s="5">
        <v>0</v>
      </c>
      <c r="AH895" s="5">
        <v>0</v>
      </c>
      <c r="AI895" s="5">
        <v>0</v>
      </c>
      <c r="AJ895" t="s">
        <v>57</v>
      </c>
      <c r="AK895" s="5">
        <v>0</v>
      </c>
      <c r="AL895" t="s">
        <v>55</v>
      </c>
      <c r="AM895" s="6">
        <v>0.18</v>
      </c>
      <c r="AN895" s="6">
        <v>0</v>
      </c>
      <c r="AO895" s="6">
        <v>9.0800000000000006E-2</v>
      </c>
      <c r="AP895" s="6">
        <v>0.27</v>
      </c>
      <c r="AQ895" t="s">
        <v>54</v>
      </c>
      <c r="AR895" t="s">
        <v>54</v>
      </c>
      <c r="AS895" t="s">
        <v>54</v>
      </c>
      <c r="AT895" t="s">
        <v>55</v>
      </c>
      <c r="AU895" s="5">
        <v>0</v>
      </c>
      <c r="AV895" s="5">
        <v>0</v>
      </c>
      <c r="AW895" s="5">
        <v>0</v>
      </c>
      <c r="AX895" s="5">
        <v>0</v>
      </c>
      <c r="AY895" t="s">
        <v>54</v>
      </c>
      <c r="AZ895" t="s">
        <v>54</v>
      </c>
      <c r="BA895" t="s">
        <v>54</v>
      </c>
      <c r="BB895" t="s">
        <v>54</v>
      </c>
      <c r="BC895" t="s">
        <v>58</v>
      </c>
      <c r="BE895" s="37" t="s">
        <v>1509</v>
      </c>
      <c r="BF895" s="37" t="str">
        <f t="shared" si="27"/>
        <v>PPISCV069</v>
      </c>
      <c r="BH895" s="37">
        <v>69</v>
      </c>
      <c r="BI895" s="37" t="s">
        <v>137</v>
      </c>
      <c r="BJ895" s="37">
        <v>690000</v>
      </c>
      <c r="BK895" s="37">
        <v>690000</v>
      </c>
      <c r="BL895" s="37">
        <v>30</v>
      </c>
      <c r="BM895" s="37" t="s">
        <v>185</v>
      </c>
      <c r="BN895" s="37">
        <v>2587.5</v>
      </c>
      <c r="BO895" s="37" t="s">
        <v>193</v>
      </c>
    </row>
    <row r="896" spans="1:67" x14ac:dyDescent="0.2">
      <c r="A896">
        <v>895</v>
      </c>
      <c r="B896" t="s">
        <v>53</v>
      </c>
      <c r="C896" s="37" t="str">
        <f t="shared" si="26"/>
        <v>ประกันคุ้มครองวงเงิน 069/36</v>
      </c>
      <c r="D896" t="s">
        <v>193</v>
      </c>
      <c r="E896" t="s">
        <v>2444</v>
      </c>
      <c r="F896" t="s">
        <v>1089</v>
      </c>
      <c r="G896" s="4">
        <v>44927</v>
      </c>
      <c r="H896" s="4">
        <v>73050</v>
      </c>
      <c r="I896" t="s">
        <v>54</v>
      </c>
      <c r="J896" t="s">
        <v>54</v>
      </c>
      <c r="K896" t="s">
        <v>55</v>
      </c>
      <c r="L896">
        <v>690000</v>
      </c>
      <c r="M896">
        <v>3105</v>
      </c>
      <c r="N896">
        <v>3105</v>
      </c>
      <c r="O896" s="43" t="s">
        <v>1506</v>
      </c>
      <c r="P896" t="s">
        <v>56</v>
      </c>
      <c r="Q896" s="5">
        <v>0</v>
      </c>
      <c r="R896" s="6">
        <v>7.0000000000000007E-2</v>
      </c>
      <c r="S896" s="5">
        <v>0</v>
      </c>
      <c r="T896" s="6">
        <v>4.0000000000000001E-3</v>
      </c>
      <c r="U896" t="s">
        <v>54</v>
      </c>
      <c r="V896" s="5">
        <v>0</v>
      </c>
      <c r="W896" s="5">
        <v>0</v>
      </c>
      <c r="X896" s="5">
        <v>0</v>
      </c>
      <c r="Y896" s="5">
        <v>0</v>
      </c>
      <c r="Z896" t="s">
        <v>54</v>
      </c>
      <c r="AA896" s="5">
        <v>0</v>
      </c>
      <c r="AB896" s="5">
        <v>0</v>
      </c>
      <c r="AC896" s="5">
        <v>0</v>
      </c>
      <c r="AD896" s="5">
        <v>0</v>
      </c>
      <c r="AE896" t="s">
        <v>54</v>
      </c>
      <c r="AF896" s="5">
        <v>0</v>
      </c>
      <c r="AG896" s="5">
        <v>0</v>
      </c>
      <c r="AH896" s="5">
        <v>0</v>
      </c>
      <c r="AI896" s="5">
        <v>0</v>
      </c>
      <c r="AJ896" t="s">
        <v>57</v>
      </c>
      <c r="AK896" s="5">
        <v>0</v>
      </c>
      <c r="AL896" t="s">
        <v>55</v>
      </c>
      <c r="AM896" s="6">
        <v>0.18</v>
      </c>
      <c r="AN896" s="6">
        <v>0</v>
      </c>
      <c r="AO896" s="6">
        <v>9.0800000000000006E-2</v>
      </c>
      <c r="AP896" s="6">
        <v>0.27</v>
      </c>
      <c r="AQ896" t="s">
        <v>54</v>
      </c>
      <c r="AR896" t="s">
        <v>54</v>
      </c>
      <c r="AS896" t="s">
        <v>54</v>
      </c>
      <c r="AT896" t="s">
        <v>55</v>
      </c>
      <c r="AU896" s="5">
        <v>0</v>
      </c>
      <c r="AV896" s="5">
        <v>0</v>
      </c>
      <c r="AW896" s="5">
        <v>0</v>
      </c>
      <c r="AX896" s="5">
        <v>0</v>
      </c>
      <c r="AY896" t="s">
        <v>54</v>
      </c>
      <c r="AZ896" t="s">
        <v>54</v>
      </c>
      <c r="BA896" t="s">
        <v>54</v>
      </c>
      <c r="BB896" t="s">
        <v>54</v>
      </c>
      <c r="BC896" t="s">
        <v>58</v>
      </c>
      <c r="BE896" s="37" t="s">
        <v>1509</v>
      </c>
      <c r="BF896" s="37" t="str">
        <f t="shared" si="27"/>
        <v>PPISCV069</v>
      </c>
      <c r="BH896" s="37">
        <v>69</v>
      </c>
      <c r="BI896" s="37" t="s">
        <v>137</v>
      </c>
      <c r="BJ896" s="37">
        <v>690000</v>
      </c>
      <c r="BK896" s="37">
        <v>690000</v>
      </c>
      <c r="BL896" s="37">
        <v>36</v>
      </c>
      <c r="BM896" s="37" t="s">
        <v>186</v>
      </c>
      <c r="BN896" s="37">
        <v>3105</v>
      </c>
      <c r="BO896" s="37" t="s">
        <v>193</v>
      </c>
    </row>
    <row r="897" spans="1:67" x14ac:dyDescent="0.2">
      <c r="A897">
        <v>896</v>
      </c>
      <c r="B897" t="s">
        <v>53</v>
      </c>
      <c r="C897" s="37" t="str">
        <f t="shared" si="26"/>
        <v>ประกันคุ้มครองวงเงิน 069/42</v>
      </c>
      <c r="D897" t="s">
        <v>193</v>
      </c>
      <c r="E897" t="s">
        <v>2445</v>
      </c>
      <c r="F897" t="s">
        <v>1090</v>
      </c>
      <c r="G897" s="4">
        <v>44927</v>
      </c>
      <c r="H897" s="4">
        <v>73050</v>
      </c>
      <c r="I897" t="s">
        <v>54</v>
      </c>
      <c r="J897" t="s">
        <v>54</v>
      </c>
      <c r="K897" t="s">
        <v>55</v>
      </c>
      <c r="L897">
        <v>690000</v>
      </c>
      <c r="M897">
        <v>3622.5</v>
      </c>
      <c r="N897">
        <v>3622.5</v>
      </c>
      <c r="O897" s="43" t="s">
        <v>1506</v>
      </c>
      <c r="P897" t="s">
        <v>56</v>
      </c>
      <c r="Q897" s="5">
        <v>0</v>
      </c>
      <c r="R897" s="6">
        <v>7.0000000000000007E-2</v>
      </c>
      <c r="S897" s="5">
        <v>0</v>
      </c>
      <c r="T897" s="6">
        <v>4.0000000000000001E-3</v>
      </c>
      <c r="U897" t="s">
        <v>54</v>
      </c>
      <c r="V897" s="5">
        <v>0</v>
      </c>
      <c r="W897" s="5">
        <v>0</v>
      </c>
      <c r="X897" s="5">
        <v>0</v>
      </c>
      <c r="Y897" s="5">
        <v>0</v>
      </c>
      <c r="Z897" t="s">
        <v>54</v>
      </c>
      <c r="AA897" s="5">
        <v>0</v>
      </c>
      <c r="AB897" s="5">
        <v>0</v>
      </c>
      <c r="AC897" s="5">
        <v>0</v>
      </c>
      <c r="AD897" s="5">
        <v>0</v>
      </c>
      <c r="AE897" t="s">
        <v>54</v>
      </c>
      <c r="AF897" s="5">
        <v>0</v>
      </c>
      <c r="AG897" s="5">
        <v>0</v>
      </c>
      <c r="AH897" s="5">
        <v>0</v>
      </c>
      <c r="AI897" s="5">
        <v>0</v>
      </c>
      <c r="AJ897" t="s">
        <v>57</v>
      </c>
      <c r="AK897" s="5">
        <v>0</v>
      </c>
      <c r="AL897" t="s">
        <v>55</v>
      </c>
      <c r="AM897" s="6">
        <v>0.18</v>
      </c>
      <c r="AN897" s="6">
        <v>0</v>
      </c>
      <c r="AO897" s="6">
        <v>9.0800000000000006E-2</v>
      </c>
      <c r="AP897" s="6">
        <v>0.27</v>
      </c>
      <c r="AQ897" t="s">
        <v>54</v>
      </c>
      <c r="AR897" t="s">
        <v>54</v>
      </c>
      <c r="AS897" t="s">
        <v>54</v>
      </c>
      <c r="AT897" t="s">
        <v>55</v>
      </c>
      <c r="AU897" s="5">
        <v>0</v>
      </c>
      <c r="AV897" s="5">
        <v>0</v>
      </c>
      <c r="AW897" s="5">
        <v>0</v>
      </c>
      <c r="AX897" s="5">
        <v>0</v>
      </c>
      <c r="AY897" t="s">
        <v>54</v>
      </c>
      <c r="AZ897" t="s">
        <v>54</v>
      </c>
      <c r="BA897" t="s">
        <v>54</v>
      </c>
      <c r="BB897" t="s">
        <v>54</v>
      </c>
      <c r="BC897" t="s">
        <v>58</v>
      </c>
      <c r="BE897" s="37" t="s">
        <v>1509</v>
      </c>
      <c r="BF897" s="37" t="str">
        <f t="shared" si="27"/>
        <v>PPISCV069</v>
      </c>
      <c r="BH897" s="37">
        <v>69</v>
      </c>
      <c r="BI897" s="37" t="s">
        <v>137</v>
      </c>
      <c r="BJ897" s="37">
        <v>690000</v>
      </c>
      <c r="BK897" s="37">
        <v>690000</v>
      </c>
      <c r="BL897" s="37">
        <v>42</v>
      </c>
      <c r="BM897" s="37" t="s">
        <v>187</v>
      </c>
      <c r="BN897" s="37">
        <v>3622.5</v>
      </c>
      <c r="BO897" s="37" t="s">
        <v>193</v>
      </c>
    </row>
    <row r="898" spans="1:67" x14ac:dyDescent="0.2">
      <c r="A898">
        <v>897</v>
      </c>
      <c r="B898" t="s">
        <v>53</v>
      </c>
      <c r="C898" s="37" t="str">
        <f t="shared" si="26"/>
        <v>ประกันคุ้มครองวงเงิน 069/48</v>
      </c>
      <c r="D898" t="s">
        <v>193</v>
      </c>
      <c r="E898" t="s">
        <v>2446</v>
      </c>
      <c r="F898" t="s">
        <v>1091</v>
      </c>
      <c r="G898" s="4">
        <v>44927</v>
      </c>
      <c r="H898" s="4">
        <v>73050</v>
      </c>
      <c r="I898" t="s">
        <v>54</v>
      </c>
      <c r="J898" t="s">
        <v>54</v>
      </c>
      <c r="K898" t="s">
        <v>55</v>
      </c>
      <c r="L898">
        <v>690000</v>
      </c>
      <c r="M898">
        <v>4140</v>
      </c>
      <c r="N898">
        <v>4140</v>
      </c>
      <c r="O898" s="43" t="s">
        <v>1506</v>
      </c>
      <c r="P898" t="s">
        <v>56</v>
      </c>
      <c r="Q898" s="5">
        <v>0</v>
      </c>
      <c r="R898" s="6">
        <v>7.0000000000000007E-2</v>
      </c>
      <c r="S898" s="5">
        <v>0</v>
      </c>
      <c r="T898" s="6">
        <v>4.0000000000000001E-3</v>
      </c>
      <c r="U898" t="s">
        <v>54</v>
      </c>
      <c r="V898" s="5">
        <v>0</v>
      </c>
      <c r="W898" s="5">
        <v>0</v>
      </c>
      <c r="X898" s="5">
        <v>0</v>
      </c>
      <c r="Y898" s="5">
        <v>0</v>
      </c>
      <c r="Z898" t="s">
        <v>54</v>
      </c>
      <c r="AA898" s="5">
        <v>0</v>
      </c>
      <c r="AB898" s="5">
        <v>0</v>
      </c>
      <c r="AC898" s="5">
        <v>0</v>
      </c>
      <c r="AD898" s="5">
        <v>0</v>
      </c>
      <c r="AE898" t="s">
        <v>54</v>
      </c>
      <c r="AF898" s="5">
        <v>0</v>
      </c>
      <c r="AG898" s="5">
        <v>0</v>
      </c>
      <c r="AH898" s="5">
        <v>0</v>
      </c>
      <c r="AI898" s="5">
        <v>0</v>
      </c>
      <c r="AJ898" t="s">
        <v>57</v>
      </c>
      <c r="AK898" s="5">
        <v>0</v>
      </c>
      <c r="AL898" t="s">
        <v>55</v>
      </c>
      <c r="AM898" s="6">
        <v>0.18</v>
      </c>
      <c r="AN898" s="6">
        <v>0</v>
      </c>
      <c r="AO898" s="6">
        <v>9.0800000000000006E-2</v>
      </c>
      <c r="AP898" s="6">
        <v>0.27</v>
      </c>
      <c r="AQ898" t="s">
        <v>54</v>
      </c>
      <c r="AR898" t="s">
        <v>54</v>
      </c>
      <c r="AS898" t="s">
        <v>54</v>
      </c>
      <c r="AT898" t="s">
        <v>55</v>
      </c>
      <c r="AU898" s="5">
        <v>0</v>
      </c>
      <c r="AV898" s="5">
        <v>0</v>
      </c>
      <c r="AW898" s="5">
        <v>0</v>
      </c>
      <c r="AX898" s="5">
        <v>0</v>
      </c>
      <c r="AY898" t="s">
        <v>54</v>
      </c>
      <c r="AZ898" t="s">
        <v>54</v>
      </c>
      <c r="BA898" t="s">
        <v>54</v>
      </c>
      <c r="BB898" t="s">
        <v>54</v>
      </c>
      <c r="BC898" t="s">
        <v>58</v>
      </c>
      <c r="BE898" s="37" t="s">
        <v>1509</v>
      </c>
      <c r="BF898" s="37" t="str">
        <f t="shared" si="27"/>
        <v>PPISCV069</v>
      </c>
      <c r="BH898" s="37">
        <v>69</v>
      </c>
      <c r="BI898" s="37" t="s">
        <v>137</v>
      </c>
      <c r="BJ898" s="37">
        <v>690000</v>
      </c>
      <c r="BK898" s="37">
        <v>690000</v>
      </c>
      <c r="BL898" s="37">
        <v>48</v>
      </c>
      <c r="BM898" s="37" t="s">
        <v>188</v>
      </c>
      <c r="BN898" s="37">
        <v>4140</v>
      </c>
      <c r="BO898" s="37" t="s">
        <v>193</v>
      </c>
    </row>
    <row r="899" spans="1:67" x14ac:dyDescent="0.2">
      <c r="A899">
        <v>898</v>
      </c>
      <c r="B899" t="s">
        <v>53</v>
      </c>
      <c r="C899" s="37" t="str">
        <f t="shared" ref="C899:C962" si="28">"ประกันคุ้มครองวงเงิน "&amp;REPT("0",3-LEN(BH899))&amp;BH899&amp;"/"&amp;REPT("0",2-LEN(BL899))&amp;BL899</f>
        <v>ประกันคุ้มครองวงเงิน 070/01</v>
      </c>
      <c r="D899" t="s">
        <v>193</v>
      </c>
      <c r="E899" t="s">
        <v>2447</v>
      </c>
      <c r="F899" t="s">
        <v>1092</v>
      </c>
      <c r="G899" s="4">
        <v>44927</v>
      </c>
      <c r="H899" s="4">
        <v>73050</v>
      </c>
      <c r="I899" t="s">
        <v>54</v>
      </c>
      <c r="J899" t="s">
        <v>54</v>
      </c>
      <c r="K899" t="s">
        <v>55</v>
      </c>
      <c r="L899">
        <v>700000</v>
      </c>
      <c r="M899">
        <v>87.5</v>
      </c>
      <c r="N899">
        <v>87.5</v>
      </c>
      <c r="O899" s="43" t="s">
        <v>1506</v>
      </c>
      <c r="P899" t="s">
        <v>56</v>
      </c>
      <c r="Q899" s="5">
        <v>0</v>
      </c>
      <c r="R899" s="6">
        <v>7.0000000000000007E-2</v>
      </c>
      <c r="S899" s="5">
        <v>0</v>
      </c>
      <c r="T899" s="6">
        <v>4.0000000000000001E-3</v>
      </c>
      <c r="U899" t="s">
        <v>54</v>
      </c>
      <c r="V899" s="5">
        <v>0</v>
      </c>
      <c r="W899" s="5">
        <v>0</v>
      </c>
      <c r="X899" s="5">
        <v>0</v>
      </c>
      <c r="Y899" s="5">
        <v>0</v>
      </c>
      <c r="Z899" t="s">
        <v>54</v>
      </c>
      <c r="AA899" s="5">
        <v>0</v>
      </c>
      <c r="AB899" s="5">
        <v>0</v>
      </c>
      <c r="AC899" s="5">
        <v>0</v>
      </c>
      <c r="AD899" s="5">
        <v>0</v>
      </c>
      <c r="AE899" t="s">
        <v>54</v>
      </c>
      <c r="AF899" s="5">
        <v>0</v>
      </c>
      <c r="AG899" s="5">
        <v>0</v>
      </c>
      <c r="AH899" s="5">
        <v>0</v>
      </c>
      <c r="AI899" s="5">
        <v>0</v>
      </c>
      <c r="AJ899" t="s">
        <v>57</v>
      </c>
      <c r="AK899" s="5">
        <v>0</v>
      </c>
      <c r="AL899" t="s">
        <v>55</v>
      </c>
      <c r="AM899" s="6">
        <v>0.18</v>
      </c>
      <c r="AN899" s="6">
        <v>0</v>
      </c>
      <c r="AO899" s="6">
        <v>9.0800000000000006E-2</v>
      </c>
      <c r="AP899" s="6">
        <v>0.27</v>
      </c>
      <c r="AQ899" t="s">
        <v>54</v>
      </c>
      <c r="AR899" t="s">
        <v>54</v>
      </c>
      <c r="AS899" t="s">
        <v>54</v>
      </c>
      <c r="AT899" t="s">
        <v>55</v>
      </c>
      <c r="AU899" s="5">
        <v>0</v>
      </c>
      <c r="AV899" s="5">
        <v>0</v>
      </c>
      <c r="AW899" s="5">
        <v>0</v>
      </c>
      <c r="AX899" s="5">
        <v>0</v>
      </c>
      <c r="AY899" t="s">
        <v>54</v>
      </c>
      <c r="AZ899" t="s">
        <v>54</v>
      </c>
      <c r="BA899" t="s">
        <v>54</v>
      </c>
      <c r="BB899" t="s">
        <v>54</v>
      </c>
      <c r="BC899" t="s">
        <v>58</v>
      </c>
      <c r="BE899" s="37" t="s">
        <v>1509</v>
      </c>
      <c r="BF899" s="37" t="str">
        <f t="shared" ref="BF899:BF962" si="29">"PPISCV0"&amp;REPT("0",2-LEN(BH899))&amp;BH899</f>
        <v>PPISCV070</v>
      </c>
      <c r="BH899" s="37">
        <v>70</v>
      </c>
      <c r="BI899" s="37" t="s">
        <v>138</v>
      </c>
      <c r="BJ899" s="37">
        <v>700000</v>
      </c>
      <c r="BK899" s="37">
        <v>700000</v>
      </c>
      <c r="BL899" s="37">
        <v>1</v>
      </c>
      <c r="BM899" s="37" t="s">
        <v>176</v>
      </c>
      <c r="BN899" s="37">
        <v>87.5</v>
      </c>
      <c r="BO899" s="37" t="s">
        <v>193</v>
      </c>
    </row>
    <row r="900" spans="1:67" x14ac:dyDescent="0.2">
      <c r="A900">
        <v>899</v>
      </c>
      <c r="B900" t="s">
        <v>53</v>
      </c>
      <c r="C900" s="37" t="str">
        <f t="shared" si="28"/>
        <v>ประกันคุ้มครองวงเงิน 070/03</v>
      </c>
      <c r="D900" t="s">
        <v>193</v>
      </c>
      <c r="E900" t="s">
        <v>2448</v>
      </c>
      <c r="F900" t="s">
        <v>1093</v>
      </c>
      <c r="G900" s="4">
        <v>44927</v>
      </c>
      <c r="H900" s="4">
        <v>73050</v>
      </c>
      <c r="I900" t="s">
        <v>54</v>
      </c>
      <c r="J900" t="s">
        <v>54</v>
      </c>
      <c r="K900" t="s">
        <v>55</v>
      </c>
      <c r="L900">
        <v>700000</v>
      </c>
      <c r="M900">
        <v>262.5</v>
      </c>
      <c r="N900">
        <v>262.5</v>
      </c>
      <c r="O900" s="43" t="s">
        <v>1506</v>
      </c>
      <c r="P900" t="s">
        <v>56</v>
      </c>
      <c r="Q900" s="5">
        <v>0</v>
      </c>
      <c r="R900" s="6">
        <v>7.0000000000000007E-2</v>
      </c>
      <c r="S900" s="5">
        <v>0</v>
      </c>
      <c r="T900" s="6">
        <v>4.0000000000000001E-3</v>
      </c>
      <c r="U900" t="s">
        <v>54</v>
      </c>
      <c r="V900" s="5">
        <v>0</v>
      </c>
      <c r="W900" s="5">
        <v>0</v>
      </c>
      <c r="X900" s="5">
        <v>0</v>
      </c>
      <c r="Y900" s="5">
        <v>0</v>
      </c>
      <c r="Z900" t="s">
        <v>54</v>
      </c>
      <c r="AA900" s="5">
        <v>0</v>
      </c>
      <c r="AB900" s="5">
        <v>0</v>
      </c>
      <c r="AC900" s="5">
        <v>0</v>
      </c>
      <c r="AD900" s="5">
        <v>0</v>
      </c>
      <c r="AE900" t="s">
        <v>54</v>
      </c>
      <c r="AF900" s="5">
        <v>0</v>
      </c>
      <c r="AG900" s="5">
        <v>0</v>
      </c>
      <c r="AH900" s="5">
        <v>0</v>
      </c>
      <c r="AI900" s="5">
        <v>0</v>
      </c>
      <c r="AJ900" t="s">
        <v>57</v>
      </c>
      <c r="AK900" s="5">
        <v>0</v>
      </c>
      <c r="AL900" t="s">
        <v>55</v>
      </c>
      <c r="AM900" s="6">
        <v>0.18</v>
      </c>
      <c r="AN900" s="6">
        <v>0</v>
      </c>
      <c r="AO900" s="6">
        <v>9.0800000000000006E-2</v>
      </c>
      <c r="AP900" s="6">
        <v>0.27</v>
      </c>
      <c r="AQ900" t="s">
        <v>54</v>
      </c>
      <c r="AR900" t="s">
        <v>54</v>
      </c>
      <c r="AS900" t="s">
        <v>54</v>
      </c>
      <c r="AT900" t="s">
        <v>55</v>
      </c>
      <c r="AU900" s="5">
        <v>0</v>
      </c>
      <c r="AV900" s="5">
        <v>0</v>
      </c>
      <c r="AW900" s="5">
        <v>0</v>
      </c>
      <c r="AX900" s="5">
        <v>0</v>
      </c>
      <c r="AY900" t="s">
        <v>54</v>
      </c>
      <c r="AZ900" t="s">
        <v>54</v>
      </c>
      <c r="BA900" t="s">
        <v>54</v>
      </c>
      <c r="BB900" t="s">
        <v>54</v>
      </c>
      <c r="BC900" t="s">
        <v>58</v>
      </c>
      <c r="BE900" s="37" t="s">
        <v>1509</v>
      </c>
      <c r="BF900" s="37" t="str">
        <f t="shared" si="29"/>
        <v>PPISCV070</v>
      </c>
      <c r="BH900" s="37">
        <v>70</v>
      </c>
      <c r="BI900" s="37" t="s">
        <v>138</v>
      </c>
      <c r="BJ900" s="37">
        <v>700000</v>
      </c>
      <c r="BK900" s="37">
        <v>700000</v>
      </c>
      <c r="BL900" s="37">
        <v>3</v>
      </c>
      <c r="BM900" s="37" t="s">
        <v>177</v>
      </c>
      <c r="BN900" s="37">
        <v>262.5</v>
      </c>
      <c r="BO900" s="37" t="s">
        <v>193</v>
      </c>
    </row>
    <row r="901" spans="1:67" x14ac:dyDescent="0.2">
      <c r="A901">
        <v>900</v>
      </c>
      <c r="B901" t="s">
        <v>53</v>
      </c>
      <c r="C901" s="37" t="str">
        <f t="shared" si="28"/>
        <v>ประกันคุ้มครองวงเงิน 070/05</v>
      </c>
      <c r="D901" t="s">
        <v>193</v>
      </c>
      <c r="E901" t="s">
        <v>2449</v>
      </c>
      <c r="F901" t="s">
        <v>1094</v>
      </c>
      <c r="G901" s="4">
        <v>44927</v>
      </c>
      <c r="H901" s="4">
        <v>73050</v>
      </c>
      <c r="I901" t="s">
        <v>54</v>
      </c>
      <c r="J901" t="s">
        <v>54</v>
      </c>
      <c r="K901" t="s">
        <v>55</v>
      </c>
      <c r="L901">
        <v>700000</v>
      </c>
      <c r="M901">
        <v>437.5</v>
      </c>
      <c r="N901">
        <v>437.5</v>
      </c>
      <c r="O901" s="43" t="s">
        <v>1506</v>
      </c>
      <c r="P901" t="s">
        <v>56</v>
      </c>
      <c r="Q901" s="5">
        <v>0</v>
      </c>
      <c r="R901" s="6">
        <v>7.0000000000000007E-2</v>
      </c>
      <c r="S901" s="5">
        <v>0</v>
      </c>
      <c r="T901" s="6">
        <v>4.0000000000000001E-3</v>
      </c>
      <c r="U901" t="s">
        <v>54</v>
      </c>
      <c r="V901" s="5">
        <v>0</v>
      </c>
      <c r="W901" s="5">
        <v>0</v>
      </c>
      <c r="X901" s="5">
        <v>0</v>
      </c>
      <c r="Y901" s="5">
        <v>0</v>
      </c>
      <c r="Z901" t="s">
        <v>54</v>
      </c>
      <c r="AA901" s="5">
        <v>0</v>
      </c>
      <c r="AB901" s="5">
        <v>0</v>
      </c>
      <c r="AC901" s="5">
        <v>0</v>
      </c>
      <c r="AD901" s="5">
        <v>0</v>
      </c>
      <c r="AE901" t="s">
        <v>54</v>
      </c>
      <c r="AF901" s="5">
        <v>0</v>
      </c>
      <c r="AG901" s="5">
        <v>0</v>
      </c>
      <c r="AH901" s="5">
        <v>0</v>
      </c>
      <c r="AI901" s="5">
        <v>0</v>
      </c>
      <c r="AJ901" t="s">
        <v>57</v>
      </c>
      <c r="AK901" s="5">
        <v>0</v>
      </c>
      <c r="AL901" t="s">
        <v>55</v>
      </c>
      <c r="AM901" s="6">
        <v>0.18</v>
      </c>
      <c r="AN901" s="6">
        <v>0</v>
      </c>
      <c r="AO901" s="6">
        <v>9.0800000000000006E-2</v>
      </c>
      <c r="AP901" s="6">
        <v>0.27</v>
      </c>
      <c r="AQ901" t="s">
        <v>54</v>
      </c>
      <c r="AR901" t="s">
        <v>54</v>
      </c>
      <c r="AS901" t="s">
        <v>54</v>
      </c>
      <c r="AT901" t="s">
        <v>55</v>
      </c>
      <c r="AU901" s="5">
        <v>0</v>
      </c>
      <c r="AV901" s="5">
        <v>0</v>
      </c>
      <c r="AW901" s="5">
        <v>0</v>
      </c>
      <c r="AX901" s="5">
        <v>0</v>
      </c>
      <c r="AY901" t="s">
        <v>54</v>
      </c>
      <c r="AZ901" t="s">
        <v>54</v>
      </c>
      <c r="BA901" t="s">
        <v>54</v>
      </c>
      <c r="BB901" t="s">
        <v>54</v>
      </c>
      <c r="BC901" t="s">
        <v>58</v>
      </c>
      <c r="BE901" s="37" t="s">
        <v>1509</v>
      </c>
      <c r="BF901" s="37" t="str">
        <f t="shared" si="29"/>
        <v>PPISCV070</v>
      </c>
      <c r="BH901" s="37">
        <v>70</v>
      </c>
      <c r="BI901" s="37" t="s">
        <v>138</v>
      </c>
      <c r="BJ901" s="37">
        <v>700000</v>
      </c>
      <c r="BK901" s="37">
        <v>700000</v>
      </c>
      <c r="BL901" s="37">
        <v>5</v>
      </c>
      <c r="BM901" s="37" t="s">
        <v>178</v>
      </c>
      <c r="BN901" s="37">
        <v>437.5</v>
      </c>
      <c r="BO901" s="37" t="s">
        <v>193</v>
      </c>
    </row>
    <row r="902" spans="1:67" x14ac:dyDescent="0.2">
      <c r="A902">
        <v>901</v>
      </c>
      <c r="B902" t="s">
        <v>53</v>
      </c>
      <c r="C902" s="37" t="str">
        <f t="shared" si="28"/>
        <v>ประกันคุ้มครองวงเงิน 070/06</v>
      </c>
      <c r="D902" t="s">
        <v>193</v>
      </c>
      <c r="E902" t="s">
        <v>2450</v>
      </c>
      <c r="F902" t="s">
        <v>1095</v>
      </c>
      <c r="G902" s="4">
        <v>44927</v>
      </c>
      <c r="H902" s="4">
        <v>73050</v>
      </c>
      <c r="I902" t="s">
        <v>54</v>
      </c>
      <c r="J902" t="s">
        <v>54</v>
      </c>
      <c r="K902" t="s">
        <v>55</v>
      </c>
      <c r="L902">
        <v>700000</v>
      </c>
      <c r="M902">
        <v>525</v>
      </c>
      <c r="N902">
        <v>525</v>
      </c>
      <c r="O902" s="43" t="s">
        <v>1506</v>
      </c>
      <c r="P902" t="s">
        <v>56</v>
      </c>
      <c r="Q902" s="5">
        <v>0</v>
      </c>
      <c r="R902" s="6">
        <v>7.0000000000000007E-2</v>
      </c>
      <c r="S902" s="5">
        <v>0</v>
      </c>
      <c r="T902" s="6">
        <v>4.0000000000000001E-3</v>
      </c>
      <c r="U902" t="s">
        <v>54</v>
      </c>
      <c r="V902" s="5">
        <v>0</v>
      </c>
      <c r="W902" s="5">
        <v>0</v>
      </c>
      <c r="X902" s="5">
        <v>0</v>
      </c>
      <c r="Y902" s="5">
        <v>0</v>
      </c>
      <c r="Z902" t="s">
        <v>54</v>
      </c>
      <c r="AA902" s="5">
        <v>0</v>
      </c>
      <c r="AB902" s="5">
        <v>0</v>
      </c>
      <c r="AC902" s="5">
        <v>0</v>
      </c>
      <c r="AD902" s="5">
        <v>0</v>
      </c>
      <c r="AE902" t="s">
        <v>54</v>
      </c>
      <c r="AF902" s="5">
        <v>0</v>
      </c>
      <c r="AG902" s="5">
        <v>0</v>
      </c>
      <c r="AH902" s="5">
        <v>0</v>
      </c>
      <c r="AI902" s="5">
        <v>0</v>
      </c>
      <c r="AJ902" t="s">
        <v>57</v>
      </c>
      <c r="AK902" s="5">
        <v>0</v>
      </c>
      <c r="AL902" t="s">
        <v>55</v>
      </c>
      <c r="AM902" s="6">
        <v>0.18</v>
      </c>
      <c r="AN902" s="6">
        <v>0</v>
      </c>
      <c r="AO902" s="6">
        <v>2.12E-2</v>
      </c>
      <c r="AP902" s="6">
        <v>0.2</v>
      </c>
      <c r="AQ902" t="s">
        <v>54</v>
      </c>
      <c r="AR902" t="s">
        <v>54</v>
      </c>
      <c r="AS902" t="s">
        <v>54</v>
      </c>
      <c r="AT902" t="s">
        <v>54</v>
      </c>
      <c r="AU902" s="5">
        <v>0</v>
      </c>
      <c r="AV902" s="5">
        <v>0</v>
      </c>
      <c r="AW902" s="5">
        <v>0</v>
      </c>
      <c r="AX902" s="5">
        <v>0</v>
      </c>
      <c r="AY902" t="s">
        <v>54</v>
      </c>
      <c r="AZ902" t="s">
        <v>54</v>
      </c>
      <c r="BA902" t="s">
        <v>54</v>
      </c>
      <c r="BB902" t="s">
        <v>54</v>
      </c>
      <c r="BC902" t="s">
        <v>58</v>
      </c>
      <c r="BE902" s="37" t="s">
        <v>1509</v>
      </c>
      <c r="BF902" s="37" t="str">
        <f t="shared" si="29"/>
        <v>PPISCV070</v>
      </c>
      <c r="BH902" s="37">
        <v>70</v>
      </c>
      <c r="BI902" s="37" t="s">
        <v>138</v>
      </c>
      <c r="BJ902" s="37">
        <v>700000</v>
      </c>
      <c r="BK902" s="37">
        <v>700000</v>
      </c>
      <c r="BL902" s="37">
        <v>6</v>
      </c>
      <c r="BM902" s="37" t="s">
        <v>179</v>
      </c>
      <c r="BN902" s="37">
        <v>525</v>
      </c>
      <c r="BO902" s="37" t="s">
        <v>193</v>
      </c>
    </row>
    <row r="903" spans="1:67" x14ac:dyDescent="0.2">
      <c r="A903">
        <v>902</v>
      </c>
      <c r="B903" t="s">
        <v>53</v>
      </c>
      <c r="C903" s="37" t="str">
        <f t="shared" si="28"/>
        <v>ประกันคุ้มครองวงเงิน 070/09</v>
      </c>
      <c r="D903" t="s">
        <v>193</v>
      </c>
      <c r="E903" t="s">
        <v>2451</v>
      </c>
      <c r="F903" t="s">
        <v>1096</v>
      </c>
      <c r="G903" s="4">
        <v>44927</v>
      </c>
      <c r="H903" s="4">
        <v>73050</v>
      </c>
      <c r="I903" t="s">
        <v>54</v>
      </c>
      <c r="J903" t="s">
        <v>54</v>
      </c>
      <c r="K903" t="s">
        <v>55</v>
      </c>
      <c r="L903">
        <v>700000</v>
      </c>
      <c r="M903">
        <v>787.5</v>
      </c>
      <c r="N903">
        <v>787.5</v>
      </c>
      <c r="O903" s="43" t="s">
        <v>1506</v>
      </c>
      <c r="P903" t="s">
        <v>56</v>
      </c>
      <c r="Q903" s="5">
        <v>0</v>
      </c>
      <c r="R903" s="6">
        <v>7.0000000000000007E-2</v>
      </c>
      <c r="S903" s="5">
        <v>0</v>
      </c>
      <c r="T903" s="6">
        <v>4.0000000000000001E-3</v>
      </c>
      <c r="U903" t="s">
        <v>54</v>
      </c>
      <c r="V903" s="5">
        <v>0</v>
      </c>
      <c r="W903" s="5">
        <v>0</v>
      </c>
      <c r="X903" s="5">
        <v>0</v>
      </c>
      <c r="Y903" s="5">
        <v>0</v>
      </c>
      <c r="Z903" t="s">
        <v>54</v>
      </c>
      <c r="AA903" s="5">
        <v>0</v>
      </c>
      <c r="AB903" s="5">
        <v>0</v>
      </c>
      <c r="AC903" s="5">
        <v>0</v>
      </c>
      <c r="AD903" s="5">
        <v>0</v>
      </c>
      <c r="AE903" t="s">
        <v>54</v>
      </c>
      <c r="AF903" s="5">
        <v>0</v>
      </c>
      <c r="AG903" s="5">
        <v>0</v>
      </c>
      <c r="AH903" s="5">
        <v>0</v>
      </c>
      <c r="AI903" s="5">
        <v>0</v>
      </c>
      <c r="AJ903" t="s">
        <v>57</v>
      </c>
      <c r="AK903" s="5">
        <v>0</v>
      </c>
      <c r="AL903" t="s">
        <v>55</v>
      </c>
      <c r="AM903" s="6">
        <v>0.18</v>
      </c>
      <c r="AN903" s="6">
        <v>0</v>
      </c>
      <c r="AO903" s="6">
        <v>2.12E-2</v>
      </c>
      <c r="AP903" s="6">
        <v>0.2</v>
      </c>
      <c r="AQ903" t="s">
        <v>54</v>
      </c>
      <c r="AR903" t="s">
        <v>54</v>
      </c>
      <c r="AS903" t="s">
        <v>54</v>
      </c>
      <c r="AT903" t="s">
        <v>54</v>
      </c>
      <c r="AU903" s="5">
        <v>0</v>
      </c>
      <c r="AV903" s="5">
        <v>0</v>
      </c>
      <c r="AW903" s="5">
        <v>0</v>
      </c>
      <c r="AX903" s="5">
        <v>0</v>
      </c>
      <c r="AY903" t="s">
        <v>54</v>
      </c>
      <c r="AZ903" t="s">
        <v>54</v>
      </c>
      <c r="BA903" t="s">
        <v>54</v>
      </c>
      <c r="BB903" t="s">
        <v>54</v>
      </c>
      <c r="BC903" t="s">
        <v>58</v>
      </c>
      <c r="BE903" s="37" t="s">
        <v>1509</v>
      </c>
      <c r="BF903" s="37" t="str">
        <f t="shared" si="29"/>
        <v>PPISCV070</v>
      </c>
      <c r="BH903" s="37">
        <v>70</v>
      </c>
      <c r="BI903" s="37" t="s">
        <v>138</v>
      </c>
      <c r="BJ903" s="37">
        <v>700000</v>
      </c>
      <c r="BK903" s="37">
        <v>700000</v>
      </c>
      <c r="BL903" s="37">
        <v>9</v>
      </c>
      <c r="BM903" s="37" t="s">
        <v>180</v>
      </c>
      <c r="BN903" s="37">
        <v>787.5</v>
      </c>
      <c r="BO903" s="37" t="s">
        <v>193</v>
      </c>
    </row>
    <row r="904" spans="1:67" x14ac:dyDescent="0.2">
      <c r="A904">
        <v>903</v>
      </c>
      <c r="B904" t="s">
        <v>53</v>
      </c>
      <c r="C904" s="37" t="str">
        <f t="shared" si="28"/>
        <v>ประกันคุ้มครองวงเงิน 070/10</v>
      </c>
      <c r="D904" t="s">
        <v>193</v>
      </c>
      <c r="E904" t="s">
        <v>2452</v>
      </c>
      <c r="F904" t="s">
        <v>1097</v>
      </c>
      <c r="G904" s="4">
        <v>44927</v>
      </c>
      <c r="H904" s="4">
        <v>73050</v>
      </c>
      <c r="I904" t="s">
        <v>54</v>
      </c>
      <c r="J904" t="s">
        <v>54</v>
      </c>
      <c r="K904" t="s">
        <v>55</v>
      </c>
      <c r="L904">
        <v>700000</v>
      </c>
      <c r="M904">
        <v>875</v>
      </c>
      <c r="N904">
        <v>875</v>
      </c>
      <c r="O904" s="43" t="s">
        <v>1506</v>
      </c>
      <c r="P904" t="s">
        <v>56</v>
      </c>
      <c r="Q904" s="5">
        <v>0</v>
      </c>
      <c r="R904" s="6">
        <v>7.0000000000000007E-2</v>
      </c>
      <c r="S904" s="5">
        <v>0</v>
      </c>
      <c r="T904" s="6">
        <v>4.0000000000000001E-3</v>
      </c>
      <c r="U904" t="s">
        <v>54</v>
      </c>
      <c r="V904" s="5">
        <v>0</v>
      </c>
      <c r="W904" s="5">
        <v>0</v>
      </c>
      <c r="X904" s="5">
        <v>0</v>
      </c>
      <c r="Y904" s="5">
        <v>0</v>
      </c>
      <c r="Z904" t="s">
        <v>54</v>
      </c>
      <c r="AA904" s="5">
        <v>0</v>
      </c>
      <c r="AB904" s="5">
        <v>0</v>
      </c>
      <c r="AC904" s="5">
        <v>0</v>
      </c>
      <c r="AD904" s="5">
        <v>0</v>
      </c>
      <c r="AE904" t="s">
        <v>54</v>
      </c>
      <c r="AF904" s="5">
        <v>0</v>
      </c>
      <c r="AG904" s="5">
        <v>0</v>
      </c>
      <c r="AH904" s="5">
        <v>0</v>
      </c>
      <c r="AI904" s="5">
        <v>0</v>
      </c>
      <c r="AJ904" t="s">
        <v>57</v>
      </c>
      <c r="AK904" s="5">
        <v>0</v>
      </c>
      <c r="AL904" t="s">
        <v>55</v>
      </c>
      <c r="AM904" s="6">
        <v>0.18</v>
      </c>
      <c r="AN904" s="6">
        <v>0</v>
      </c>
      <c r="AO904" s="6">
        <v>2.12E-2</v>
      </c>
      <c r="AP904" s="6">
        <v>0.2</v>
      </c>
      <c r="AQ904" t="s">
        <v>54</v>
      </c>
      <c r="AR904" t="s">
        <v>54</v>
      </c>
      <c r="AS904" t="s">
        <v>54</v>
      </c>
      <c r="AT904" t="s">
        <v>54</v>
      </c>
      <c r="AU904" s="5">
        <v>0</v>
      </c>
      <c r="AV904" s="5">
        <v>0</v>
      </c>
      <c r="AW904" s="5">
        <v>0</v>
      </c>
      <c r="AX904" s="5">
        <v>0</v>
      </c>
      <c r="AY904" t="s">
        <v>54</v>
      </c>
      <c r="AZ904" t="s">
        <v>54</v>
      </c>
      <c r="BA904" t="s">
        <v>54</v>
      </c>
      <c r="BB904" t="s">
        <v>54</v>
      </c>
      <c r="BC904" t="s">
        <v>58</v>
      </c>
      <c r="BE904" s="37" t="s">
        <v>1509</v>
      </c>
      <c r="BF904" s="37" t="str">
        <f t="shared" si="29"/>
        <v>PPISCV070</v>
      </c>
      <c r="BH904" s="37">
        <v>70</v>
      </c>
      <c r="BI904" s="37" t="s">
        <v>138</v>
      </c>
      <c r="BJ904" s="37">
        <v>700000</v>
      </c>
      <c r="BK904" s="37">
        <v>700000</v>
      </c>
      <c r="BL904" s="37">
        <v>10</v>
      </c>
      <c r="BM904" s="37" t="s">
        <v>181</v>
      </c>
      <c r="BN904" s="37">
        <v>875</v>
      </c>
      <c r="BO904" s="37" t="s">
        <v>193</v>
      </c>
    </row>
    <row r="905" spans="1:67" x14ac:dyDescent="0.2">
      <c r="A905">
        <v>904</v>
      </c>
      <c r="B905" t="s">
        <v>53</v>
      </c>
      <c r="C905" s="37" t="str">
        <f t="shared" si="28"/>
        <v>ประกันคุ้มครองวงเงิน 070/12</v>
      </c>
      <c r="D905" t="s">
        <v>193</v>
      </c>
      <c r="E905" t="s">
        <v>2453</v>
      </c>
      <c r="F905" t="s">
        <v>1098</v>
      </c>
      <c r="G905" s="4">
        <v>44927</v>
      </c>
      <c r="H905" s="4">
        <v>73050</v>
      </c>
      <c r="I905" t="s">
        <v>54</v>
      </c>
      <c r="J905" t="s">
        <v>54</v>
      </c>
      <c r="K905" t="s">
        <v>55</v>
      </c>
      <c r="L905">
        <v>700000</v>
      </c>
      <c r="M905">
        <v>1050</v>
      </c>
      <c r="N905">
        <v>1050</v>
      </c>
      <c r="O905" s="43" t="s">
        <v>1506</v>
      </c>
      <c r="P905" t="s">
        <v>56</v>
      </c>
      <c r="Q905" s="5">
        <v>0</v>
      </c>
      <c r="R905" s="6">
        <v>7.0000000000000007E-2</v>
      </c>
      <c r="S905" s="5">
        <v>0</v>
      </c>
      <c r="T905" s="6">
        <v>4.0000000000000001E-3</v>
      </c>
      <c r="U905" t="s">
        <v>54</v>
      </c>
      <c r="V905" s="5">
        <v>0</v>
      </c>
      <c r="W905" s="5">
        <v>0</v>
      </c>
      <c r="X905" s="5">
        <v>0</v>
      </c>
      <c r="Y905" s="5">
        <v>0</v>
      </c>
      <c r="Z905" t="s">
        <v>54</v>
      </c>
      <c r="AA905" s="5">
        <v>0</v>
      </c>
      <c r="AB905" s="5">
        <v>0</v>
      </c>
      <c r="AC905" s="5">
        <v>0</v>
      </c>
      <c r="AD905" s="5">
        <v>0</v>
      </c>
      <c r="AE905" t="s">
        <v>54</v>
      </c>
      <c r="AF905" s="5">
        <v>0</v>
      </c>
      <c r="AG905" s="5">
        <v>0</v>
      </c>
      <c r="AH905" s="5">
        <v>0</v>
      </c>
      <c r="AI905" s="5">
        <v>0</v>
      </c>
      <c r="AJ905" t="s">
        <v>57</v>
      </c>
      <c r="AK905" s="5">
        <v>0</v>
      </c>
      <c r="AL905" t="s">
        <v>55</v>
      </c>
      <c r="AM905" s="6">
        <v>0.18</v>
      </c>
      <c r="AN905" s="6">
        <v>0</v>
      </c>
      <c r="AO905" s="6">
        <v>2.12E-2</v>
      </c>
      <c r="AP905" s="6">
        <v>0.2</v>
      </c>
      <c r="AQ905" t="s">
        <v>54</v>
      </c>
      <c r="AR905" t="s">
        <v>54</v>
      </c>
      <c r="AS905" t="s">
        <v>54</v>
      </c>
      <c r="AT905" t="s">
        <v>54</v>
      </c>
      <c r="AU905" s="5">
        <v>0</v>
      </c>
      <c r="AV905" s="5">
        <v>0</v>
      </c>
      <c r="AW905" s="5">
        <v>0</v>
      </c>
      <c r="AX905" s="5">
        <v>0</v>
      </c>
      <c r="AY905" t="s">
        <v>54</v>
      </c>
      <c r="AZ905" t="s">
        <v>54</v>
      </c>
      <c r="BA905" t="s">
        <v>54</v>
      </c>
      <c r="BB905" t="s">
        <v>54</v>
      </c>
      <c r="BC905" t="s">
        <v>58</v>
      </c>
      <c r="BE905" s="37" t="s">
        <v>1509</v>
      </c>
      <c r="BF905" s="37" t="str">
        <f t="shared" si="29"/>
        <v>PPISCV070</v>
      </c>
      <c r="BH905" s="37">
        <v>70</v>
      </c>
      <c r="BI905" s="37" t="s">
        <v>138</v>
      </c>
      <c r="BJ905" s="37">
        <v>700000</v>
      </c>
      <c r="BK905" s="37">
        <v>700000</v>
      </c>
      <c r="BL905" s="37">
        <v>12</v>
      </c>
      <c r="BM905" s="37" t="s">
        <v>182</v>
      </c>
      <c r="BN905" s="37">
        <v>1050</v>
      </c>
      <c r="BO905" s="37" t="s">
        <v>193</v>
      </c>
    </row>
    <row r="906" spans="1:67" x14ac:dyDescent="0.2">
      <c r="A906">
        <v>905</v>
      </c>
      <c r="B906" t="s">
        <v>53</v>
      </c>
      <c r="C906" s="37" t="str">
        <f t="shared" si="28"/>
        <v>ประกันคุ้มครองวงเงิน 070/18</v>
      </c>
      <c r="D906" t="s">
        <v>193</v>
      </c>
      <c r="E906" t="s">
        <v>2454</v>
      </c>
      <c r="F906" t="s">
        <v>1099</v>
      </c>
      <c r="G906" s="4">
        <v>44927</v>
      </c>
      <c r="H906" s="4">
        <v>73050</v>
      </c>
      <c r="I906" t="s">
        <v>54</v>
      </c>
      <c r="J906" t="s">
        <v>54</v>
      </c>
      <c r="K906" t="s">
        <v>55</v>
      </c>
      <c r="L906">
        <v>700000</v>
      </c>
      <c r="M906">
        <v>1575</v>
      </c>
      <c r="N906">
        <v>1575</v>
      </c>
      <c r="O906" s="43" t="s">
        <v>1506</v>
      </c>
      <c r="P906" t="s">
        <v>56</v>
      </c>
      <c r="Q906" s="5">
        <v>0</v>
      </c>
      <c r="R906" s="6">
        <v>7.0000000000000007E-2</v>
      </c>
      <c r="S906" s="5">
        <v>0</v>
      </c>
      <c r="T906" s="6">
        <v>4.0000000000000001E-3</v>
      </c>
      <c r="U906" t="s">
        <v>54</v>
      </c>
      <c r="V906" s="5">
        <v>0</v>
      </c>
      <c r="W906" s="5">
        <v>0</v>
      </c>
      <c r="X906" s="5">
        <v>0</v>
      </c>
      <c r="Y906" s="5">
        <v>0</v>
      </c>
      <c r="Z906" t="s">
        <v>54</v>
      </c>
      <c r="AA906" s="5">
        <v>0</v>
      </c>
      <c r="AB906" s="5">
        <v>0</v>
      </c>
      <c r="AC906" s="5">
        <v>0</v>
      </c>
      <c r="AD906" s="5">
        <v>0</v>
      </c>
      <c r="AE906" t="s">
        <v>54</v>
      </c>
      <c r="AF906" s="5">
        <v>0</v>
      </c>
      <c r="AG906" s="5">
        <v>0</v>
      </c>
      <c r="AH906" s="5">
        <v>0</v>
      </c>
      <c r="AI906" s="5">
        <v>0</v>
      </c>
      <c r="AJ906" t="s">
        <v>57</v>
      </c>
      <c r="AK906" s="5">
        <v>0</v>
      </c>
      <c r="AL906" t="s">
        <v>55</v>
      </c>
      <c r="AM906" s="6">
        <v>0.18</v>
      </c>
      <c r="AN906" s="6">
        <v>0</v>
      </c>
      <c r="AO906" s="6">
        <v>2.12E-2</v>
      </c>
      <c r="AP906" s="6">
        <v>0.2</v>
      </c>
      <c r="AQ906" t="s">
        <v>54</v>
      </c>
      <c r="AR906" t="s">
        <v>54</v>
      </c>
      <c r="AS906" t="s">
        <v>54</v>
      </c>
      <c r="AT906" t="s">
        <v>54</v>
      </c>
      <c r="AU906" s="5">
        <v>0</v>
      </c>
      <c r="AV906" s="5">
        <v>0</v>
      </c>
      <c r="AW906" s="5">
        <v>0</v>
      </c>
      <c r="AX906" s="5">
        <v>0</v>
      </c>
      <c r="AY906" t="s">
        <v>54</v>
      </c>
      <c r="AZ906" t="s">
        <v>54</v>
      </c>
      <c r="BA906" t="s">
        <v>54</v>
      </c>
      <c r="BB906" t="s">
        <v>54</v>
      </c>
      <c r="BC906" t="s">
        <v>58</v>
      </c>
      <c r="BE906" s="37" t="s">
        <v>1509</v>
      </c>
      <c r="BF906" s="37" t="str">
        <f t="shared" si="29"/>
        <v>PPISCV070</v>
      </c>
      <c r="BH906" s="37">
        <v>70</v>
      </c>
      <c r="BI906" s="37" t="s">
        <v>138</v>
      </c>
      <c r="BJ906" s="37">
        <v>700000</v>
      </c>
      <c r="BK906" s="37">
        <v>700000</v>
      </c>
      <c r="BL906" s="37">
        <v>18</v>
      </c>
      <c r="BM906" s="37" t="s">
        <v>183</v>
      </c>
      <c r="BN906" s="37">
        <v>1575</v>
      </c>
      <c r="BO906" s="37" t="s">
        <v>193</v>
      </c>
    </row>
    <row r="907" spans="1:67" x14ac:dyDescent="0.2">
      <c r="A907">
        <v>906</v>
      </c>
      <c r="B907" t="s">
        <v>53</v>
      </c>
      <c r="C907" s="37" t="str">
        <f t="shared" si="28"/>
        <v>ประกันคุ้มครองวงเงิน 070/24</v>
      </c>
      <c r="D907" t="s">
        <v>193</v>
      </c>
      <c r="E907" t="s">
        <v>2455</v>
      </c>
      <c r="F907" t="s">
        <v>1100</v>
      </c>
      <c r="G907" s="4">
        <v>44927</v>
      </c>
      <c r="H907" s="4">
        <v>73050</v>
      </c>
      <c r="I907" t="s">
        <v>54</v>
      </c>
      <c r="J907" t="s">
        <v>54</v>
      </c>
      <c r="K907" t="s">
        <v>55</v>
      </c>
      <c r="L907">
        <v>700000</v>
      </c>
      <c r="M907">
        <v>2100</v>
      </c>
      <c r="N907">
        <v>2100</v>
      </c>
      <c r="O907" s="43" t="s">
        <v>1506</v>
      </c>
      <c r="P907" t="s">
        <v>56</v>
      </c>
      <c r="Q907" s="5">
        <v>0</v>
      </c>
      <c r="R907" s="6">
        <v>7.0000000000000007E-2</v>
      </c>
      <c r="S907" s="5">
        <v>0</v>
      </c>
      <c r="T907" s="6">
        <v>4.0000000000000001E-3</v>
      </c>
      <c r="U907" t="s">
        <v>54</v>
      </c>
      <c r="V907" s="5">
        <v>0</v>
      </c>
      <c r="W907" s="5">
        <v>0</v>
      </c>
      <c r="X907" s="5">
        <v>0</v>
      </c>
      <c r="Y907" s="5">
        <v>0</v>
      </c>
      <c r="Z907" t="s">
        <v>54</v>
      </c>
      <c r="AA907" s="5">
        <v>0</v>
      </c>
      <c r="AB907" s="5">
        <v>0</v>
      </c>
      <c r="AC907" s="5">
        <v>0</v>
      </c>
      <c r="AD907" s="5">
        <v>0</v>
      </c>
      <c r="AE907" t="s">
        <v>54</v>
      </c>
      <c r="AF907" s="5">
        <v>0</v>
      </c>
      <c r="AG907" s="5">
        <v>0</v>
      </c>
      <c r="AH907" s="5">
        <v>0</v>
      </c>
      <c r="AI907" s="5">
        <v>0</v>
      </c>
      <c r="AJ907" t="s">
        <v>57</v>
      </c>
      <c r="AK907" s="5">
        <v>0</v>
      </c>
      <c r="AL907" t="s">
        <v>55</v>
      </c>
      <c r="AM907" s="6">
        <v>0.18</v>
      </c>
      <c r="AN907" s="6">
        <v>0</v>
      </c>
      <c r="AO907" s="6">
        <v>2.12E-2</v>
      </c>
      <c r="AP907" s="6">
        <v>0.2</v>
      </c>
      <c r="AQ907" t="s">
        <v>54</v>
      </c>
      <c r="AR907" t="s">
        <v>54</v>
      </c>
      <c r="AS907" t="s">
        <v>54</v>
      </c>
      <c r="AT907" t="s">
        <v>54</v>
      </c>
      <c r="AU907" s="5">
        <v>0</v>
      </c>
      <c r="AV907" s="5">
        <v>0</v>
      </c>
      <c r="AW907" s="5">
        <v>0</v>
      </c>
      <c r="AX907" s="5">
        <v>0</v>
      </c>
      <c r="AY907" t="s">
        <v>54</v>
      </c>
      <c r="AZ907" t="s">
        <v>54</v>
      </c>
      <c r="BA907" t="s">
        <v>54</v>
      </c>
      <c r="BB907" t="s">
        <v>54</v>
      </c>
      <c r="BC907" t="s">
        <v>58</v>
      </c>
      <c r="BE907" s="37" t="s">
        <v>1509</v>
      </c>
      <c r="BF907" s="37" t="str">
        <f t="shared" si="29"/>
        <v>PPISCV070</v>
      </c>
      <c r="BH907" s="37">
        <v>70</v>
      </c>
      <c r="BI907" s="37" t="s">
        <v>138</v>
      </c>
      <c r="BJ907" s="37">
        <v>700000</v>
      </c>
      <c r="BK907" s="37">
        <v>700000</v>
      </c>
      <c r="BL907" s="37">
        <v>24</v>
      </c>
      <c r="BM907" s="37" t="s">
        <v>184</v>
      </c>
      <c r="BN907" s="37">
        <v>2100</v>
      </c>
      <c r="BO907" s="37" t="s">
        <v>193</v>
      </c>
    </row>
    <row r="908" spans="1:67" x14ac:dyDescent="0.2">
      <c r="A908">
        <v>907</v>
      </c>
      <c r="B908" t="s">
        <v>53</v>
      </c>
      <c r="C908" s="37" t="str">
        <f t="shared" si="28"/>
        <v>ประกันคุ้มครองวงเงิน 070/30</v>
      </c>
      <c r="D908" t="s">
        <v>193</v>
      </c>
      <c r="E908" t="s">
        <v>2456</v>
      </c>
      <c r="F908" t="s">
        <v>1101</v>
      </c>
      <c r="G908" s="4">
        <v>44927</v>
      </c>
      <c r="H908" s="4">
        <v>73050</v>
      </c>
      <c r="I908" t="s">
        <v>54</v>
      </c>
      <c r="J908" t="s">
        <v>54</v>
      </c>
      <c r="K908" t="s">
        <v>55</v>
      </c>
      <c r="L908">
        <v>700000</v>
      </c>
      <c r="M908">
        <v>2625</v>
      </c>
      <c r="N908">
        <v>2625</v>
      </c>
      <c r="O908" s="43" t="s">
        <v>1506</v>
      </c>
      <c r="P908" t="s">
        <v>56</v>
      </c>
      <c r="Q908" s="5">
        <v>0</v>
      </c>
      <c r="R908" s="6">
        <v>7.0000000000000007E-2</v>
      </c>
      <c r="S908" s="5">
        <v>0</v>
      </c>
      <c r="T908" s="6">
        <v>4.0000000000000001E-3</v>
      </c>
      <c r="U908" t="s">
        <v>54</v>
      </c>
      <c r="V908" s="5">
        <v>0</v>
      </c>
      <c r="W908" s="5">
        <v>0</v>
      </c>
      <c r="X908" s="5">
        <v>0</v>
      </c>
      <c r="Y908" s="5">
        <v>0</v>
      </c>
      <c r="Z908" t="s">
        <v>54</v>
      </c>
      <c r="AA908" s="5">
        <v>0</v>
      </c>
      <c r="AB908" s="5">
        <v>0</v>
      </c>
      <c r="AC908" s="5">
        <v>0</v>
      </c>
      <c r="AD908" s="5">
        <v>0</v>
      </c>
      <c r="AE908" t="s">
        <v>54</v>
      </c>
      <c r="AF908" s="5">
        <v>0</v>
      </c>
      <c r="AG908" s="5">
        <v>0</v>
      </c>
      <c r="AH908" s="5">
        <v>0</v>
      </c>
      <c r="AI908" s="5">
        <v>0</v>
      </c>
      <c r="AJ908" t="s">
        <v>57</v>
      </c>
      <c r="AK908" s="5">
        <v>0</v>
      </c>
      <c r="AL908" t="s">
        <v>55</v>
      </c>
      <c r="AM908" s="6">
        <v>0.18</v>
      </c>
      <c r="AN908" s="6">
        <v>0</v>
      </c>
      <c r="AO908" s="6">
        <v>2.12E-2</v>
      </c>
      <c r="AP908" s="6">
        <v>0.2</v>
      </c>
      <c r="AQ908" t="s">
        <v>54</v>
      </c>
      <c r="AR908" t="s">
        <v>54</v>
      </c>
      <c r="AS908" t="s">
        <v>54</v>
      </c>
      <c r="AT908" t="s">
        <v>54</v>
      </c>
      <c r="AU908" s="5">
        <v>0</v>
      </c>
      <c r="AV908" s="5">
        <v>0</v>
      </c>
      <c r="AW908" s="5">
        <v>0</v>
      </c>
      <c r="AX908" s="5">
        <v>0</v>
      </c>
      <c r="AY908" t="s">
        <v>54</v>
      </c>
      <c r="AZ908" t="s">
        <v>54</v>
      </c>
      <c r="BA908" t="s">
        <v>54</v>
      </c>
      <c r="BB908" t="s">
        <v>54</v>
      </c>
      <c r="BC908" t="s">
        <v>58</v>
      </c>
      <c r="BE908" s="37" t="s">
        <v>1509</v>
      </c>
      <c r="BF908" s="37" t="str">
        <f t="shared" si="29"/>
        <v>PPISCV070</v>
      </c>
      <c r="BH908" s="37">
        <v>70</v>
      </c>
      <c r="BI908" s="37" t="s">
        <v>138</v>
      </c>
      <c r="BJ908" s="37">
        <v>700000</v>
      </c>
      <c r="BK908" s="37">
        <v>700000</v>
      </c>
      <c r="BL908" s="37">
        <v>30</v>
      </c>
      <c r="BM908" s="37" t="s">
        <v>185</v>
      </c>
      <c r="BN908" s="37">
        <v>2625</v>
      </c>
      <c r="BO908" s="37" t="s">
        <v>193</v>
      </c>
    </row>
    <row r="909" spans="1:67" x14ac:dyDescent="0.2">
      <c r="A909">
        <v>908</v>
      </c>
      <c r="B909" t="s">
        <v>53</v>
      </c>
      <c r="C909" s="37" t="str">
        <f t="shared" si="28"/>
        <v>ประกันคุ้มครองวงเงิน 070/36</v>
      </c>
      <c r="D909" t="s">
        <v>193</v>
      </c>
      <c r="E909" t="s">
        <v>2457</v>
      </c>
      <c r="F909" t="s">
        <v>1102</v>
      </c>
      <c r="G909" s="4">
        <v>44927</v>
      </c>
      <c r="H909" s="4">
        <v>73050</v>
      </c>
      <c r="I909" t="s">
        <v>54</v>
      </c>
      <c r="J909" t="s">
        <v>54</v>
      </c>
      <c r="K909" t="s">
        <v>55</v>
      </c>
      <c r="L909">
        <v>700000</v>
      </c>
      <c r="M909">
        <v>3150</v>
      </c>
      <c r="N909">
        <v>3150</v>
      </c>
      <c r="O909" s="43" t="s">
        <v>1506</v>
      </c>
      <c r="P909" t="s">
        <v>56</v>
      </c>
      <c r="Q909" s="5">
        <v>0</v>
      </c>
      <c r="R909" s="6">
        <v>7.0000000000000007E-2</v>
      </c>
      <c r="S909" s="5">
        <v>0</v>
      </c>
      <c r="T909" s="6">
        <v>4.0000000000000001E-3</v>
      </c>
      <c r="U909" t="s">
        <v>54</v>
      </c>
      <c r="V909" s="5">
        <v>0</v>
      </c>
      <c r="W909" s="5">
        <v>0</v>
      </c>
      <c r="X909" s="5">
        <v>0</v>
      </c>
      <c r="Y909" s="5">
        <v>0</v>
      </c>
      <c r="Z909" t="s">
        <v>54</v>
      </c>
      <c r="AA909" s="5">
        <v>0</v>
      </c>
      <c r="AB909" s="5">
        <v>0</v>
      </c>
      <c r="AC909" s="5">
        <v>0</v>
      </c>
      <c r="AD909" s="5">
        <v>0</v>
      </c>
      <c r="AE909" t="s">
        <v>54</v>
      </c>
      <c r="AF909" s="5">
        <v>0</v>
      </c>
      <c r="AG909" s="5">
        <v>0</v>
      </c>
      <c r="AH909" s="5">
        <v>0</v>
      </c>
      <c r="AI909" s="5">
        <v>0</v>
      </c>
      <c r="AJ909" t="s">
        <v>57</v>
      </c>
      <c r="AK909" s="5">
        <v>0</v>
      </c>
      <c r="AL909" t="s">
        <v>55</v>
      </c>
      <c r="AM909" s="6">
        <v>0.18</v>
      </c>
      <c r="AN909" s="6">
        <v>0</v>
      </c>
      <c r="AO909" s="6">
        <v>2.12E-2</v>
      </c>
      <c r="AP909" s="6">
        <v>0.2</v>
      </c>
      <c r="AQ909" t="s">
        <v>54</v>
      </c>
      <c r="AR909" t="s">
        <v>54</v>
      </c>
      <c r="AS909" t="s">
        <v>54</v>
      </c>
      <c r="AT909" t="s">
        <v>54</v>
      </c>
      <c r="AU909" s="5">
        <v>0</v>
      </c>
      <c r="AV909" s="5">
        <v>0</v>
      </c>
      <c r="AW909" s="5">
        <v>0</v>
      </c>
      <c r="AX909" s="5">
        <v>0</v>
      </c>
      <c r="AY909" t="s">
        <v>54</v>
      </c>
      <c r="AZ909" t="s">
        <v>54</v>
      </c>
      <c r="BA909" t="s">
        <v>54</v>
      </c>
      <c r="BB909" t="s">
        <v>54</v>
      </c>
      <c r="BC909" t="s">
        <v>58</v>
      </c>
      <c r="BE909" s="37" t="s">
        <v>1509</v>
      </c>
      <c r="BF909" s="37" t="str">
        <f t="shared" si="29"/>
        <v>PPISCV070</v>
      </c>
      <c r="BH909" s="37">
        <v>70</v>
      </c>
      <c r="BI909" s="37" t="s">
        <v>138</v>
      </c>
      <c r="BJ909" s="37">
        <v>700000</v>
      </c>
      <c r="BK909" s="37">
        <v>700000</v>
      </c>
      <c r="BL909" s="37">
        <v>36</v>
      </c>
      <c r="BM909" s="37" t="s">
        <v>186</v>
      </c>
      <c r="BN909" s="37">
        <v>3150</v>
      </c>
      <c r="BO909" s="37" t="s">
        <v>193</v>
      </c>
    </row>
    <row r="910" spans="1:67" x14ac:dyDescent="0.2">
      <c r="A910">
        <v>909</v>
      </c>
      <c r="B910" t="s">
        <v>53</v>
      </c>
      <c r="C910" s="37" t="str">
        <f t="shared" si="28"/>
        <v>ประกันคุ้มครองวงเงิน 070/42</v>
      </c>
      <c r="D910" t="s">
        <v>193</v>
      </c>
      <c r="E910" t="s">
        <v>2458</v>
      </c>
      <c r="F910" t="s">
        <v>1103</v>
      </c>
      <c r="G910" s="4">
        <v>44927</v>
      </c>
      <c r="H910" s="4">
        <v>73050</v>
      </c>
      <c r="I910" t="s">
        <v>54</v>
      </c>
      <c r="J910" t="s">
        <v>54</v>
      </c>
      <c r="K910" t="s">
        <v>55</v>
      </c>
      <c r="L910">
        <v>700000</v>
      </c>
      <c r="M910">
        <v>3675</v>
      </c>
      <c r="N910">
        <v>3675</v>
      </c>
      <c r="O910" s="43" t="s">
        <v>1506</v>
      </c>
      <c r="P910" t="s">
        <v>56</v>
      </c>
      <c r="Q910" s="5">
        <v>0</v>
      </c>
      <c r="R910" s="6">
        <v>7.0000000000000007E-2</v>
      </c>
      <c r="S910" s="5">
        <v>0</v>
      </c>
      <c r="T910" s="6">
        <v>4.0000000000000001E-3</v>
      </c>
      <c r="U910" t="s">
        <v>54</v>
      </c>
      <c r="V910" s="5">
        <v>0</v>
      </c>
      <c r="W910" s="5">
        <v>0</v>
      </c>
      <c r="X910" s="5">
        <v>0</v>
      </c>
      <c r="Y910" s="5">
        <v>0</v>
      </c>
      <c r="Z910" t="s">
        <v>54</v>
      </c>
      <c r="AA910" s="5">
        <v>0</v>
      </c>
      <c r="AB910" s="5">
        <v>0</v>
      </c>
      <c r="AC910" s="5">
        <v>0</v>
      </c>
      <c r="AD910" s="5">
        <v>0</v>
      </c>
      <c r="AE910" t="s">
        <v>54</v>
      </c>
      <c r="AF910" s="5">
        <v>0</v>
      </c>
      <c r="AG910" s="5">
        <v>0</v>
      </c>
      <c r="AH910" s="5">
        <v>0</v>
      </c>
      <c r="AI910" s="5">
        <v>0</v>
      </c>
      <c r="AJ910" t="s">
        <v>57</v>
      </c>
      <c r="AK910" s="5">
        <v>0</v>
      </c>
      <c r="AL910" t="s">
        <v>55</v>
      </c>
      <c r="AM910" s="6">
        <v>0.18</v>
      </c>
      <c r="AN910" s="6">
        <v>0</v>
      </c>
      <c r="AO910" s="6">
        <v>2.12E-2</v>
      </c>
      <c r="AP910" s="6">
        <v>0.2</v>
      </c>
      <c r="AQ910" t="s">
        <v>54</v>
      </c>
      <c r="AR910" t="s">
        <v>54</v>
      </c>
      <c r="AS910" t="s">
        <v>54</v>
      </c>
      <c r="AT910" t="s">
        <v>54</v>
      </c>
      <c r="AU910" s="5">
        <v>0</v>
      </c>
      <c r="AV910" s="5">
        <v>0</v>
      </c>
      <c r="AW910" s="5">
        <v>0</v>
      </c>
      <c r="AX910" s="5">
        <v>0</v>
      </c>
      <c r="AY910" t="s">
        <v>54</v>
      </c>
      <c r="AZ910" t="s">
        <v>54</v>
      </c>
      <c r="BA910" t="s">
        <v>54</v>
      </c>
      <c r="BB910" t="s">
        <v>54</v>
      </c>
      <c r="BC910" t="s">
        <v>58</v>
      </c>
      <c r="BE910" s="37" t="s">
        <v>1509</v>
      </c>
      <c r="BF910" s="37" t="str">
        <f t="shared" si="29"/>
        <v>PPISCV070</v>
      </c>
      <c r="BH910" s="37">
        <v>70</v>
      </c>
      <c r="BI910" s="37" t="s">
        <v>138</v>
      </c>
      <c r="BJ910" s="37">
        <v>700000</v>
      </c>
      <c r="BK910" s="37">
        <v>700000</v>
      </c>
      <c r="BL910" s="37">
        <v>42</v>
      </c>
      <c r="BM910" s="37" t="s">
        <v>187</v>
      </c>
      <c r="BN910" s="37">
        <v>3675</v>
      </c>
      <c r="BO910" s="37" t="s">
        <v>193</v>
      </c>
    </row>
    <row r="911" spans="1:67" x14ac:dyDescent="0.2">
      <c r="A911">
        <v>910</v>
      </c>
      <c r="B911" t="s">
        <v>53</v>
      </c>
      <c r="C911" s="37" t="str">
        <f t="shared" si="28"/>
        <v>ประกันคุ้มครองวงเงิน 070/48</v>
      </c>
      <c r="D911" t="s">
        <v>193</v>
      </c>
      <c r="E911" t="s">
        <v>2459</v>
      </c>
      <c r="F911" t="s">
        <v>1104</v>
      </c>
      <c r="G911" s="4">
        <v>44927</v>
      </c>
      <c r="H911" s="4">
        <v>73050</v>
      </c>
      <c r="I911" t="s">
        <v>54</v>
      </c>
      <c r="J911" t="s">
        <v>54</v>
      </c>
      <c r="K911" t="s">
        <v>55</v>
      </c>
      <c r="L911">
        <v>700000</v>
      </c>
      <c r="M911">
        <v>4200</v>
      </c>
      <c r="N911">
        <v>4200</v>
      </c>
      <c r="O911" s="43" t="s">
        <v>1506</v>
      </c>
      <c r="P911" t="s">
        <v>56</v>
      </c>
      <c r="Q911" s="5">
        <v>0</v>
      </c>
      <c r="R911" s="6">
        <v>7.0000000000000007E-2</v>
      </c>
      <c r="S911" s="5">
        <v>0</v>
      </c>
      <c r="T911" s="6">
        <v>4.0000000000000001E-3</v>
      </c>
      <c r="U911" t="s">
        <v>54</v>
      </c>
      <c r="V911" s="5">
        <v>0</v>
      </c>
      <c r="W911" s="5">
        <v>0</v>
      </c>
      <c r="X911" s="5">
        <v>0</v>
      </c>
      <c r="Y911" s="5">
        <v>0</v>
      </c>
      <c r="Z911" t="s">
        <v>54</v>
      </c>
      <c r="AA911" s="5">
        <v>0</v>
      </c>
      <c r="AB911" s="5">
        <v>0</v>
      </c>
      <c r="AC911" s="5">
        <v>0</v>
      </c>
      <c r="AD911" s="5">
        <v>0</v>
      </c>
      <c r="AE911" t="s">
        <v>54</v>
      </c>
      <c r="AF911" s="5">
        <v>0</v>
      </c>
      <c r="AG911" s="5">
        <v>0</v>
      </c>
      <c r="AH911" s="5">
        <v>0</v>
      </c>
      <c r="AI911" s="5">
        <v>0</v>
      </c>
      <c r="AJ911" t="s">
        <v>57</v>
      </c>
      <c r="AK911" s="5">
        <v>0</v>
      </c>
      <c r="AL911" t="s">
        <v>55</v>
      </c>
      <c r="AM911" s="6">
        <v>0.18</v>
      </c>
      <c r="AN911" s="6">
        <v>0</v>
      </c>
      <c r="AO911" s="6">
        <v>2.12E-2</v>
      </c>
      <c r="AP911" s="6">
        <v>0.2</v>
      </c>
      <c r="AQ911" t="s">
        <v>54</v>
      </c>
      <c r="AR911" t="s">
        <v>54</v>
      </c>
      <c r="AS911" t="s">
        <v>54</v>
      </c>
      <c r="AT911" t="s">
        <v>54</v>
      </c>
      <c r="AU911" s="5">
        <v>0</v>
      </c>
      <c r="AV911" s="5">
        <v>0</v>
      </c>
      <c r="AW911" s="5">
        <v>0</v>
      </c>
      <c r="AX911" s="5">
        <v>0</v>
      </c>
      <c r="AY911" t="s">
        <v>54</v>
      </c>
      <c r="AZ911" t="s">
        <v>54</v>
      </c>
      <c r="BA911" t="s">
        <v>54</v>
      </c>
      <c r="BB911" t="s">
        <v>54</v>
      </c>
      <c r="BC911" t="s">
        <v>58</v>
      </c>
      <c r="BE911" s="37" t="s">
        <v>1509</v>
      </c>
      <c r="BF911" s="37" t="str">
        <f t="shared" si="29"/>
        <v>PPISCV070</v>
      </c>
      <c r="BH911" s="37">
        <v>70</v>
      </c>
      <c r="BI911" s="37" t="s">
        <v>138</v>
      </c>
      <c r="BJ911" s="37">
        <v>700000</v>
      </c>
      <c r="BK911" s="37">
        <v>700000</v>
      </c>
      <c r="BL911" s="37">
        <v>48</v>
      </c>
      <c r="BM911" s="37" t="s">
        <v>188</v>
      </c>
      <c r="BN911" s="37">
        <v>4200</v>
      </c>
      <c r="BO911" s="37" t="s">
        <v>193</v>
      </c>
    </row>
    <row r="912" spans="1:67" x14ac:dyDescent="0.2">
      <c r="A912">
        <v>911</v>
      </c>
      <c r="B912" t="s">
        <v>53</v>
      </c>
      <c r="C912" s="37" t="str">
        <f t="shared" si="28"/>
        <v>ประกันคุ้มครองวงเงิน 071/01</v>
      </c>
      <c r="D912" t="s">
        <v>193</v>
      </c>
      <c r="E912" t="s">
        <v>2460</v>
      </c>
      <c r="F912" t="s">
        <v>1105</v>
      </c>
      <c r="G912" s="4">
        <v>44927</v>
      </c>
      <c r="H912" s="4">
        <v>73050</v>
      </c>
      <c r="I912" t="s">
        <v>54</v>
      </c>
      <c r="J912" t="s">
        <v>54</v>
      </c>
      <c r="K912" t="s">
        <v>55</v>
      </c>
      <c r="L912">
        <v>710000</v>
      </c>
      <c r="M912">
        <v>88.75</v>
      </c>
      <c r="N912">
        <v>88.75</v>
      </c>
      <c r="O912" s="43" t="s">
        <v>1506</v>
      </c>
      <c r="P912" t="s">
        <v>56</v>
      </c>
      <c r="Q912" s="5">
        <v>0</v>
      </c>
      <c r="R912" s="6">
        <v>7.0000000000000007E-2</v>
      </c>
      <c r="S912" s="5">
        <v>0</v>
      </c>
      <c r="T912" s="6">
        <v>4.0000000000000001E-3</v>
      </c>
      <c r="U912" t="s">
        <v>54</v>
      </c>
      <c r="V912" s="5">
        <v>0</v>
      </c>
      <c r="W912" s="5">
        <v>0</v>
      </c>
      <c r="X912" s="5">
        <v>0</v>
      </c>
      <c r="Y912" s="5">
        <v>0</v>
      </c>
      <c r="Z912" t="s">
        <v>54</v>
      </c>
      <c r="AA912" s="5">
        <v>0</v>
      </c>
      <c r="AB912" s="5">
        <v>0</v>
      </c>
      <c r="AC912" s="5">
        <v>0</v>
      </c>
      <c r="AD912" s="5">
        <v>0</v>
      </c>
      <c r="AE912" t="s">
        <v>54</v>
      </c>
      <c r="AF912" s="5">
        <v>0</v>
      </c>
      <c r="AG912" s="5">
        <v>0</v>
      </c>
      <c r="AH912" s="5">
        <v>0</v>
      </c>
      <c r="AI912" s="5">
        <v>0</v>
      </c>
      <c r="AJ912" t="s">
        <v>57</v>
      </c>
      <c r="AK912" s="5">
        <v>0</v>
      </c>
      <c r="AL912" t="s">
        <v>55</v>
      </c>
      <c r="AM912" s="6">
        <v>0.18</v>
      </c>
      <c r="AN912" s="6">
        <v>0</v>
      </c>
      <c r="AO912" s="6">
        <v>2.12E-2</v>
      </c>
      <c r="AP912" s="6">
        <v>0.2</v>
      </c>
      <c r="AQ912" t="s">
        <v>54</v>
      </c>
      <c r="AR912" t="s">
        <v>54</v>
      </c>
      <c r="AS912" t="s">
        <v>54</v>
      </c>
      <c r="AT912" t="s">
        <v>54</v>
      </c>
      <c r="AU912" s="5">
        <v>0</v>
      </c>
      <c r="AV912" s="5">
        <v>0</v>
      </c>
      <c r="AW912" s="5">
        <v>0</v>
      </c>
      <c r="AX912" s="5">
        <v>0</v>
      </c>
      <c r="AY912" t="s">
        <v>54</v>
      </c>
      <c r="AZ912" t="s">
        <v>54</v>
      </c>
      <c r="BA912" t="s">
        <v>54</v>
      </c>
      <c r="BB912" t="s">
        <v>54</v>
      </c>
      <c r="BC912" t="s">
        <v>58</v>
      </c>
      <c r="BE912" s="37" t="s">
        <v>1509</v>
      </c>
      <c r="BF912" s="37" t="str">
        <f t="shared" si="29"/>
        <v>PPISCV071</v>
      </c>
      <c r="BH912" s="37">
        <v>71</v>
      </c>
      <c r="BI912" s="37" t="s">
        <v>139</v>
      </c>
      <c r="BJ912" s="37">
        <v>710000</v>
      </c>
      <c r="BK912" s="37">
        <v>710000</v>
      </c>
      <c r="BL912" s="37">
        <v>1</v>
      </c>
      <c r="BM912" s="37" t="s">
        <v>176</v>
      </c>
      <c r="BN912" s="37">
        <v>88.75</v>
      </c>
      <c r="BO912" s="37" t="s">
        <v>193</v>
      </c>
    </row>
    <row r="913" spans="1:67" x14ac:dyDescent="0.2">
      <c r="A913">
        <v>912</v>
      </c>
      <c r="B913" t="s">
        <v>53</v>
      </c>
      <c r="C913" s="37" t="str">
        <f t="shared" si="28"/>
        <v>ประกันคุ้มครองวงเงิน 071/03</v>
      </c>
      <c r="D913" t="s">
        <v>193</v>
      </c>
      <c r="E913" t="s">
        <v>2461</v>
      </c>
      <c r="F913" t="s">
        <v>1106</v>
      </c>
      <c r="G913" s="4">
        <v>44927</v>
      </c>
      <c r="H913" s="4">
        <v>73050</v>
      </c>
      <c r="I913" t="s">
        <v>54</v>
      </c>
      <c r="J913" t="s">
        <v>54</v>
      </c>
      <c r="K913" t="s">
        <v>55</v>
      </c>
      <c r="L913">
        <v>710000</v>
      </c>
      <c r="M913">
        <v>266.25</v>
      </c>
      <c r="N913">
        <v>266.25</v>
      </c>
      <c r="O913" s="43" t="s">
        <v>1506</v>
      </c>
      <c r="P913" t="s">
        <v>56</v>
      </c>
      <c r="Q913" s="5">
        <v>0</v>
      </c>
      <c r="R913" s="6">
        <v>7.0000000000000007E-2</v>
      </c>
      <c r="S913" s="5">
        <v>0</v>
      </c>
      <c r="T913" s="6">
        <v>4.0000000000000001E-3</v>
      </c>
      <c r="U913" t="s">
        <v>54</v>
      </c>
      <c r="V913" s="5">
        <v>0</v>
      </c>
      <c r="W913" s="5">
        <v>0</v>
      </c>
      <c r="X913" s="5">
        <v>0</v>
      </c>
      <c r="Y913" s="5">
        <v>0</v>
      </c>
      <c r="Z913" t="s">
        <v>54</v>
      </c>
      <c r="AA913" s="5">
        <v>0</v>
      </c>
      <c r="AB913" s="5">
        <v>0</v>
      </c>
      <c r="AC913" s="5">
        <v>0</v>
      </c>
      <c r="AD913" s="5">
        <v>0</v>
      </c>
      <c r="AE913" t="s">
        <v>54</v>
      </c>
      <c r="AF913" s="5">
        <v>0</v>
      </c>
      <c r="AG913" s="5">
        <v>0</v>
      </c>
      <c r="AH913" s="5">
        <v>0</v>
      </c>
      <c r="AI913" s="5">
        <v>0</v>
      </c>
      <c r="AJ913" t="s">
        <v>57</v>
      </c>
      <c r="AK913" s="5">
        <v>0</v>
      </c>
      <c r="AL913" t="s">
        <v>55</v>
      </c>
      <c r="AM913" s="6">
        <v>0.18</v>
      </c>
      <c r="AN913" s="6">
        <v>0</v>
      </c>
      <c r="AO913" s="6">
        <v>2.12E-2</v>
      </c>
      <c r="AP913" s="6">
        <v>0.2</v>
      </c>
      <c r="AQ913" t="s">
        <v>54</v>
      </c>
      <c r="AR913" t="s">
        <v>54</v>
      </c>
      <c r="AS913" t="s">
        <v>54</v>
      </c>
      <c r="AT913" t="s">
        <v>54</v>
      </c>
      <c r="AU913" s="5">
        <v>0</v>
      </c>
      <c r="AV913" s="5">
        <v>0</v>
      </c>
      <c r="AW913" s="5">
        <v>0</v>
      </c>
      <c r="AX913" s="5">
        <v>0</v>
      </c>
      <c r="AY913" t="s">
        <v>54</v>
      </c>
      <c r="AZ913" t="s">
        <v>54</v>
      </c>
      <c r="BA913" t="s">
        <v>54</v>
      </c>
      <c r="BB913" t="s">
        <v>54</v>
      </c>
      <c r="BC913" t="s">
        <v>58</v>
      </c>
      <c r="BE913" s="37" t="s">
        <v>1509</v>
      </c>
      <c r="BF913" s="37" t="str">
        <f t="shared" si="29"/>
        <v>PPISCV071</v>
      </c>
      <c r="BH913" s="37">
        <v>71</v>
      </c>
      <c r="BI913" s="37" t="s">
        <v>139</v>
      </c>
      <c r="BJ913" s="37">
        <v>710000</v>
      </c>
      <c r="BK913" s="37">
        <v>710000</v>
      </c>
      <c r="BL913" s="37">
        <v>3</v>
      </c>
      <c r="BM913" s="37" t="s">
        <v>177</v>
      </c>
      <c r="BN913" s="37">
        <v>266.25</v>
      </c>
      <c r="BO913" s="37" t="s">
        <v>193</v>
      </c>
    </row>
    <row r="914" spans="1:67" x14ac:dyDescent="0.2">
      <c r="A914">
        <v>913</v>
      </c>
      <c r="B914" t="s">
        <v>53</v>
      </c>
      <c r="C914" s="37" t="str">
        <f t="shared" si="28"/>
        <v>ประกันคุ้มครองวงเงิน 071/05</v>
      </c>
      <c r="D914" t="s">
        <v>193</v>
      </c>
      <c r="E914" t="s">
        <v>2462</v>
      </c>
      <c r="F914" t="s">
        <v>1107</v>
      </c>
      <c r="G914" s="4">
        <v>44927</v>
      </c>
      <c r="H914" s="4">
        <v>73050</v>
      </c>
      <c r="I914" t="s">
        <v>54</v>
      </c>
      <c r="J914" t="s">
        <v>54</v>
      </c>
      <c r="K914" t="s">
        <v>55</v>
      </c>
      <c r="L914">
        <v>710000</v>
      </c>
      <c r="M914">
        <v>443.75</v>
      </c>
      <c r="N914">
        <v>443.75</v>
      </c>
      <c r="O914" s="43" t="s">
        <v>1506</v>
      </c>
      <c r="P914" t="s">
        <v>56</v>
      </c>
      <c r="Q914" s="5">
        <v>0</v>
      </c>
      <c r="R914" s="6">
        <v>7.0000000000000007E-2</v>
      </c>
      <c r="S914" s="5">
        <v>0</v>
      </c>
      <c r="T914" s="6">
        <v>4.0000000000000001E-3</v>
      </c>
      <c r="U914" t="s">
        <v>54</v>
      </c>
      <c r="V914" s="5">
        <v>0</v>
      </c>
      <c r="W914" s="5">
        <v>0</v>
      </c>
      <c r="X914" s="5">
        <v>0</v>
      </c>
      <c r="Y914" s="5">
        <v>0</v>
      </c>
      <c r="Z914" t="s">
        <v>54</v>
      </c>
      <c r="AA914" s="5">
        <v>0</v>
      </c>
      <c r="AB914" s="5">
        <v>0</v>
      </c>
      <c r="AC914" s="5">
        <v>0</v>
      </c>
      <c r="AD914" s="5">
        <v>0</v>
      </c>
      <c r="AE914" t="s">
        <v>54</v>
      </c>
      <c r="AF914" s="5">
        <v>0</v>
      </c>
      <c r="AG914" s="5">
        <v>0</v>
      </c>
      <c r="AH914" s="5">
        <v>0</v>
      </c>
      <c r="AI914" s="5">
        <v>0</v>
      </c>
      <c r="AJ914" t="s">
        <v>57</v>
      </c>
      <c r="AK914" s="5">
        <v>0</v>
      </c>
      <c r="AL914" t="s">
        <v>55</v>
      </c>
      <c r="AM914" s="6">
        <v>0.18</v>
      </c>
      <c r="AN914" s="6">
        <v>0</v>
      </c>
      <c r="AO914" s="6">
        <v>2.12E-2</v>
      </c>
      <c r="AP914" s="6">
        <v>0.2</v>
      </c>
      <c r="AQ914" t="s">
        <v>54</v>
      </c>
      <c r="AR914" t="s">
        <v>54</v>
      </c>
      <c r="AS914" t="s">
        <v>54</v>
      </c>
      <c r="AT914" t="s">
        <v>54</v>
      </c>
      <c r="AU914" s="5">
        <v>0</v>
      </c>
      <c r="AV914" s="5">
        <v>0</v>
      </c>
      <c r="AW914" s="5">
        <v>0</v>
      </c>
      <c r="AX914" s="5">
        <v>0</v>
      </c>
      <c r="AY914" t="s">
        <v>54</v>
      </c>
      <c r="AZ914" t="s">
        <v>54</v>
      </c>
      <c r="BA914" t="s">
        <v>54</v>
      </c>
      <c r="BB914" t="s">
        <v>54</v>
      </c>
      <c r="BC914" t="s">
        <v>58</v>
      </c>
      <c r="BE914" s="37" t="s">
        <v>1509</v>
      </c>
      <c r="BF914" s="37" t="str">
        <f t="shared" si="29"/>
        <v>PPISCV071</v>
      </c>
      <c r="BH914" s="37">
        <v>71</v>
      </c>
      <c r="BI914" s="37" t="s">
        <v>139</v>
      </c>
      <c r="BJ914" s="37">
        <v>710000</v>
      </c>
      <c r="BK914" s="37">
        <v>710000</v>
      </c>
      <c r="BL914" s="37">
        <v>5</v>
      </c>
      <c r="BM914" s="37" t="s">
        <v>178</v>
      </c>
      <c r="BN914" s="37">
        <v>443.75</v>
      </c>
      <c r="BO914" s="37" t="s">
        <v>193</v>
      </c>
    </row>
    <row r="915" spans="1:67" x14ac:dyDescent="0.2">
      <c r="A915">
        <v>914</v>
      </c>
      <c r="B915" t="s">
        <v>53</v>
      </c>
      <c r="C915" s="37" t="str">
        <f t="shared" si="28"/>
        <v>ประกันคุ้มครองวงเงิน 071/06</v>
      </c>
      <c r="D915" t="s">
        <v>193</v>
      </c>
      <c r="E915" t="s">
        <v>2463</v>
      </c>
      <c r="F915" t="s">
        <v>1108</v>
      </c>
      <c r="G915" s="4">
        <v>44927</v>
      </c>
      <c r="H915" s="4">
        <v>73050</v>
      </c>
      <c r="I915" t="s">
        <v>54</v>
      </c>
      <c r="J915" t="s">
        <v>54</v>
      </c>
      <c r="K915" t="s">
        <v>55</v>
      </c>
      <c r="L915">
        <v>710000</v>
      </c>
      <c r="M915">
        <v>532.5</v>
      </c>
      <c r="N915">
        <v>532.5</v>
      </c>
      <c r="O915" s="43" t="s">
        <v>1506</v>
      </c>
      <c r="P915" t="s">
        <v>56</v>
      </c>
      <c r="Q915" s="5">
        <v>0</v>
      </c>
      <c r="R915" s="6">
        <v>7.0000000000000007E-2</v>
      </c>
      <c r="S915" s="5">
        <v>0</v>
      </c>
      <c r="T915" s="6">
        <v>4.0000000000000001E-3</v>
      </c>
      <c r="U915" t="s">
        <v>54</v>
      </c>
      <c r="V915" s="5">
        <v>0</v>
      </c>
      <c r="W915" s="5">
        <v>0</v>
      </c>
      <c r="X915" s="5">
        <v>0</v>
      </c>
      <c r="Y915" s="5">
        <v>0</v>
      </c>
      <c r="Z915" t="s">
        <v>54</v>
      </c>
      <c r="AA915" s="5">
        <v>0</v>
      </c>
      <c r="AB915" s="5">
        <v>0</v>
      </c>
      <c r="AC915" s="5">
        <v>0</v>
      </c>
      <c r="AD915" s="5">
        <v>0</v>
      </c>
      <c r="AE915" t="s">
        <v>54</v>
      </c>
      <c r="AF915" s="5">
        <v>0</v>
      </c>
      <c r="AG915" s="5">
        <v>0</v>
      </c>
      <c r="AH915" s="5">
        <v>0</v>
      </c>
      <c r="AI915" s="5">
        <v>0</v>
      </c>
      <c r="AJ915" t="s">
        <v>57</v>
      </c>
      <c r="AK915" s="5">
        <v>0</v>
      </c>
      <c r="AL915" t="s">
        <v>55</v>
      </c>
      <c r="AM915" s="6">
        <v>0.18</v>
      </c>
      <c r="AN915" s="6">
        <v>0</v>
      </c>
      <c r="AO915" s="6">
        <v>2.12E-2</v>
      </c>
      <c r="AP915" s="6">
        <v>0.2</v>
      </c>
      <c r="AQ915" t="s">
        <v>54</v>
      </c>
      <c r="AR915" t="s">
        <v>54</v>
      </c>
      <c r="AS915" t="s">
        <v>54</v>
      </c>
      <c r="AT915" t="s">
        <v>54</v>
      </c>
      <c r="AU915" s="5">
        <v>0</v>
      </c>
      <c r="AV915" s="5">
        <v>0</v>
      </c>
      <c r="AW915" s="5">
        <v>0</v>
      </c>
      <c r="AX915" s="5">
        <v>0</v>
      </c>
      <c r="AY915" t="s">
        <v>54</v>
      </c>
      <c r="AZ915" t="s">
        <v>54</v>
      </c>
      <c r="BA915" t="s">
        <v>54</v>
      </c>
      <c r="BB915" t="s">
        <v>54</v>
      </c>
      <c r="BC915" t="s">
        <v>58</v>
      </c>
      <c r="BE915" s="37" t="s">
        <v>1509</v>
      </c>
      <c r="BF915" s="37" t="str">
        <f t="shared" si="29"/>
        <v>PPISCV071</v>
      </c>
      <c r="BH915" s="37">
        <v>71</v>
      </c>
      <c r="BI915" s="37" t="s">
        <v>139</v>
      </c>
      <c r="BJ915" s="37">
        <v>710000</v>
      </c>
      <c r="BK915" s="37">
        <v>710000</v>
      </c>
      <c r="BL915" s="37">
        <v>6</v>
      </c>
      <c r="BM915" s="37" t="s">
        <v>179</v>
      </c>
      <c r="BN915" s="37">
        <v>532.5</v>
      </c>
      <c r="BO915" s="37" t="s">
        <v>193</v>
      </c>
    </row>
    <row r="916" spans="1:67" x14ac:dyDescent="0.2">
      <c r="A916">
        <v>915</v>
      </c>
      <c r="B916" t="s">
        <v>53</v>
      </c>
      <c r="C916" s="37" t="str">
        <f t="shared" si="28"/>
        <v>ประกันคุ้มครองวงเงิน 071/09</v>
      </c>
      <c r="D916" t="s">
        <v>193</v>
      </c>
      <c r="E916" t="s">
        <v>2464</v>
      </c>
      <c r="F916" t="s">
        <v>1109</v>
      </c>
      <c r="G916" s="4">
        <v>44927</v>
      </c>
      <c r="H916" s="4">
        <v>73050</v>
      </c>
      <c r="I916" t="s">
        <v>54</v>
      </c>
      <c r="J916" t="s">
        <v>54</v>
      </c>
      <c r="K916" t="s">
        <v>55</v>
      </c>
      <c r="L916">
        <v>710000</v>
      </c>
      <c r="M916">
        <v>798.75</v>
      </c>
      <c r="N916">
        <v>798.75</v>
      </c>
      <c r="O916" s="43" t="s">
        <v>1506</v>
      </c>
      <c r="P916" t="s">
        <v>56</v>
      </c>
      <c r="Q916" s="5">
        <v>0</v>
      </c>
      <c r="R916" s="6">
        <v>7.0000000000000007E-2</v>
      </c>
      <c r="S916" s="5">
        <v>0</v>
      </c>
      <c r="T916" s="6">
        <v>4.0000000000000001E-3</v>
      </c>
      <c r="U916" t="s">
        <v>54</v>
      </c>
      <c r="V916" s="5">
        <v>0</v>
      </c>
      <c r="W916" s="5">
        <v>0</v>
      </c>
      <c r="X916" s="5">
        <v>0</v>
      </c>
      <c r="Y916" s="5">
        <v>0</v>
      </c>
      <c r="Z916" t="s">
        <v>54</v>
      </c>
      <c r="AA916" s="5">
        <v>0</v>
      </c>
      <c r="AB916" s="5">
        <v>0</v>
      </c>
      <c r="AC916" s="5">
        <v>0</v>
      </c>
      <c r="AD916" s="5">
        <v>0</v>
      </c>
      <c r="AE916" t="s">
        <v>54</v>
      </c>
      <c r="AF916" s="5">
        <v>0</v>
      </c>
      <c r="AG916" s="5">
        <v>0</v>
      </c>
      <c r="AH916" s="5">
        <v>0</v>
      </c>
      <c r="AI916" s="5">
        <v>0</v>
      </c>
      <c r="AJ916" t="s">
        <v>57</v>
      </c>
      <c r="AK916" s="5">
        <v>0</v>
      </c>
      <c r="AL916" t="s">
        <v>55</v>
      </c>
      <c r="AM916" s="6">
        <v>0.18</v>
      </c>
      <c r="AN916" s="6">
        <v>0</v>
      </c>
      <c r="AO916" s="6">
        <v>2.12E-2</v>
      </c>
      <c r="AP916" s="6">
        <v>0.2</v>
      </c>
      <c r="AQ916" t="s">
        <v>54</v>
      </c>
      <c r="AR916" t="s">
        <v>54</v>
      </c>
      <c r="AS916" t="s">
        <v>54</v>
      </c>
      <c r="AT916" t="s">
        <v>54</v>
      </c>
      <c r="AU916" s="5">
        <v>0</v>
      </c>
      <c r="AV916" s="5">
        <v>0</v>
      </c>
      <c r="AW916" s="5">
        <v>0</v>
      </c>
      <c r="AX916" s="5">
        <v>0</v>
      </c>
      <c r="AY916" t="s">
        <v>54</v>
      </c>
      <c r="AZ916" t="s">
        <v>54</v>
      </c>
      <c r="BA916" t="s">
        <v>54</v>
      </c>
      <c r="BB916" t="s">
        <v>54</v>
      </c>
      <c r="BC916" t="s">
        <v>58</v>
      </c>
      <c r="BE916" s="37" t="s">
        <v>1509</v>
      </c>
      <c r="BF916" s="37" t="str">
        <f t="shared" si="29"/>
        <v>PPISCV071</v>
      </c>
      <c r="BH916" s="37">
        <v>71</v>
      </c>
      <c r="BI916" s="37" t="s">
        <v>139</v>
      </c>
      <c r="BJ916" s="37">
        <v>710000</v>
      </c>
      <c r="BK916" s="37">
        <v>710000</v>
      </c>
      <c r="BL916" s="37">
        <v>9</v>
      </c>
      <c r="BM916" s="37" t="s">
        <v>180</v>
      </c>
      <c r="BN916" s="37">
        <v>798.75</v>
      </c>
      <c r="BO916" s="37" t="s">
        <v>193</v>
      </c>
    </row>
    <row r="917" spans="1:67" x14ac:dyDescent="0.2">
      <c r="A917">
        <v>916</v>
      </c>
      <c r="B917" t="s">
        <v>53</v>
      </c>
      <c r="C917" s="37" t="str">
        <f t="shared" si="28"/>
        <v>ประกันคุ้มครองวงเงิน 071/10</v>
      </c>
      <c r="D917" t="s">
        <v>193</v>
      </c>
      <c r="E917" t="s">
        <v>2465</v>
      </c>
      <c r="F917" t="s">
        <v>1110</v>
      </c>
      <c r="G917" s="4">
        <v>44927</v>
      </c>
      <c r="H917" s="4">
        <v>73050</v>
      </c>
      <c r="I917" t="s">
        <v>54</v>
      </c>
      <c r="J917" t="s">
        <v>54</v>
      </c>
      <c r="K917" t="s">
        <v>55</v>
      </c>
      <c r="L917">
        <v>710000</v>
      </c>
      <c r="M917">
        <v>887.5</v>
      </c>
      <c r="N917">
        <v>887.5</v>
      </c>
      <c r="O917" s="43" t="s">
        <v>1506</v>
      </c>
      <c r="P917" t="s">
        <v>56</v>
      </c>
      <c r="Q917" s="5">
        <v>0</v>
      </c>
      <c r="R917" s="6">
        <v>7.0000000000000007E-2</v>
      </c>
      <c r="S917" s="5">
        <v>0</v>
      </c>
      <c r="T917" s="6">
        <v>4.0000000000000001E-3</v>
      </c>
      <c r="U917" t="s">
        <v>54</v>
      </c>
      <c r="V917" s="5">
        <v>0</v>
      </c>
      <c r="W917" s="5">
        <v>0</v>
      </c>
      <c r="X917" s="5">
        <v>0</v>
      </c>
      <c r="Y917" s="5">
        <v>0</v>
      </c>
      <c r="Z917" t="s">
        <v>54</v>
      </c>
      <c r="AA917" s="5">
        <v>0</v>
      </c>
      <c r="AB917" s="5">
        <v>0</v>
      </c>
      <c r="AC917" s="5">
        <v>0</v>
      </c>
      <c r="AD917" s="5">
        <v>0</v>
      </c>
      <c r="AE917" t="s">
        <v>54</v>
      </c>
      <c r="AF917" s="5">
        <v>0</v>
      </c>
      <c r="AG917" s="5">
        <v>0</v>
      </c>
      <c r="AH917" s="5">
        <v>0</v>
      </c>
      <c r="AI917" s="5">
        <v>0</v>
      </c>
      <c r="AJ917" t="s">
        <v>57</v>
      </c>
      <c r="AK917" s="5">
        <v>0</v>
      </c>
      <c r="AL917" t="s">
        <v>55</v>
      </c>
      <c r="AM917" s="6">
        <v>0.18</v>
      </c>
      <c r="AN917" s="6">
        <v>0</v>
      </c>
      <c r="AO917" s="6">
        <v>2.12E-2</v>
      </c>
      <c r="AP917" s="6">
        <v>0.2</v>
      </c>
      <c r="AQ917" t="s">
        <v>54</v>
      </c>
      <c r="AR917" t="s">
        <v>54</v>
      </c>
      <c r="AS917" t="s">
        <v>54</v>
      </c>
      <c r="AT917" t="s">
        <v>54</v>
      </c>
      <c r="AU917" s="5">
        <v>0</v>
      </c>
      <c r="AV917" s="5">
        <v>0</v>
      </c>
      <c r="AW917" s="5">
        <v>0</v>
      </c>
      <c r="AX917" s="5">
        <v>0</v>
      </c>
      <c r="AY917" t="s">
        <v>54</v>
      </c>
      <c r="AZ917" t="s">
        <v>54</v>
      </c>
      <c r="BA917" t="s">
        <v>54</v>
      </c>
      <c r="BB917" t="s">
        <v>54</v>
      </c>
      <c r="BC917" t="s">
        <v>58</v>
      </c>
      <c r="BE917" s="37" t="s">
        <v>1509</v>
      </c>
      <c r="BF917" s="37" t="str">
        <f t="shared" si="29"/>
        <v>PPISCV071</v>
      </c>
      <c r="BH917" s="37">
        <v>71</v>
      </c>
      <c r="BI917" s="37" t="s">
        <v>139</v>
      </c>
      <c r="BJ917" s="37">
        <v>710000</v>
      </c>
      <c r="BK917" s="37">
        <v>710000</v>
      </c>
      <c r="BL917" s="37">
        <v>10</v>
      </c>
      <c r="BM917" s="37" t="s">
        <v>181</v>
      </c>
      <c r="BN917" s="37">
        <v>887.5</v>
      </c>
      <c r="BO917" s="37" t="s">
        <v>193</v>
      </c>
    </row>
    <row r="918" spans="1:67" x14ac:dyDescent="0.2">
      <c r="A918">
        <v>917</v>
      </c>
      <c r="B918" t="s">
        <v>53</v>
      </c>
      <c r="C918" s="37" t="str">
        <f t="shared" si="28"/>
        <v>ประกันคุ้มครองวงเงิน 071/12</v>
      </c>
      <c r="D918" t="s">
        <v>193</v>
      </c>
      <c r="E918" t="s">
        <v>2466</v>
      </c>
      <c r="F918" t="s">
        <v>1111</v>
      </c>
      <c r="G918" s="4">
        <v>44927</v>
      </c>
      <c r="H918" s="4">
        <v>73050</v>
      </c>
      <c r="I918" t="s">
        <v>54</v>
      </c>
      <c r="J918" t="s">
        <v>54</v>
      </c>
      <c r="K918" t="s">
        <v>55</v>
      </c>
      <c r="L918">
        <v>710000</v>
      </c>
      <c r="M918">
        <v>1065</v>
      </c>
      <c r="N918">
        <v>1065</v>
      </c>
      <c r="O918" s="43" t="s">
        <v>1506</v>
      </c>
      <c r="P918" t="s">
        <v>56</v>
      </c>
      <c r="Q918" s="5">
        <v>0</v>
      </c>
      <c r="R918" s="6">
        <v>7.0000000000000007E-2</v>
      </c>
      <c r="S918" s="5">
        <v>0</v>
      </c>
      <c r="T918" s="6">
        <v>4.0000000000000001E-3</v>
      </c>
      <c r="U918" t="s">
        <v>54</v>
      </c>
      <c r="V918" s="5">
        <v>0</v>
      </c>
      <c r="W918" s="5">
        <v>0</v>
      </c>
      <c r="X918" s="5">
        <v>0</v>
      </c>
      <c r="Y918" s="5">
        <v>0</v>
      </c>
      <c r="Z918" t="s">
        <v>54</v>
      </c>
      <c r="AA918" s="5">
        <v>0</v>
      </c>
      <c r="AB918" s="5">
        <v>0</v>
      </c>
      <c r="AC918" s="5">
        <v>0</v>
      </c>
      <c r="AD918" s="5">
        <v>0</v>
      </c>
      <c r="AE918" t="s">
        <v>54</v>
      </c>
      <c r="AF918" s="5">
        <v>0</v>
      </c>
      <c r="AG918" s="5">
        <v>0</v>
      </c>
      <c r="AH918" s="5">
        <v>0</v>
      </c>
      <c r="AI918" s="5">
        <v>0</v>
      </c>
      <c r="AJ918" t="s">
        <v>57</v>
      </c>
      <c r="AK918" s="5">
        <v>0</v>
      </c>
      <c r="AL918" t="s">
        <v>55</v>
      </c>
      <c r="AM918" s="6">
        <v>0.18</v>
      </c>
      <c r="AN918" s="6">
        <v>0</v>
      </c>
      <c r="AO918" s="6">
        <v>2.12E-2</v>
      </c>
      <c r="AP918" s="6">
        <v>0.2</v>
      </c>
      <c r="AQ918" t="s">
        <v>54</v>
      </c>
      <c r="AR918" t="s">
        <v>54</v>
      </c>
      <c r="AS918" t="s">
        <v>54</v>
      </c>
      <c r="AT918" t="s">
        <v>54</v>
      </c>
      <c r="AU918" s="5">
        <v>0</v>
      </c>
      <c r="AV918" s="5">
        <v>0</v>
      </c>
      <c r="AW918" s="5">
        <v>0</v>
      </c>
      <c r="AX918" s="5">
        <v>0</v>
      </c>
      <c r="AY918" t="s">
        <v>54</v>
      </c>
      <c r="AZ918" t="s">
        <v>54</v>
      </c>
      <c r="BA918" t="s">
        <v>54</v>
      </c>
      <c r="BB918" t="s">
        <v>54</v>
      </c>
      <c r="BC918" t="s">
        <v>58</v>
      </c>
      <c r="BE918" s="37" t="s">
        <v>1509</v>
      </c>
      <c r="BF918" s="37" t="str">
        <f t="shared" si="29"/>
        <v>PPISCV071</v>
      </c>
      <c r="BH918" s="37">
        <v>71</v>
      </c>
      <c r="BI918" s="37" t="s">
        <v>139</v>
      </c>
      <c r="BJ918" s="37">
        <v>710000</v>
      </c>
      <c r="BK918" s="37">
        <v>710000</v>
      </c>
      <c r="BL918" s="37">
        <v>12</v>
      </c>
      <c r="BM918" s="37" t="s">
        <v>182</v>
      </c>
      <c r="BN918" s="37">
        <v>1065</v>
      </c>
      <c r="BO918" s="37" t="s">
        <v>193</v>
      </c>
    </row>
    <row r="919" spans="1:67" x14ac:dyDescent="0.2">
      <c r="A919">
        <v>918</v>
      </c>
      <c r="B919" t="s">
        <v>53</v>
      </c>
      <c r="C919" s="37" t="str">
        <f t="shared" si="28"/>
        <v>ประกันคุ้มครองวงเงิน 071/18</v>
      </c>
      <c r="D919" t="s">
        <v>193</v>
      </c>
      <c r="E919" t="s">
        <v>2467</v>
      </c>
      <c r="F919" t="s">
        <v>1112</v>
      </c>
      <c r="G919" s="4">
        <v>44927</v>
      </c>
      <c r="H919" s="4">
        <v>73050</v>
      </c>
      <c r="I919" t="s">
        <v>54</v>
      </c>
      <c r="J919" t="s">
        <v>54</v>
      </c>
      <c r="K919" t="s">
        <v>55</v>
      </c>
      <c r="L919">
        <v>710000</v>
      </c>
      <c r="M919">
        <v>1597.5</v>
      </c>
      <c r="N919">
        <v>1597.5</v>
      </c>
      <c r="O919" s="43" t="s">
        <v>1506</v>
      </c>
      <c r="P919" t="s">
        <v>56</v>
      </c>
      <c r="Q919" s="5">
        <v>0</v>
      </c>
      <c r="R919" s="6">
        <v>7.0000000000000007E-2</v>
      </c>
      <c r="S919" s="5">
        <v>0</v>
      </c>
      <c r="T919" s="6">
        <v>4.0000000000000001E-3</v>
      </c>
      <c r="U919" t="s">
        <v>54</v>
      </c>
      <c r="V919" s="5">
        <v>0</v>
      </c>
      <c r="W919" s="5">
        <v>0</v>
      </c>
      <c r="X919" s="5">
        <v>0</v>
      </c>
      <c r="Y919" s="5">
        <v>0</v>
      </c>
      <c r="Z919" t="s">
        <v>54</v>
      </c>
      <c r="AA919" s="5">
        <v>0</v>
      </c>
      <c r="AB919" s="5">
        <v>0</v>
      </c>
      <c r="AC919" s="5">
        <v>0</v>
      </c>
      <c r="AD919" s="5">
        <v>0</v>
      </c>
      <c r="AE919" t="s">
        <v>54</v>
      </c>
      <c r="AF919" s="5">
        <v>0</v>
      </c>
      <c r="AG919" s="5">
        <v>0</v>
      </c>
      <c r="AH919" s="5">
        <v>0</v>
      </c>
      <c r="AI919" s="5">
        <v>0</v>
      </c>
      <c r="AJ919" t="s">
        <v>57</v>
      </c>
      <c r="AK919" s="5">
        <v>0</v>
      </c>
      <c r="AL919" t="s">
        <v>55</v>
      </c>
      <c r="AM919" s="6">
        <v>0.18</v>
      </c>
      <c r="AN919" s="6">
        <v>0</v>
      </c>
      <c r="AO919" s="6">
        <v>2.12E-2</v>
      </c>
      <c r="AP919" s="6">
        <v>0.2</v>
      </c>
      <c r="AQ919" t="s">
        <v>54</v>
      </c>
      <c r="AR919" t="s">
        <v>54</v>
      </c>
      <c r="AS919" t="s">
        <v>54</v>
      </c>
      <c r="AT919" t="s">
        <v>54</v>
      </c>
      <c r="AU919" s="5">
        <v>0</v>
      </c>
      <c r="AV919" s="5">
        <v>0</v>
      </c>
      <c r="AW919" s="5">
        <v>0</v>
      </c>
      <c r="AX919" s="5">
        <v>0</v>
      </c>
      <c r="AY919" t="s">
        <v>54</v>
      </c>
      <c r="AZ919" t="s">
        <v>54</v>
      </c>
      <c r="BA919" t="s">
        <v>54</v>
      </c>
      <c r="BB919" t="s">
        <v>54</v>
      </c>
      <c r="BC919" t="s">
        <v>58</v>
      </c>
      <c r="BE919" s="37" t="s">
        <v>1509</v>
      </c>
      <c r="BF919" s="37" t="str">
        <f t="shared" si="29"/>
        <v>PPISCV071</v>
      </c>
      <c r="BH919" s="37">
        <v>71</v>
      </c>
      <c r="BI919" s="37" t="s">
        <v>139</v>
      </c>
      <c r="BJ919" s="37">
        <v>710000</v>
      </c>
      <c r="BK919" s="37">
        <v>710000</v>
      </c>
      <c r="BL919" s="37">
        <v>18</v>
      </c>
      <c r="BM919" s="37" t="s">
        <v>183</v>
      </c>
      <c r="BN919" s="37">
        <v>1597.5</v>
      </c>
      <c r="BO919" s="37" t="s">
        <v>193</v>
      </c>
    </row>
    <row r="920" spans="1:67" x14ac:dyDescent="0.2">
      <c r="A920">
        <v>919</v>
      </c>
      <c r="B920" t="s">
        <v>53</v>
      </c>
      <c r="C920" s="37" t="str">
        <f t="shared" si="28"/>
        <v>ประกันคุ้มครองวงเงิน 071/24</v>
      </c>
      <c r="D920" t="s">
        <v>193</v>
      </c>
      <c r="E920" t="s">
        <v>2468</v>
      </c>
      <c r="F920" t="s">
        <v>1113</v>
      </c>
      <c r="G920" s="4">
        <v>44927</v>
      </c>
      <c r="H920" s="4">
        <v>73050</v>
      </c>
      <c r="I920" t="s">
        <v>54</v>
      </c>
      <c r="J920" t="s">
        <v>54</v>
      </c>
      <c r="K920" t="s">
        <v>55</v>
      </c>
      <c r="L920">
        <v>710000</v>
      </c>
      <c r="M920">
        <v>2130</v>
      </c>
      <c r="N920">
        <v>2130</v>
      </c>
      <c r="O920" s="43" t="s">
        <v>1506</v>
      </c>
      <c r="P920" t="s">
        <v>56</v>
      </c>
      <c r="Q920" s="5">
        <v>0</v>
      </c>
      <c r="R920" s="6">
        <v>7.0000000000000007E-2</v>
      </c>
      <c r="S920" s="5">
        <v>0</v>
      </c>
      <c r="T920" s="6">
        <v>4.0000000000000001E-3</v>
      </c>
      <c r="U920" t="s">
        <v>54</v>
      </c>
      <c r="V920" s="5">
        <v>0</v>
      </c>
      <c r="W920" s="5">
        <v>0</v>
      </c>
      <c r="X920" s="5">
        <v>0</v>
      </c>
      <c r="Y920" s="5">
        <v>0</v>
      </c>
      <c r="Z920" t="s">
        <v>54</v>
      </c>
      <c r="AA920" s="5">
        <v>0</v>
      </c>
      <c r="AB920" s="5">
        <v>0</v>
      </c>
      <c r="AC920" s="5">
        <v>0</v>
      </c>
      <c r="AD920" s="5">
        <v>0</v>
      </c>
      <c r="AE920" t="s">
        <v>54</v>
      </c>
      <c r="AF920" s="5">
        <v>0</v>
      </c>
      <c r="AG920" s="5">
        <v>0</v>
      </c>
      <c r="AH920" s="5">
        <v>0</v>
      </c>
      <c r="AI920" s="5">
        <v>0</v>
      </c>
      <c r="AJ920" t="s">
        <v>57</v>
      </c>
      <c r="AK920" s="5">
        <v>0</v>
      </c>
      <c r="AL920" t="s">
        <v>55</v>
      </c>
      <c r="AM920" s="6">
        <v>0.18</v>
      </c>
      <c r="AN920" s="6">
        <v>0</v>
      </c>
      <c r="AO920" s="6">
        <v>2.12E-2</v>
      </c>
      <c r="AP920" s="6">
        <v>0.2</v>
      </c>
      <c r="AQ920" t="s">
        <v>54</v>
      </c>
      <c r="AR920" t="s">
        <v>54</v>
      </c>
      <c r="AS920" t="s">
        <v>54</v>
      </c>
      <c r="AT920" t="s">
        <v>54</v>
      </c>
      <c r="AU920" s="5">
        <v>0</v>
      </c>
      <c r="AV920" s="5">
        <v>0</v>
      </c>
      <c r="AW920" s="5">
        <v>0</v>
      </c>
      <c r="AX920" s="5">
        <v>0</v>
      </c>
      <c r="AY920" t="s">
        <v>54</v>
      </c>
      <c r="AZ920" t="s">
        <v>54</v>
      </c>
      <c r="BA920" t="s">
        <v>54</v>
      </c>
      <c r="BB920" t="s">
        <v>54</v>
      </c>
      <c r="BC920" t="s">
        <v>58</v>
      </c>
      <c r="BE920" s="37" t="s">
        <v>1509</v>
      </c>
      <c r="BF920" s="37" t="str">
        <f t="shared" si="29"/>
        <v>PPISCV071</v>
      </c>
      <c r="BH920" s="37">
        <v>71</v>
      </c>
      <c r="BI920" s="37" t="s">
        <v>139</v>
      </c>
      <c r="BJ920" s="37">
        <v>710000</v>
      </c>
      <c r="BK920" s="37">
        <v>710000</v>
      </c>
      <c r="BL920" s="37">
        <v>24</v>
      </c>
      <c r="BM920" s="37" t="s">
        <v>184</v>
      </c>
      <c r="BN920" s="37">
        <v>2130</v>
      </c>
      <c r="BO920" s="37" t="s">
        <v>193</v>
      </c>
    </row>
    <row r="921" spans="1:67" x14ac:dyDescent="0.2">
      <c r="A921">
        <v>920</v>
      </c>
      <c r="B921" t="s">
        <v>53</v>
      </c>
      <c r="C921" s="37" t="str">
        <f t="shared" si="28"/>
        <v>ประกันคุ้มครองวงเงิน 071/30</v>
      </c>
      <c r="D921" t="s">
        <v>193</v>
      </c>
      <c r="E921" t="s">
        <v>2469</v>
      </c>
      <c r="F921" t="s">
        <v>1114</v>
      </c>
      <c r="G921" s="4">
        <v>44927</v>
      </c>
      <c r="H921" s="4">
        <v>73050</v>
      </c>
      <c r="I921" t="s">
        <v>54</v>
      </c>
      <c r="J921" t="s">
        <v>54</v>
      </c>
      <c r="K921" t="s">
        <v>55</v>
      </c>
      <c r="L921">
        <v>710000</v>
      </c>
      <c r="M921">
        <v>2662.5</v>
      </c>
      <c r="N921">
        <v>2662.5</v>
      </c>
      <c r="O921" s="43" t="s">
        <v>1506</v>
      </c>
      <c r="P921" t="s">
        <v>56</v>
      </c>
      <c r="Q921" s="5">
        <v>0</v>
      </c>
      <c r="R921" s="6">
        <v>7.0000000000000007E-2</v>
      </c>
      <c r="S921" s="5">
        <v>0</v>
      </c>
      <c r="T921" s="6">
        <v>4.0000000000000001E-3</v>
      </c>
      <c r="U921" t="s">
        <v>54</v>
      </c>
      <c r="V921" s="5">
        <v>0</v>
      </c>
      <c r="W921" s="5">
        <v>0</v>
      </c>
      <c r="X921" s="5">
        <v>0</v>
      </c>
      <c r="Y921" s="5">
        <v>0</v>
      </c>
      <c r="Z921" t="s">
        <v>54</v>
      </c>
      <c r="AA921" s="5">
        <v>0</v>
      </c>
      <c r="AB921" s="5">
        <v>0</v>
      </c>
      <c r="AC921" s="5">
        <v>0</v>
      </c>
      <c r="AD921" s="5">
        <v>0</v>
      </c>
      <c r="AE921" t="s">
        <v>54</v>
      </c>
      <c r="AF921" s="5">
        <v>0</v>
      </c>
      <c r="AG921" s="5">
        <v>0</v>
      </c>
      <c r="AH921" s="5">
        <v>0</v>
      </c>
      <c r="AI921" s="5">
        <v>0</v>
      </c>
      <c r="AJ921" t="s">
        <v>57</v>
      </c>
      <c r="AK921" s="5">
        <v>0</v>
      </c>
      <c r="AL921" t="s">
        <v>55</v>
      </c>
      <c r="AM921" s="6">
        <v>0.18</v>
      </c>
      <c r="AN921" s="6">
        <v>0</v>
      </c>
      <c r="AO921" s="6">
        <v>2.12E-2</v>
      </c>
      <c r="AP921" s="6">
        <v>0.2</v>
      </c>
      <c r="AQ921" t="s">
        <v>54</v>
      </c>
      <c r="AR921" t="s">
        <v>54</v>
      </c>
      <c r="AS921" t="s">
        <v>54</v>
      </c>
      <c r="AT921" t="s">
        <v>54</v>
      </c>
      <c r="AU921" s="5">
        <v>0</v>
      </c>
      <c r="AV921" s="5">
        <v>0</v>
      </c>
      <c r="AW921" s="5">
        <v>0</v>
      </c>
      <c r="AX921" s="5">
        <v>0</v>
      </c>
      <c r="AY921" t="s">
        <v>54</v>
      </c>
      <c r="AZ921" t="s">
        <v>54</v>
      </c>
      <c r="BA921" t="s">
        <v>54</v>
      </c>
      <c r="BB921" t="s">
        <v>54</v>
      </c>
      <c r="BC921" t="s">
        <v>58</v>
      </c>
      <c r="BE921" s="37" t="s">
        <v>1509</v>
      </c>
      <c r="BF921" s="37" t="str">
        <f t="shared" si="29"/>
        <v>PPISCV071</v>
      </c>
      <c r="BH921" s="37">
        <v>71</v>
      </c>
      <c r="BI921" s="37" t="s">
        <v>139</v>
      </c>
      <c r="BJ921" s="37">
        <v>710000</v>
      </c>
      <c r="BK921" s="37">
        <v>710000</v>
      </c>
      <c r="BL921" s="37">
        <v>30</v>
      </c>
      <c r="BM921" s="37" t="s">
        <v>185</v>
      </c>
      <c r="BN921" s="37">
        <v>2662.5</v>
      </c>
      <c r="BO921" s="37" t="s">
        <v>193</v>
      </c>
    </row>
    <row r="922" spans="1:67" x14ac:dyDescent="0.2">
      <c r="A922">
        <v>921</v>
      </c>
      <c r="B922" t="s">
        <v>53</v>
      </c>
      <c r="C922" s="37" t="str">
        <f t="shared" si="28"/>
        <v>ประกันคุ้มครองวงเงิน 071/36</v>
      </c>
      <c r="D922" t="s">
        <v>193</v>
      </c>
      <c r="E922" t="s">
        <v>2470</v>
      </c>
      <c r="F922" t="s">
        <v>1115</v>
      </c>
      <c r="G922" s="4">
        <v>44927</v>
      </c>
      <c r="H922" s="4">
        <v>73050</v>
      </c>
      <c r="I922" t="s">
        <v>54</v>
      </c>
      <c r="J922" t="s">
        <v>54</v>
      </c>
      <c r="K922" t="s">
        <v>55</v>
      </c>
      <c r="L922">
        <v>710000</v>
      </c>
      <c r="M922">
        <v>3195</v>
      </c>
      <c r="N922">
        <v>3195</v>
      </c>
      <c r="O922" s="43" t="s">
        <v>1506</v>
      </c>
      <c r="P922" t="s">
        <v>56</v>
      </c>
      <c r="Q922" s="5">
        <v>0</v>
      </c>
      <c r="R922" s="6">
        <v>7.0000000000000007E-2</v>
      </c>
      <c r="S922" s="5">
        <v>0</v>
      </c>
      <c r="T922" s="6">
        <v>4.0000000000000001E-3</v>
      </c>
      <c r="U922" t="s">
        <v>54</v>
      </c>
      <c r="V922" s="5">
        <v>0</v>
      </c>
      <c r="W922" s="5">
        <v>0</v>
      </c>
      <c r="X922" s="5">
        <v>0</v>
      </c>
      <c r="Y922" s="5">
        <v>0</v>
      </c>
      <c r="Z922" t="s">
        <v>54</v>
      </c>
      <c r="AA922" s="5">
        <v>0</v>
      </c>
      <c r="AB922" s="5">
        <v>0</v>
      </c>
      <c r="AC922" s="5">
        <v>0</v>
      </c>
      <c r="AD922" s="5">
        <v>0</v>
      </c>
      <c r="AE922" t="s">
        <v>54</v>
      </c>
      <c r="AF922" s="5">
        <v>0</v>
      </c>
      <c r="AG922" s="5">
        <v>0</v>
      </c>
      <c r="AH922" s="5">
        <v>0</v>
      </c>
      <c r="AI922" s="5">
        <v>0</v>
      </c>
      <c r="AJ922" t="s">
        <v>57</v>
      </c>
      <c r="AK922" s="5">
        <v>0</v>
      </c>
      <c r="AL922" t="s">
        <v>55</v>
      </c>
      <c r="AM922" s="6">
        <v>0.18</v>
      </c>
      <c r="AN922" s="6">
        <v>0</v>
      </c>
      <c r="AO922" s="6">
        <v>2.12E-2</v>
      </c>
      <c r="AP922" s="6">
        <v>0.2</v>
      </c>
      <c r="AQ922" t="s">
        <v>54</v>
      </c>
      <c r="AR922" t="s">
        <v>54</v>
      </c>
      <c r="AS922" t="s">
        <v>54</v>
      </c>
      <c r="AT922" t="s">
        <v>54</v>
      </c>
      <c r="AU922" s="5">
        <v>0</v>
      </c>
      <c r="AV922" s="5">
        <v>0</v>
      </c>
      <c r="AW922" s="5">
        <v>0</v>
      </c>
      <c r="AX922" s="5">
        <v>0</v>
      </c>
      <c r="AY922" t="s">
        <v>54</v>
      </c>
      <c r="AZ922" t="s">
        <v>54</v>
      </c>
      <c r="BA922" t="s">
        <v>54</v>
      </c>
      <c r="BB922" t="s">
        <v>54</v>
      </c>
      <c r="BC922" t="s">
        <v>58</v>
      </c>
      <c r="BE922" s="37" t="s">
        <v>1509</v>
      </c>
      <c r="BF922" s="37" t="str">
        <f t="shared" si="29"/>
        <v>PPISCV071</v>
      </c>
      <c r="BH922" s="37">
        <v>71</v>
      </c>
      <c r="BI922" s="37" t="s">
        <v>139</v>
      </c>
      <c r="BJ922" s="37">
        <v>710000</v>
      </c>
      <c r="BK922" s="37">
        <v>710000</v>
      </c>
      <c r="BL922" s="37">
        <v>36</v>
      </c>
      <c r="BM922" s="37" t="s">
        <v>186</v>
      </c>
      <c r="BN922" s="37">
        <v>3195</v>
      </c>
      <c r="BO922" s="37" t="s">
        <v>193</v>
      </c>
    </row>
    <row r="923" spans="1:67" x14ac:dyDescent="0.2">
      <c r="A923">
        <v>922</v>
      </c>
      <c r="B923" t="s">
        <v>53</v>
      </c>
      <c r="C923" s="37" t="str">
        <f t="shared" si="28"/>
        <v>ประกันคุ้มครองวงเงิน 071/42</v>
      </c>
      <c r="D923" t="s">
        <v>193</v>
      </c>
      <c r="E923" t="s">
        <v>2471</v>
      </c>
      <c r="F923" t="s">
        <v>1116</v>
      </c>
      <c r="G923" s="4">
        <v>44927</v>
      </c>
      <c r="H923" s="4">
        <v>73050</v>
      </c>
      <c r="I923" t="s">
        <v>54</v>
      </c>
      <c r="J923" t="s">
        <v>54</v>
      </c>
      <c r="K923" t="s">
        <v>55</v>
      </c>
      <c r="L923">
        <v>710000</v>
      </c>
      <c r="M923">
        <v>3727.5</v>
      </c>
      <c r="N923">
        <v>3727.5</v>
      </c>
      <c r="O923" s="43" t="s">
        <v>1506</v>
      </c>
      <c r="P923" t="s">
        <v>56</v>
      </c>
      <c r="Q923" s="5">
        <v>0</v>
      </c>
      <c r="R923" s="6">
        <v>7.0000000000000007E-2</v>
      </c>
      <c r="S923" s="5">
        <v>0</v>
      </c>
      <c r="T923" s="6">
        <v>4.0000000000000001E-3</v>
      </c>
      <c r="U923" t="s">
        <v>54</v>
      </c>
      <c r="V923" s="5">
        <v>0</v>
      </c>
      <c r="W923" s="5">
        <v>0</v>
      </c>
      <c r="X923" s="5">
        <v>0</v>
      </c>
      <c r="Y923" s="5">
        <v>0</v>
      </c>
      <c r="Z923" t="s">
        <v>54</v>
      </c>
      <c r="AA923" s="5">
        <v>0</v>
      </c>
      <c r="AB923" s="5">
        <v>0</v>
      </c>
      <c r="AC923" s="5">
        <v>0</v>
      </c>
      <c r="AD923" s="5">
        <v>0</v>
      </c>
      <c r="AE923" t="s">
        <v>54</v>
      </c>
      <c r="AF923" s="5">
        <v>0</v>
      </c>
      <c r="AG923" s="5">
        <v>0</v>
      </c>
      <c r="AH923" s="5">
        <v>0</v>
      </c>
      <c r="AI923" s="5">
        <v>0</v>
      </c>
      <c r="AJ923" t="s">
        <v>57</v>
      </c>
      <c r="AK923" s="5">
        <v>0</v>
      </c>
      <c r="AL923" t="s">
        <v>55</v>
      </c>
      <c r="AM923" s="6">
        <v>0.18</v>
      </c>
      <c r="AN923" s="6">
        <v>0</v>
      </c>
      <c r="AO923" s="6">
        <v>2.12E-2</v>
      </c>
      <c r="AP923" s="6">
        <v>0.2</v>
      </c>
      <c r="AQ923" t="s">
        <v>54</v>
      </c>
      <c r="AR923" t="s">
        <v>54</v>
      </c>
      <c r="AS923" t="s">
        <v>54</v>
      </c>
      <c r="AT923" t="s">
        <v>54</v>
      </c>
      <c r="AU923" s="5">
        <v>0</v>
      </c>
      <c r="AV923" s="5">
        <v>0</v>
      </c>
      <c r="AW923" s="5">
        <v>0</v>
      </c>
      <c r="AX923" s="5">
        <v>0</v>
      </c>
      <c r="AY923" t="s">
        <v>54</v>
      </c>
      <c r="AZ923" t="s">
        <v>54</v>
      </c>
      <c r="BA923" t="s">
        <v>54</v>
      </c>
      <c r="BB923" t="s">
        <v>54</v>
      </c>
      <c r="BC923" t="s">
        <v>58</v>
      </c>
      <c r="BE923" s="37" t="s">
        <v>1509</v>
      </c>
      <c r="BF923" s="37" t="str">
        <f t="shared" si="29"/>
        <v>PPISCV071</v>
      </c>
      <c r="BH923" s="37">
        <v>71</v>
      </c>
      <c r="BI923" s="37" t="s">
        <v>139</v>
      </c>
      <c r="BJ923" s="37">
        <v>710000</v>
      </c>
      <c r="BK923" s="37">
        <v>710000</v>
      </c>
      <c r="BL923" s="37">
        <v>42</v>
      </c>
      <c r="BM923" s="37" t="s">
        <v>187</v>
      </c>
      <c r="BN923" s="37">
        <v>3727.5</v>
      </c>
      <c r="BO923" s="37" t="s">
        <v>193</v>
      </c>
    </row>
    <row r="924" spans="1:67" x14ac:dyDescent="0.2">
      <c r="A924">
        <v>923</v>
      </c>
      <c r="B924" t="s">
        <v>53</v>
      </c>
      <c r="C924" s="37" t="str">
        <f t="shared" si="28"/>
        <v>ประกันคุ้มครองวงเงิน 071/48</v>
      </c>
      <c r="D924" t="s">
        <v>193</v>
      </c>
      <c r="E924" t="s">
        <v>2472</v>
      </c>
      <c r="F924" t="s">
        <v>1117</v>
      </c>
      <c r="G924" s="4">
        <v>44927</v>
      </c>
      <c r="H924" s="4">
        <v>73050</v>
      </c>
      <c r="I924" t="s">
        <v>54</v>
      </c>
      <c r="J924" t="s">
        <v>54</v>
      </c>
      <c r="K924" t="s">
        <v>55</v>
      </c>
      <c r="L924">
        <v>710000</v>
      </c>
      <c r="M924">
        <v>4260</v>
      </c>
      <c r="N924">
        <v>4260</v>
      </c>
      <c r="O924" s="43" t="s">
        <v>1506</v>
      </c>
      <c r="P924" t="s">
        <v>56</v>
      </c>
      <c r="Q924" s="5">
        <v>0</v>
      </c>
      <c r="R924" s="6">
        <v>7.0000000000000007E-2</v>
      </c>
      <c r="S924" s="5">
        <v>0</v>
      </c>
      <c r="T924" s="6">
        <v>4.0000000000000001E-3</v>
      </c>
      <c r="U924" t="s">
        <v>54</v>
      </c>
      <c r="V924" s="5">
        <v>0</v>
      </c>
      <c r="W924" s="5">
        <v>0</v>
      </c>
      <c r="X924" s="5">
        <v>0</v>
      </c>
      <c r="Y924" s="5">
        <v>0</v>
      </c>
      <c r="Z924" t="s">
        <v>54</v>
      </c>
      <c r="AA924" s="5">
        <v>0</v>
      </c>
      <c r="AB924" s="5">
        <v>0</v>
      </c>
      <c r="AC924" s="5">
        <v>0</v>
      </c>
      <c r="AD924" s="5">
        <v>0</v>
      </c>
      <c r="AE924" t="s">
        <v>54</v>
      </c>
      <c r="AF924" s="5">
        <v>0</v>
      </c>
      <c r="AG924" s="5">
        <v>0</v>
      </c>
      <c r="AH924" s="5">
        <v>0</v>
      </c>
      <c r="AI924" s="5">
        <v>0</v>
      </c>
      <c r="AJ924" t="s">
        <v>57</v>
      </c>
      <c r="AK924" s="5">
        <v>0</v>
      </c>
      <c r="AL924" t="s">
        <v>55</v>
      </c>
      <c r="AM924" s="6">
        <v>0.18</v>
      </c>
      <c r="AN924" s="6">
        <v>0</v>
      </c>
      <c r="AO924" s="6">
        <v>2.12E-2</v>
      </c>
      <c r="AP924" s="6">
        <v>0.2</v>
      </c>
      <c r="AQ924" t="s">
        <v>54</v>
      </c>
      <c r="AR924" t="s">
        <v>54</v>
      </c>
      <c r="AS924" t="s">
        <v>54</v>
      </c>
      <c r="AT924" t="s">
        <v>54</v>
      </c>
      <c r="AU924" s="5">
        <v>0</v>
      </c>
      <c r="AV924" s="5">
        <v>0</v>
      </c>
      <c r="AW924" s="5">
        <v>0</v>
      </c>
      <c r="AX924" s="5">
        <v>0</v>
      </c>
      <c r="AY924" t="s">
        <v>54</v>
      </c>
      <c r="AZ924" t="s">
        <v>54</v>
      </c>
      <c r="BA924" t="s">
        <v>54</v>
      </c>
      <c r="BB924" t="s">
        <v>54</v>
      </c>
      <c r="BC924" t="s">
        <v>58</v>
      </c>
      <c r="BE924" s="37" t="s">
        <v>1509</v>
      </c>
      <c r="BF924" s="37" t="str">
        <f t="shared" si="29"/>
        <v>PPISCV071</v>
      </c>
      <c r="BH924" s="37">
        <v>71</v>
      </c>
      <c r="BI924" s="37" t="s">
        <v>139</v>
      </c>
      <c r="BJ924" s="37">
        <v>710000</v>
      </c>
      <c r="BK924" s="37">
        <v>710000</v>
      </c>
      <c r="BL924" s="37">
        <v>48</v>
      </c>
      <c r="BM924" s="37" t="s">
        <v>188</v>
      </c>
      <c r="BN924" s="37">
        <v>4260</v>
      </c>
      <c r="BO924" s="37" t="s">
        <v>193</v>
      </c>
    </row>
    <row r="925" spans="1:67" x14ac:dyDescent="0.2">
      <c r="A925">
        <v>924</v>
      </c>
      <c r="B925" t="s">
        <v>53</v>
      </c>
      <c r="C925" s="37" t="str">
        <f t="shared" si="28"/>
        <v>ประกันคุ้มครองวงเงิน 072/01</v>
      </c>
      <c r="D925" t="s">
        <v>193</v>
      </c>
      <c r="E925" t="s">
        <v>2473</v>
      </c>
      <c r="F925" t="s">
        <v>1118</v>
      </c>
      <c r="G925" s="4">
        <v>44927</v>
      </c>
      <c r="H925" s="4">
        <v>73050</v>
      </c>
      <c r="I925" t="s">
        <v>54</v>
      </c>
      <c r="J925" t="s">
        <v>54</v>
      </c>
      <c r="K925" t="s">
        <v>55</v>
      </c>
      <c r="L925">
        <v>720000</v>
      </c>
      <c r="M925">
        <v>90</v>
      </c>
      <c r="N925">
        <v>90</v>
      </c>
      <c r="O925" s="43" t="s">
        <v>1506</v>
      </c>
      <c r="P925" t="s">
        <v>56</v>
      </c>
      <c r="Q925" s="5">
        <v>0</v>
      </c>
      <c r="R925" s="6">
        <v>7.0000000000000007E-2</v>
      </c>
      <c r="S925" s="5">
        <v>0</v>
      </c>
      <c r="T925" s="6">
        <v>4.0000000000000001E-3</v>
      </c>
      <c r="U925" t="s">
        <v>54</v>
      </c>
      <c r="V925" s="5">
        <v>0</v>
      </c>
      <c r="W925" s="5">
        <v>0</v>
      </c>
      <c r="X925" s="5">
        <v>0</v>
      </c>
      <c r="Y925" s="5">
        <v>0</v>
      </c>
      <c r="Z925" t="s">
        <v>54</v>
      </c>
      <c r="AA925" s="5">
        <v>0</v>
      </c>
      <c r="AB925" s="5">
        <v>0</v>
      </c>
      <c r="AC925" s="5">
        <v>0</v>
      </c>
      <c r="AD925" s="5">
        <v>0</v>
      </c>
      <c r="AE925" t="s">
        <v>54</v>
      </c>
      <c r="AF925" s="5">
        <v>0</v>
      </c>
      <c r="AG925" s="5">
        <v>0</v>
      </c>
      <c r="AH925" s="5">
        <v>0</v>
      </c>
      <c r="AI925" s="5">
        <v>0</v>
      </c>
      <c r="AJ925" t="s">
        <v>57</v>
      </c>
      <c r="AK925" s="5">
        <v>0</v>
      </c>
      <c r="AL925" t="s">
        <v>55</v>
      </c>
      <c r="AM925" s="6">
        <v>0.18</v>
      </c>
      <c r="AN925" s="6">
        <v>0</v>
      </c>
      <c r="AO925" s="6">
        <v>2.12E-2</v>
      </c>
      <c r="AP925" s="6">
        <v>0.2</v>
      </c>
      <c r="AQ925" t="s">
        <v>54</v>
      </c>
      <c r="AR925" t="s">
        <v>54</v>
      </c>
      <c r="AS925" t="s">
        <v>54</v>
      </c>
      <c r="AT925" t="s">
        <v>54</v>
      </c>
      <c r="AU925" s="5">
        <v>0</v>
      </c>
      <c r="AV925" s="5">
        <v>0</v>
      </c>
      <c r="AW925" s="5">
        <v>0</v>
      </c>
      <c r="AX925" s="5">
        <v>0</v>
      </c>
      <c r="AY925" t="s">
        <v>54</v>
      </c>
      <c r="AZ925" t="s">
        <v>54</v>
      </c>
      <c r="BA925" t="s">
        <v>54</v>
      </c>
      <c r="BB925" t="s">
        <v>54</v>
      </c>
      <c r="BC925" t="s">
        <v>58</v>
      </c>
      <c r="BE925" s="37" t="s">
        <v>1509</v>
      </c>
      <c r="BF925" s="37" t="str">
        <f t="shared" si="29"/>
        <v>PPISCV072</v>
      </c>
      <c r="BH925" s="37">
        <v>72</v>
      </c>
      <c r="BI925" s="37" t="s">
        <v>140</v>
      </c>
      <c r="BJ925" s="37">
        <v>720000</v>
      </c>
      <c r="BK925" s="37">
        <v>720000</v>
      </c>
      <c r="BL925" s="37">
        <v>1</v>
      </c>
      <c r="BM925" s="37" t="s">
        <v>176</v>
      </c>
      <c r="BN925" s="37">
        <v>90</v>
      </c>
      <c r="BO925" s="37" t="s">
        <v>193</v>
      </c>
    </row>
    <row r="926" spans="1:67" x14ac:dyDescent="0.2">
      <c r="A926">
        <v>925</v>
      </c>
      <c r="B926" t="s">
        <v>53</v>
      </c>
      <c r="C926" s="37" t="str">
        <f t="shared" si="28"/>
        <v>ประกันคุ้มครองวงเงิน 072/03</v>
      </c>
      <c r="D926" t="s">
        <v>193</v>
      </c>
      <c r="E926" t="s">
        <v>2474</v>
      </c>
      <c r="F926" t="s">
        <v>1119</v>
      </c>
      <c r="G926" s="4">
        <v>44927</v>
      </c>
      <c r="H926" s="4">
        <v>73050</v>
      </c>
      <c r="I926" t="s">
        <v>54</v>
      </c>
      <c r="J926" t="s">
        <v>54</v>
      </c>
      <c r="K926" t="s">
        <v>55</v>
      </c>
      <c r="L926">
        <v>720000</v>
      </c>
      <c r="M926">
        <v>270</v>
      </c>
      <c r="N926">
        <v>270</v>
      </c>
      <c r="O926" s="43" t="s">
        <v>1506</v>
      </c>
      <c r="P926" t="s">
        <v>56</v>
      </c>
      <c r="Q926" s="5">
        <v>0</v>
      </c>
      <c r="R926" s="6">
        <v>7.0000000000000007E-2</v>
      </c>
      <c r="S926" s="5">
        <v>0</v>
      </c>
      <c r="T926" s="6">
        <v>4.0000000000000001E-3</v>
      </c>
      <c r="U926" t="s">
        <v>54</v>
      </c>
      <c r="V926" s="5">
        <v>0</v>
      </c>
      <c r="W926" s="5">
        <v>0</v>
      </c>
      <c r="X926" s="5">
        <v>0</v>
      </c>
      <c r="Y926" s="5">
        <v>0</v>
      </c>
      <c r="Z926" t="s">
        <v>54</v>
      </c>
      <c r="AA926" s="5">
        <v>0</v>
      </c>
      <c r="AB926" s="5">
        <v>0</v>
      </c>
      <c r="AC926" s="5">
        <v>0</v>
      </c>
      <c r="AD926" s="5">
        <v>0</v>
      </c>
      <c r="AE926" t="s">
        <v>54</v>
      </c>
      <c r="AF926" s="5">
        <v>0</v>
      </c>
      <c r="AG926" s="5">
        <v>0</v>
      </c>
      <c r="AH926" s="5">
        <v>0</v>
      </c>
      <c r="AI926" s="5">
        <v>0</v>
      </c>
      <c r="AJ926" t="s">
        <v>57</v>
      </c>
      <c r="AK926" s="5">
        <v>0</v>
      </c>
      <c r="AL926" t="s">
        <v>55</v>
      </c>
      <c r="AM926" s="6">
        <v>0.18</v>
      </c>
      <c r="AN926" s="6">
        <v>0</v>
      </c>
      <c r="AO926" s="6">
        <v>2.12E-2</v>
      </c>
      <c r="AP926" s="6">
        <v>0.2</v>
      </c>
      <c r="AQ926" t="s">
        <v>54</v>
      </c>
      <c r="AR926" t="s">
        <v>54</v>
      </c>
      <c r="AS926" t="s">
        <v>54</v>
      </c>
      <c r="AT926" t="s">
        <v>54</v>
      </c>
      <c r="AU926" s="5">
        <v>0</v>
      </c>
      <c r="AV926" s="5">
        <v>0</v>
      </c>
      <c r="AW926" s="5">
        <v>0</v>
      </c>
      <c r="AX926" s="5">
        <v>0</v>
      </c>
      <c r="AY926" t="s">
        <v>54</v>
      </c>
      <c r="AZ926" t="s">
        <v>54</v>
      </c>
      <c r="BA926" t="s">
        <v>54</v>
      </c>
      <c r="BB926" t="s">
        <v>54</v>
      </c>
      <c r="BC926" t="s">
        <v>58</v>
      </c>
      <c r="BE926" s="37" t="s">
        <v>1509</v>
      </c>
      <c r="BF926" s="37" t="str">
        <f t="shared" si="29"/>
        <v>PPISCV072</v>
      </c>
      <c r="BH926" s="37">
        <v>72</v>
      </c>
      <c r="BI926" s="37" t="s">
        <v>140</v>
      </c>
      <c r="BJ926" s="37">
        <v>720000</v>
      </c>
      <c r="BK926" s="37">
        <v>720000</v>
      </c>
      <c r="BL926" s="37">
        <v>3</v>
      </c>
      <c r="BM926" s="37" t="s">
        <v>177</v>
      </c>
      <c r="BN926" s="37">
        <v>270</v>
      </c>
      <c r="BO926" s="37" t="s">
        <v>193</v>
      </c>
    </row>
    <row r="927" spans="1:67" x14ac:dyDescent="0.2">
      <c r="A927">
        <v>926</v>
      </c>
      <c r="B927" t="s">
        <v>53</v>
      </c>
      <c r="C927" s="37" t="str">
        <f t="shared" si="28"/>
        <v>ประกันคุ้มครองวงเงิน 072/05</v>
      </c>
      <c r="D927" t="s">
        <v>193</v>
      </c>
      <c r="E927" t="s">
        <v>2475</v>
      </c>
      <c r="F927" t="s">
        <v>1120</v>
      </c>
      <c r="G927" s="4">
        <v>44927</v>
      </c>
      <c r="H927" s="4">
        <v>73050</v>
      </c>
      <c r="I927" t="s">
        <v>54</v>
      </c>
      <c r="J927" t="s">
        <v>54</v>
      </c>
      <c r="K927" t="s">
        <v>55</v>
      </c>
      <c r="L927">
        <v>720000</v>
      </c>
      <c r="M927">
        <v>450</v>
      </c>
      <c r="N927">
        <v>450</v>
      </c>
      <c r="O927" s="43" t="s">
        <v>1506</v>
      </c>
      <c r="P927" t="s">
        <v>56</v>
      </c>
      <c r="Q927" s="5">
        <v>0</v>
      </c>
      <c r="R927" s="6">
        <v>7.0000000000000007E-2</v>
      </c>
      <c r="S927" s="5">
        <v>0</v>
      </c>
      <c r="T927" s="6">
        <v>4.0000000000000001E-3</v>
      </c>
      <c r="U927" t="s">
        <v>54</v>
      </c>
      <c r="V927" s="5">
        <v>0</v>
      </c>
      <c r="W927" s="5">
        <v>0</v>
      </c>
      <c r="X927" s="5">
        <v>0</v>
      </c>
      <c r="Y927" s="5">
        <v>0</v>
      </c>
      <c r="Z927" t="s">
        <v>54</v>
      </c>
      <c r="AA927" s="5">
        <v>0</v>
      </c>
      <c r="AB927" s="5">
        <v>0</v>
      </c>
      <c r="AC927" s="5">
        <v>0</v>
      </c>
      <c r="AD927" s="5">
        <v>0</v>
      </c>
      <c r="AE927" t="s">
        <v>54</v>
      </c>
      <c r="AF927" s="5">
        <v>0</v>
      </c>
      <c r="AG927" s="5">
        <v>0</v>
      </c>
      <c r="AH927" s="5">
        <v>0</v>
      </c>
      <c r="AI927" s="5">
        <v>0</v>
      </c>
      <c r="AJ927" t="s">
        <v>57</v>
      </c>
      <c r="AK927" s="5">
        <v>0</v>
      </c>
      <c r="AL927" t="s">
        <v>55</v>
      </c>
      <c r="AM927" s="6">
        <v>0.18</v>
      </c>
      <c r="AN927" s="6">
        <v>0</v>
      </c>
      <c r="AO927" s="6">
        <v>2.12E-2</v>
      </c>
      <c r="AP927" s="6">
        <v>0.2</v>
      </c>
      <c r="AQ927" t="s">
        <v>54</v>
      </c>
      <c r="AR927" t="s">
        <v>54</v>
      </c>
      <c r="AS927" t="s">
        <v>54</v>
      </c>
      <c r="AT927" t="s">
        <v>54</v>
      </c>
      <c r="AU927" s="5">
        <v>0</v>
      </c>
      <c r="AV927" s="5">
        <v>0</v>
      </c>
      <c r="AW927" s="5">
        <v>0</v>
      </c>
      <c r="AX927" s="5">
        <v>0</v>
      </c>
      <c r="AY927" t="s">
        <v>54</v>
      </c>
      <c r="AZ927" t="s">
        <v>54</v>
      </c>
      <c r="BA927" t="s">
        <v>54</v>
      </c>
      <c r="BB927" t="s">
        <v>54</v>
      </c>
      <c r="BC927" t="s">
        <v>58</v>
      </c>
      <c r="BE927" s="37" t="s">
        <v>1509</v>
      </c>
      <c r="BF927" s="37" t="str">
        <f t="shared" si="29"/>
        <v>PPISCV072</v>
      </c>
      <c r="BH927" s="37">
        <v>72</v>
      </c>
      <c r="BI927" s="37" t="s">
        <v>140</v>
      </c>
      <c r="BJ927" s="37">
        <v>720000</v>
      </c>
      <c r="BK927" s="37">
        <v>720000</v>
      </c>
      <c r="BL927" s="37">
        <v>5</v>
      </c>
      <c r="BM927" s="37" t="s">
        <v>178</v>
      </c>
      <c r="BN927" s="37">
        <v>450</v>
      </c>
      <c r="BO927" s="37" t="s">
        <v>193</v>
      </c>
    </row>
    <row r="928" spans="1:67" x14ac:dyDescent="0.2">
      <c r="A928">
        <v>927</v>
      </c>
      <c r="B928" t="s">
        <v>53</v>
      </c>
      <c r="C928" s="37" t="str">
        <f t="shared" si="28"/>
        <v>ประกันคุ้มครองวงเงิน 072/06</v>
      </c>
      <c r="D928" t="s">
        <v>193</v>
      </c>
      <c r="E928" t="s">
        <v>2476</v>
      </c>
      <c r="F928" t="s">
        <v>1121</v>
      </c>
      <c r="G928" s="4">
        <v>44927</v>
      </c>
      <c r="H928" s="4">
        <v>73050</v>
      </c>
      <c r="I928" t="s">
        <v>54</v>
      </c>
      <c r="J928" t="s">
        <v>54</v>
      </c>
      <c r="K928" t="s">
        <v>55</v>
      </c>
      <c r="L928">
        <v>720000</v>
      </c>
      <c r="M928">
        <v>540</v>
      </c>
      <c r="N928">
        <v>540</v>
      </c>
      <c r="O928" s="43" t="s">
        <v>1506</v>
      </c>
      <c r="P928" t="s">
        <v>56</v>
      </c>
      <c r="Q928" s="5">
        <v>0</v>
      </c>
      <c r="R928" s="6">
        <v>7.0000000000000007E-2</v>
      </c>
      <c r="S928" s="5">
        <v>0</v>
      </c>
      <c r="T928" s="6">
        <v>4.0000000000000001E-3</v>
      </c>
      <c r="U928" t="s">
        <v>54</v>
      </c>
      <c r="V928" s="5">
        <v>0</v>
      </c>
      <c r="W928" s="5">
        <v>0</v>
      </c>
      <c r="X928" s="5">
        <v>0</v>
      </c>
      <c r="Y928" s="5">
        <v>0</v>
      </c>
      <c r="Z928" t="s">
        <v>54</v>
      </c>
      <c r="AA928" s="5">
        <v>0</v>
      </c>
      <c r="AB928" s="5">
        <v>0</v>
      </c>
      <c r="AC928" s="5">
        <v>0</v>
      </c>
      <c r="AD928" s="5">
        <v>0</v>
      </c>
      <c r="AE928" t="s">
        <v>54</v>
      </c>
      <c r="AF928" s="5">
        <v>0</v>
      </c>
      <c r="AG928" s="5">
        <v>0</v>
      </c>
      <c r="AH928" s="5">
        <v>0</v>
      </c>
      <c r="AI928" s="5">
        <v>0</v>
      </c>
      <c r="AJ928" t="s">
        <v>57</v>
      </c>
      <c r="AK928" s="5">
        <v>0</v>
      </c>
      <c r="AL928" t="s">
        <v>55</v>
      </c>
      <c r="AM928" s="6">
        <v>0.18</v>
      </c>
      <c r="AN928" s="6">
        <v>0</v>
      </c>
      <c r="AO928" s="6">
        <v>2.12E-2</v>
      </c>
      <c r="AP928" s="6">
        <v>0.2</v>
      </c>
      <c r="AQ928" t="s">
        <v>54</v>
      </c>
      <c r="AR928" t="s">
        <v>54</v>
      </c>
      <c r="AS928" t="s">
        <v>54</v>
      </c>
      <c r="AT928" t="s">
        <v>54</v>
      </c>
      <c r="AU928" s="5">
        <v>0</v>
      </c>
      <c r="AV928" s="5">
        <v>0</v>
      </c>
      <c r="AW928" s="5">
        <v>0</v>
      </c>
      <c r="AX928" s="5">
        <v>0</v>
      </c>
      <c r="AY928" t="s">
        <v>54</v>
      </c>
      <c r="AZ928" t="s">
        <v>54</v>
      </c>
      <c r="BA928" t="s">
        <v>54</v>
      </c>
      <c r="BB928" t="s">
        <v>54</v>
      </c>
      <c r="BC928" t="s">
        <v>58</v>
      </c>
      <c r="BE928" s="37" t="s">
        <v>1509</v>
      </c>
      <c r="BF928" s="37" t="str">
        <f t="shared" si="29"/>
        <v>PPISCV072</v>
      </c>
      <c r="BH928" s="37">
        <v>72</v>
      </c>
      <c r="BI928" s="37" t="s">
        <v>140</v>
      </c>
      <c r="BJ928" s="37">
        <v>720000</v>
      </c>
      <c r="BK928" s="37">
        <v>720000</v>
      </c>
      <c r="BL928" s="37">
        <v>6</v>
      </c>
      <c r="BM928" s="37" t="s">
        <v>179</v>
      </c>
      <c r="BN928" s="37">
        <v>540</v>
      </c>
      <c r="BO928" s="37" t="s">
        <v>193</v>
      </c>
    </row>
    <row r="929" spans="1:67" x14ac:dyDescent="0.2">
      <c r="A929">
        <v>928</v>
      </c>
      <c r="B929" t="s">
        <v>53</v>
      </c>
      <c r="C929" s="37" t="str">
        <f t="shared" si="28"/>
        <v>ประกันคุ้มครองวงเงิน 072/09</v>
      </c>
      <c r="D929" t="s">
        <v>193</v>
      </c>
      <c r="E929" t="s">
        <v>2477</v>
      </c>
      <c r="F929" t="s">
        <v>1122</v>
      </c>
      <c r="G929" s="4">
        <v>44927</v>
      </c>
      <c r="H929" s="4">
        <v>73050</v>
      </c>
      <c r="I929" t="s">
        <v>54</v>
      </c>
      <c r="J929" t="s">
        <v>54</v>
      </c>
      <c r="K929" t="s">
        <v>55</v>
      </c>
      <c r="L929">
        <v>720000</v>
      </c>
      <c r="M929">
        <v>810</v>
      </c>
      <c r="N929">
        <v>810</v>
      </c>
      <c r="O929" s="43" t="s">
        <v>1506</v>
      </c>
      <c r="P929" t="s">
        <v>56</v>
      </c>
      <c r="Q929" s="5">
        <v>0</v>
      </c>
      <c r="R929" s="6">
        <v>7.0000000000000007E-2</v>
      </c>
      <c r="S929" s="5">
        <v>0</v>
      </c>
      <c r="T929" s="6">
        <v>4.0000000000000001E-3</v>
      </c>
      <c r="U929" t="s">
        <v>54</v>
      </c>
      <c r="V929" s="5">
        <v>0</v>
      </c>
      <c r="W929" s="5">
        <v>0</v>
      </c>
      <c r="X929" s="5">
        <v>0</v>
      </c>
      <c r="Y929" s="5">
        <v>0</v>
      </c>
      <c r="Z929" t="s">
        <v>54</v>
      </c>
      <c r="AA929" s="5">
        <v>0</v>
      </c>
      <c r="AB929" s="5">
        <v>0</v>
      </c>
      <c r="AC929" s="5">
        <v>0</v>
      </c>
      <c r="AD929" s="5">
        <v>0</v>
      </c>
      <c r="AE929" t="s">
        <v>54</v>
      </c>
      <c r="AF929" s="5">
        <v>0</v>
      </c>
      <c r="AG929" s="5">
        <v>0</v>
      </c>
      <c r="AH929" s="5">
        <v>0</v>
      </c>
      <c r="AI929" s="5">
        <v>0</v>
      </c>
      <c r="AJ929" t="s">
        <v>57</v>
      </c>
      <c r="AK929" s="5">
        <v>0</v>
      </c>
      <c r="AL929" t="s">
        <v>55</v>
      </c>
      <c r="AM929" s="6">
        <v>0.18</v>
      </c>
      <c r="AN929" s="6">
        <v>0</v>
      </c>
      <c r="AO929" s="6">
        <v>2.12E-2</v>
      </c>
      <c r="AP929" s="6">
        <v>0.2</v>
      </c>
      <c r="AQ929" t="s">
        <v>54</v>
      </c>
      <c r="AR929" t="s">
        <v>54</v>
      </c>
      <c r="AS929" t="s">
        <v>54</v>
      </c>
      <c r="AT929" t="s">
        <v>54</v>
      </c>
      <c r="AU929" s="5">
        <v>0</v>
      </c>
      <c r="AV929" s="5">
        <v>0</v>
      </c>
      <c r="AW929" s="5">
        <v>0</v>
      </c>
      <c r="AX929" s="5">
        <v>0</v>
      </c>
      <c r="AY929" t="s">
        <v>54</v>
      </c>
      <c r="AZ929" t="s">
        <v>54</v>
      </c>
      <c r="BA929" t="s">
        <v>54</v>
      </c>
      <c r="BB929" t="s">
        <v>54</v>
      </c>
      <c r="BC929" t="s">
        <v>58</v>
      </c>
      <c r="BE929" s="37" t="s">
        <v>1509</v>
      </c>
      <c r="BF929" s="37" t="str">
        <f t="shared" si="29"/>
        <v>PPISCV072</v>
      </c>
      <c r="BH929" s="37">
        <v>72</v>
      </c>
      <c r="BI929" s="37" t="s">
        <v>140</v>
      </c>
      <c r="BJ929" s="37">
        <v>720000</v>
      </c>
      <c r="BK929" s="37">
        <v>720000</v>
      </c>
      <c r="BL929" s="37">
        <v>9</v>
      </c>
      <c r="BM929" s="37" t="s">
        <v>180</v>
      </c>
      <c r="BN929" s="37">
        <v>810</v>
      </c>
      <c r="BO929" s="37" t="s">
        <v>193</v>
      </c>
    </row>
    <row r="930" spans="1:67" x14ac:dyDescent="0.2">
      <c r="A930">
        <v>929</v>
      </c>
      <c r="B930" t="s">
        <v>53</v>
      </c>
      <c r="C930" s="37" t="str">
        <f t="shared" si="28"/>
        <v>ประกันคุ้มครองวงเงิน 072/10</v>
      </c>
      <c r="D930" t="s">
        <v>193</v>
      </c>
      <c r="E930" t="s">
        <v>2478</v>
      </c>
      <c r="F930" t="s">
        <v>1123</v>
      </c>
      <c r="G930" s="4">
        <v>44927</v>
      </c>
      <c r="H930" s="4">
        <v>73050</v>
      </c>
      <c r="I930" t="s">
        <v>54</v>
      </c>
      <c r="J930" t="s">
        <v>54</v>
      </c>
      <c r="K930" t="s">
        <v>55</v>
      </c>
      <c r="L930">
        <v>720000</v>
      </c>
      <c r="M930">
        <v>900</v>
      </c>
      <c r="N930">
        <v>900</v>
      </c>
      <c r="O930" s="43" t="s">
        <v>1506</v>
      </c>
      <c r="P930" t="s">
        <v>56</v>
      </c>
      <c r="Q930" s="5">
        <v>0</v>
      </c>
      <c r="R930" s="6">
        <v>7.0000000000000007E-2</v>
      </c>
      <c r="S930" s="5">
        <v>0</v>
      </c>
      <c r="T930" s="6">
        <v>4.0000000000000001E-3</v>
      </c>
      <c r="U930" t="s">
        <v>54</v>
      </c>
      <c r="V930" s="5">
        <v>0</v>
      </c>
      <c r="W930" s="5">
        <v>0</v>
      </c>
      <c r="X930" s="5">
        <v>0</v>
      </c>
      <c r="Y930" s="5">
        <v>0</v>
      </c>
      <c r="Z930" t="s">
        <v>54</v>
      </c>
      <c r="AA930" s="5">
        <v>0</v>
      </c>
      <c r="AB930" s="5">
        <v>0</v>
      </c>
      <c r="AC930" s="5">
        <v>0</v>
      </c>
      <c r="AD930" s="5">
        <v>0</v>
      </c>
      <c r="AE930" t="s">
        <v>54</v>
      </c>
      <c r="AF930" s="5">
        <v>0</v>
      </c>
      <c r="AG930" s="5">
        <v>0</v>
      </c>
      <c r="AH930" s="5">
        <v>0</v>
      </c>
      <c r="AI930" s="5">
        <v>0</v>
      </c>
      <c r="AJ930" t="s">
        <v>57</v>
      </c>
      <c r="AK930" s="5">
        <v>0</v>
      </c>
      <c r="AL930" t="s">
        <v>55</v>
      </c>
      <c r="AM930" s="6">
        <v>0.18</v>
      </c>
      <c r="AN930" s="6">
        <v>0</v>
      </c>
      <c r="AO930" s="6">
        <v>2.12E-2</v>
      </c>
      <c r="AP930" s="6">
        <v>0.2</v>
      </c>
      <c r="AQ930" t="s">
        <v>54</v>
      </c>
      <c r="AR930" t="s">
        <v>54</v>
      </c>
      <c r="AS930" t="s">
        <v>54</v>
      </c>
      <c r="AT930" t="s">
        <v>54</v>
      </c>
      <c r="AU930" s="5">
        <v>0</v>
      </c>
      <c r="AV930" s="5">
        <v>0</v>
      </c>
      <c r="AW930" s="5">
        <v>0</v>
      </c>
      <c r="AX930" s="5">
        <v>0</v>
      </c>
      <c r="AY930" t="s">
        <v>54</v>
      </c>
      <c r="AZ930" t="s">
        <v>54</v>
      </c>
      <c r="BA930" t="s">
        <v>54</v>
      </c>
      <c r="BB930" t="s">
        <v>54</v>
      </c>
      <c r="BC930" t="s">
        <v>58</v>
      </c>
      <c r="BE930" s="37" t="s">
        <v>1509</v>
      </c>
      <c r="BF930" s="37" t="str">
        <f t="shared" si="29"/>
        <v>PPISCV072</v>
      </c>
      <c r="BH930" s="37">
        <v>72</v>
      </c>
      <c r="BI930" s="37" t="s">
        <v>140</v>
      </c>
      <c r="BJ930" s="37">
        <v>720000</v>
      </c>
      <c r="BK930" s="37">
        <v>720000</v>
      </c>
      <c r="BL930" s="37">
        <v>10</v>
      </c>
      <c r="BM930" s="37" t="s">
        <v>181</v>
      </c>
      <c r="BN930" s="37">
        <v>900</v>
      </c>
      <c r="BO930" s="37" t="s">
        <v>193</v>
      </c>
    </row>
    <row r="931" spans="1:67" x14ac:dyDescent="0.2">
      <c r="A931">
        <v>930</v>
      </c>
      <c r="B931" t="s">
        <v>53</v>
      </c>
      <c r="C931" s="37" t="str">
        <f t="shared" si="28"/>
        <v>ประกันคุ้มครองวงเงิน 072/12</v>
      </c>
      <c r="D931" t="s">
        <v>193</v>
      </c>
      <c r="E931" t="s">
        <v>2479</v>
      </c>
      <c r="F931" t="s">
        <v>1124</v>
      </c>
      <c r="G931" s="4">
        <v>44927</v>
      </c>
      <c r="H931" s="4">
        <v>73050</v>
      </c>
      <c r="I931" t="s">
        <v>54</v>
      </c>
      <c r="J931" t="s">
        <v>54</v>
      </c>
      <c r="K931" t="s">
        <v>55</v>
      </c>
      <c r="L931">
        <v>720000</v>
      </c>
      <c r="M931">
        <v>1080</v>
      </c>
      <c r="N931">
        <v>1080</v>
      </c>
      <c r="O931" s="43" t="s">
        <v>1506</v>
      </c>
      <c r="P931" t="s">
        <v>56</v>
      </c>
      <c r="Q931" s="5">
        <v>0</v>
      </c>
      <c r="R931" s="6">
        <v>7.0000000000000007E-2</v>
      </c>
      <c r="S931" s="5">
        <v>0</v>
      </c>
      <c r="T931" s="6">
        <v>4.0000000000000001E-3</v>
      </c>
      <c r="U931" t="s">
        <v>54</v>
      </c>
      <c r="V931" s="5">
        <v>0</v>
      </c>
      <c r="W931" s="5">
        <v>0</v>
      </c>
      <c r="X931" s="5">
        <v>0</v>
      </c>
      <c r="Y931" s="5">
        <v>0</v>
      </c>
      <c r="Z931" t="s">
        <v>54</v>
      </c>
      <c r="AA931" s="5">
        <v>0</v>
      </c>
      <c r="AB931" s="5">
        <v>0</v>
      </c>
      <c r="AC931" s="5">
        <v>0</v>
      </c>
      <c r="AD931" s="5">
        <v>0</v>
      </c>
      <c r="AE931" t="s">
        <v>54</v>
      </c>
      <c r="AF931" s="5">
        <v>0</v>
      </c>
      <c r="AG931" s="5">
        <v>0</v>
      </c>
      <c r="AH931" s="5">
        <v>0</v>
      </c>
      <c r="AI931" s="5">
        <v>0</v>
      </c>
      <c r="AJ931" t="s">
        <v>57</v>
      </c>
      <c r="AK931" s="5">
        <v>0</v>
      </c>
      <c r="AL931" t="s">
        <v>55</v>
      </c>
      <c r="AM931" s="6">
        <v>0.18</v>
      </c>
      <c r="AN931" s="6">
        <v>0</v>
      </c>
      <c r="AO931" s="6">
        <v>2.12E-2</v>
      </c>
      <c r="AP931" s="6">
        <v>0.2</v>
      </c>
      <c r="AQ931" t="s">
        <v>54</v>
      </c>
      <c r="AR931" t="s">
        <v>54</v>
      </c>
      <c r="AS931" t="s">
        <v>54</v>
      </c>
      <c r="AT931" t="s">
        <v>54</v>
      </c>
      <c r="AU931" s="5">
        <v>0</v>
      </c>
      <c r="AV931" s="5">
        <v>0</v>
      </c>
      <c r="AW931" s="5">
        <v>0</v>
      </c>
      <c r="AX931" s="5">
        <v>0</v>
      </c>
      <c r="AY931" t="s">
        <v>54</v>
      </c>
      <c r="AZ931" t="s">
        <v>54</v>
      </c>
      <c r="BA931" t="s">
        <v>54</v>
      </c>
      <c r="BB931" t="s">
        <v>54</v>
      </c>
      <c r="BC931" t="s">
        <v>58</v>
      </c>
      <c r="BE931" s="37" t="s">
        <v>1509</v>
      </c>
      <c r="BF931" s="37" t="str">
        <f t="shared" si="29"/>
        <v>PPISCV072</v>
      </c>
      <c r="BH931" s="37">
        <v>72</v>
      </c>
      <c r="BI931" s="37" t="s">
        <v>140</v>
      </c>
      <c r="BJ931" s="37">
        <v>720000</v>
      </c>
      <c r="BK931" s="37">
        <v>720000</v>
      </c>
      <c r="BL931" s="37">
        <v>12</v>
      </c>
      <c r="BM931" s="37" t="s">
        <v>182</v>
      </c>
      <c r="BN931" s="37">
        <v>1080</v>
      </c>
      <c r="BO931" s="37" t="s">
        <v>193</v>
      </c>
    </row>
    <row r="932" spans="1:67" x14ac:dyDescent="0.2">
      <c r="A932">
        <v>931</v>
      </c>
      <c r="B932" t="s">
        <v>53</v>
      </c>
      <c r="C932" s="37" t="str">
        <f t="shared" si="28"/>
        <v>ประกันคุ้มครองวงเงิน 072/18</v>
      </c>
      <c r="D932" t="s">
        <v>193</v>
      </c>
      <c r="E932" t="s">
        <v>2480</v>
      </c>
      <c r="F932" t="s">
        <v>1125</v>
      </c>
      <c r="G932" s="4">
        <v>44927</v>
      </c>
      <c r="H932" s="4">
        <v>73050</v>
      </c>
      <c r="I932" t="s">
        <v>54</v>
      </c>
      <c r="J932" t="s">
        <v>54</v>
      </c>
      <c r="K932" t="s">
        <v>55</v>
      </c>
      <c r="L932">
        <v>720000</v>
      </c>
      <c r="M932">
        <v>1620</v>
      </c>
      <c r="N932">
        <v>1620</v>
      </c>
      <c r="O932" s="43" t="s">
        <v>1506</v>
      </c>
      <c r="P932" t="s">
        <v>56</v>
      </c>
      <c r="Q932" s="5">
        <v>0</v>
      </c>
      <c r="R932" s="6">
        <v>7.0000000000000007E-2</v>
      </c>
      <c r="S932" s="5">
        <v>0</v>
      </c>
      <c r="T932" s="6">
        <v>4.0000000000000001E-3</v>
      </c>
      <c r="U932" t="s">
        <v>54</v>
      </c>
      <c r="V932" s="5">
        <v>0</v>
      </c>
      <c r="W932" s="5">
        <v>0</v>
      </c>
      <c r="X932" s="5">
        <v>0</v>
      </c>
      <c r="Y932" s="5">
        <v>0</v>
      </c>
      <c r="Z932" t="s">
        <v>54</v>
      </c>
      <c r="AA932" s="5">
        <v>0</v>
      </c>
      <c r="AB932" s="5">
        <v>0</v>
      </c>
      <c r="AC932" s="5">
        <v>0</v>
      </c>
      <c r="AD932" s="5">
        <v>0</v>
      </c>
      <c r="AE932" t="s">
        <v>54</v>
      </c>
      <c r="AF932" s="5">
        <v>0</v>
      </c>
      <c r="AG932" s="5">
        <v>0</v>
      </c>
      <c r="AH932" s="5">
        <v>0</v>
      </c>
      <c r="AI932" s="5">
        <v>0</v>
      </c>
      <c r="AJ932" t="s">
        <v>57</v>
      </c>
      <c r="AK932" s="5">
        <v>0</v>
      </c>
      <c r="AL932" t="s">
        <v>55</v>
      </c>
      <c r="AM932" s="6">
        <v>0.18</v>
      </c>
      <c r="AN932" s="6">
        <v>0</v>
      </c>
      <c r="AO932" s="6">
        <v>2.12E-2</v>
      </c>
      <c r="AP932" s="6">
        <v>0.2</v>
      </c>
      <c r="AQ932" t="s">
        <v>54</v>
      </c>
      <c r="AR932" t="s">
        <v>54</v>
      </c>
      <c r="AS932" t="s">
        <v>54</v>
      </c>
      <c r="AT932" t="s">
        <v>54</v>
      </c>
      <c r="AU932" s="5">
        <v>0</v>
      </c>
      <c r="AV932" s="5">
        <v>0</v>
      </c>
      <c r="AW932" s="5">
        <v>0</v>
      </c>
      <c r="AX932" s="5">
        <v>0</v>
      </c>
      <c r="AY932" t="s">
        <v>54</v>
      </c>
      <c r="AZ932" t="s">
        <v>54</v>
      </c>
      <c r="BA932" t="s">
        <v>54</v>
      </c>
      <c r="BB932" t="s">
        <v>54</v>
      </c>
      <c r="BC932" t="s">
        <v>58</v>
      </c>
      <c r="BE932" s="37" t="s">
        <v>1509</v>
      </c>
      <c r="BF932" s="37" t="str">
        <f t="shared" si="29"/>
        <v>PPISCV072</v>
      </c>
      <c r="BH932" s="37">
        <v>72</v>
      </c>
      <c r="BI932" s="37" t="s">
        <v>140</v>
      </c>
      <c r="BJ932" s="37">
        <v>720000</v>
      </c>
      <c r="BK932" s="37">
        <v>720000</v>
      </c>
      <c r="BL932" s="37">
        <v>18</v>
      </c>
      <c r="BM932" s="37" t="s">
        <v>183</v>
      </c>
      <c r="BN932" s="37">
        <v>1620</v>
      </c>
      <c r="BO932" s="37" t="s">
        <v>193</v>
      </c>
    </row>
    <row r="933" spans="1:67" x14ac:dyDescent="0.2">
      <c r="A933">
        <v>932</v>
      </c>
      <c r="B933" t="s">
        <v>53</v>
      </c>
      <c r="C933" s="37" t="str">
        <f t="shared" si="28"/>
        <v>ประกันคุ้มครองวงเงิน 072/24</v>
      </c>
      <c r="D933" t="s">
        <v>193</v>
      </c>
      <c r="E933" t="s">
        <v>2481</v>
      </c>
      <c r="F933" t="s">
        <v>1126</v>
      </c>
      <c r="G933" s="4">
        <v>44927</v>
      </c>
      <c r="H933" s="4">
        <v>73050</v>
      </c>
      <c r="I933" t="s">
        <v>54</v>
      </c>
      <c r="J933" t="s">
        <v>54</v>
      </c>
      <c r="K933" t="s">
        <v>55</v>
      </c>
      <c r="L933">
        <v>720000</v>
      </c>
      <c r="M933">
        <v>2160</v>
      </c>
      <c r="N933">
        <v>2160</v>
      </c>
      <c r="O933" s="43" t="s">
        <v>1506</v>
      </c>
      <c r="P933" t="s">
        <v>56</v>
      </c>
      <c r="Q933" s="5">
        <v>0</v>
      </c>
      <c r="R933" s="6">
        <v>7.0000000000000007E-2</v>
      </c>
      <c r="S933" s="5">
        <v>0</v>
      </c>
      <c r="T933" s="6">
        <v>4.0000000000000001E-3</v>
      </c>
      <c r="U933" t="s">
        <v>54</v>
      </c>
      <c r="V933" s="5">
        <v>0</v>
      </c>
      <c r="W933" s="5">
        <v>0</v>
      </c>
      <c r="X933" s="5">
        <v>0</v>
      </c>
      <c r="Y933" s="5">
        <v>0</v>
      </c>
      <c r="Z933" t="s">
        <v>54</v>
      </c>
      <c r="AA933" s="5">
        <v>0</v>
      </c>
      <c r="AB933" s="5">
        <v>0</v>
      </c>
      <c r="AC933" s="5">
        <v>0</v>
      </c>
      <c r="AD933" s="5">
        <v>0</v>
      </c>
      <c r="AE933" t="s">
        <v>54</v>
      </c>
      <c r="AF933" s="5">
        <v>0</v>
      </c>
      <c r="AG933" s="5">
        <v>0</v>
      </c>
      <c r="AH933" s="5">
        <v>0</v>
      </c>
      <c r="AI933" s="5">
        <v>0</v>
      </c>
      <c r="AJ933" t="s">
        <v>57</v>
      </c>
      <c r="AK933" s="5">
        <v>0</v>
      </c>
      <c r="AL933" t="s">
        <v>55</v>
      </c>
      <c r="AM933" s="6">
        <v>0.18</v>
      </c>
      <c r="AN933" s="6">
        <v>0</v>
      </c>
      <c r="AO933" s="6">
        <v>2.12E-2</v>
      </c>
      <c r="AP933" s="6">
        <v>0.2</v>
      </c>
      <c r="AQ933" t="s">
        <v>54</v>
      </c>
      <c r="AR933" t="s">
        <v>54</v>
      </c>
      <c r="AS933" t="s">
        <v>54</v>
      </c>
      <c r="AT933" t="s">
        <v>54</v>
      </c>
      <c r="AU933" s="5">
        <v>0</v>
      </c>
      <c r="AV933" s="5">
        <v>0</v>
      </c>
      <c r="AW933" s="5">
        <v>0</v>
      </c>
      <c r="AX933" s="5">
        <v>0</v>
      </c>
      <c r="AY933" t="s">
        <v>54</v>
      </c>
      <c r="AZ933" t="s">
        <v>54</v>
      </c>
      <c r="BA933" t="s">
        <v>54</v>
      </c>
      <c r="BB933" t="s">
        <v>54</v>
      </c>
      <c r="BC933" t="s">
        <v>58</v>
      </c>
      <c r="BE933" s="37" t="s">
        <v>1509</v>
      </c>
      <c r="BF933" s="37" t="str">
        <f t="shared" si="29"/>
        <v>PPISCV072</v>
      </c>
      <c r="BH933" s="37">
        <v>72</v>
      </c>
      <c r="BI933" s="37" t="s">
        <v>140</v>
      </c>
      <c r="BJ933" s="37">
        <v>720000</v>
      </c>
      <c r="BK933" s="37">
        <v>720000</v>
      </c>
      <c r="BL933" s="37">
        <v>24</v>
      </c>
      <c r="BM933" s="37" t="s">
        <v>184</v>
      </c>
      <c r="BN933" s="37">
        <v>2160</v>
      </c>
      <c r="BO933" s="37" t="s">
        <v>193</v>
      </c>
    </row>
    <row r="934" spans="1:67" x14ac:dyDescent="0.2">
      <c r="A934">
        <v>933</v>
      </c>
      <c r="B934" t="s">
        <v>53</v>
      </c>
      <c r="C934" s="37" t="str">
        <f t="shared" si="28"/>
        <v>ประกันคุ้มครองวงเงิน 072/30</v>
      </c>
      <c r="D934" t="s">
        <v>193</v>
      </c>
      <c r="E934" t="s">
        <v>2482</v>
      </c>
      <c r="F934" t="s">
        <v>1127</v>
      </c>
      <c r="G934" s="4">
        <v>44927</v>
      </c>
      <c r="H934" s="4">
        <v>73050</v>
      </c>
      <c r="I934" t="s">
        <v>54</v>
      </c>
      <c r="J934" t="s">
        <v>54</v>
      </c>
      <c r="K934" t="s">
        <v>55</v>
      </c>
      <c r="L934">
        <v>720000</v>
      </c>
      <c r="M934">
        <v>2700</v>
      </c>
      <c r="N934">
        <v>2700</v>
      </c>
      <c r="O934" s="43" t="s">
        <v>1506</v>
      </c>
      <c r="P934" t="s">
        <v>56</v>
      </c>
      <c r="Q934" s="5">
        <v>0</v>
      </c>
      <c r="R934" s="6">
        <v>7.0000000000000007E-2</v>
      </c>
      <c r="S934" s="5">
        <v>0</v>
      </c>
      <c r="T934" s="6">
        <v>4.0000000000000001E-3</v>
      </c>
      <c r="U934" t="s">
        <v>54</v>
      </c>
      <c r="V934" s="5">
        <v>0</v>
      </c>
      <c r="W934" s="5">
        <v>0</v>
      </c>
      <c r="X934" s="5">
        <v>0</v>
      </c>
      <c r="Y934" s="5">
        <v>0</v>
      </c>
      <c r="Z934" t="s">
        <v>54</v>
      </c>
      <c r="AA934" s="5">
        <v>0</v>
      </c>
      <c r="AB934" s="5">
        <v>0</v>
      </c>
      <c r="AC934" s="5">
        <v>0</v>
      </c>
      <c r="AD934" s="5">
        <v>0</v>
      </c>
      <c r="AE934" t="s">
        <v>54</v>
      </c>
      <c r="AF934" s="5">
        <v>0</v>
      </c>
      <c r="AG934" s="5">
        <v>0</v>
      </c>
      <c r="AH934" s="5">
        <v>0</v>
      </c>
      <c r="AI934" s="5">
        <v>0</v>
      </c>
      <c r="AJ934" t="s">
        <v>57</v>
      </c>
      <c r="AK934" s="5">
        <v>0</v>
      </c>
      <c r="AL934" t="s">
        <v>55</v>
      </c>
      <c r="AM934" s="6">
        <v>0.18</v>
      </c>
      <c r="AN934" s="6">
        <v>0</v>
      </c>
      <c r="AO934" s="6">
        <v>2.12E-2</v>
      </c>
      <c r="AP934" s="6">
        <v>0.2</v>
      </c>
      <c r="AQ934" t="s">
        <v>54</v>
      </c>
      <c r="AR934" t="s">
        <v>54</v>
      </c>
      <c r="AS934" t="s">
        <v>54</v>
      </c>
      <c r="AT934" t="s">
        <v>54</v>
      </c>
      <c r="AU934" s="5">
        <v>0</v>
      </c>
      <c r="AV934" s="5">
        <v>0</v>
      </c>
      <c r="AW934" s="5">
        <v>0</v>
      </c>
      <c r="AX934" s="5">
        <v>0</v>
      </c>
      <c r="AY934" t="s">
        <v>54</v>
      </c>
      <c r="AZ934" t="s">
        <v>54</v>
      </c>
      <c r="BA934" t="s">
        <v>54</v>
      </c>
      <c r="BB934" t="s">
        <v>54</v>
      </c>
      <c r="BC934" t="s">
        <v>58</v>
      </c>
      <c r="BE934" s="37" t="s">
        <v>1509</v>
      </c>
      <c r="BF934" s="37" t="str">
        <f t="shared" si="29"/>
        <v>PPISCV072</v>
      </c>
      <c r="BH934" s="37">
        <v>72</v>
      </c>
      <c r="BI934" s="37" t="s">
        <v>140</v>
      </c>
      <c r="BJ934" s="37">
        <v>720000</v>
      </c>
      <c r="BK934" s="37">
        <v>720000</v>
      </c>
      <c r="BL934" s="37">
        <v>30</v>
      </c>
      <c r="BM934" s="37" t="s">
        <v>185</v>
      </c>
      <c r="BN934" s="37">
        <v>2700</v>
      </c>
      <c r="BO934" s="37" t="s">
        <v>193</v>
      </c>
    </row>
    <row r="935" spans="1:67" x14ac:dyDescent="0.2">
      <c r="A935">
        <v>934</v>
      </c>
      <c r="B935" t="s">
        <v>53</v>
      </c>
      <c r="C935" s="37" t="str">
        <f t="shared" si="28"/>
        <v>ประกันคุ้มครองวงเงิน 072/36</v>
      </c>
      <c r="D935" t="s">
        <v>193</v>
      </c>
      <c r="E935" t="s">
        <v>2483</v>
      </c>
      <c r="F935" t="s">
        <v>1128</v>
      </c>
      <c r="G935" s="4">
        <v>44927</v>
      </c>
      <c r="H935" s="4">
        <v>73050</v>
      </c>
      <c r="I935" t="s">
        <v>54</v>
      </c>
      <c r="J935" t="s">
        <v>54</v>
      </c>
      <c r="K935" t="s">
        <v>55</v>
      </c>
      <c r="L935">
        <v>720000</v>
      </c>
      <c r="M935">
        <v>3240</v>
      </c>
      <c r="N935">
        <v>3240</v>
      </c>
      <c r="O935" s="43" t="s">
        <v>1506</v>
      </c>
      <c r="P935" t="s">
        <v>56</v>
      </c>
      <c r="Q935" s="5">
        <v>0</v>
      </c>
      <c r="R935" s="6">
        <v>7.0000000000000007E-2</v>
      </c>
      <c r="S935" s="5">
        <v>0</v>
      </c>
      <c r="T935" s="6">
        <v>4.0000000000000001E-3</v>
      </c>
      <c r="U935" t="s">
        <v>54</v>
      </c>
      <c r="V935" s="5">
        <v>0</v>
      </c>
      <c r="W935" s="5">
        <v>0</v>
      </c>
      <c r="X935" s="5">
        <v>0</v>
      </c>
      <c r="Y935" s="5">
        <v>0</v>
      </c>
      <c r="Z935" t="s">
        <v>54</v>
      </c>
      <c r="AA935" s="5">
        <v>0</v>
      </c>
      <c r="AB935" s="5">
        <v>0</v>
      </c>
      <c r="AC935" s="5">
        <v>0</v>
      </c>
      <c r="AD935" s="5">
        <v>0</v>
      </c>
      <c r="AE935" t="s">
        <v>54</v>
      </c>
      <c r="AF935" s="5">
        <v>0</v>
      </c>
      <c r="AG935" s="5">
        <v>0</v>
      </c>
      <c r="AH935" s="5">
        <v>0</v>
      </c>
      <c r="AI935" s="5">
        <v>0</v>
      </c>
      <c r="AJ935" t="s">
        <v>57</v>
      </c>
      <c r="AK935" s="5">
        <v>0</v>
      </c>
      <c r="AL935" t="s">
        <v>55</v>
      </c>
      <c r="AM935" s="6">
        <v>0.18</v>
      </c>
      <c r="AN935" s="6">
        <v>0</v>
      </c>
      <c r="AO935" s="6">
        <v>2.12E-2</v>
      </c>
      <c r="AP935" s="6">
        <v>0.2</v>
      </c>
      <c r="AQ935" t="s">
        <v>54</v>
      </c>
      <c r="AR935" t="s">
        <v>54</v>
      </c>
      <c r="AS935" t="s">
        <v>54</v>
      </c>
      <c r="AT935" t="s">
        <v>54</v>
      </c>
      <c r="AU935" s="5">
        <v>0</v>
      </c>
      <c r="AV935" s="5">
        <v>0</v>
      </c>
      <c r="AW935" s="5">
        <v>0</v>
      </c>
      <c r="AX935" s="5">
        <v>0</v>
      </c>
      <c r="AY935" t="s">
        <v>54</v>
      </c>
      <c r="AZ935" t="s">
        <v>54</v>
      </c>
      <c r="BA935" t="s">
        <v>54</v>
      </c>
      <c r="BB935" t="s">
        <v>54</v>
      </c>
      <c r="BC935" t="s">
        <v>58</v>
      </c>
      <c r="BE935" s="37" t="s">
        <v>1509</v>
      </c>
      <c r="BF935" s="37" t="str">
        <f t="shared" si="29"/>
        <v>PPISCV072</v>
      </c>
      <c r="BH935" s="37">
        <v>72</v>
      </c>
      <c r="BI935" s="37" t="s">
        <v>140</v>
      </c>
      <c r="BJ935" s="37">
        <v>720000</v>
      </c>
      <c r="BK935" s="37">
        <v>720000</v>
      </c>
      <c r="BL935" s="37">
        <v>36</v>
      </c>
      <c r="BM935" s="37" t="s">
        <v>186</v>
      </c>
      <c r="BN935" s="37">
        <v>3240</v>
      </c>
      <c r="BO935" s="37" t="s">
        <v>193</v>
      </c>
    </row>
    <row r="936" spans="1:67" x14ac:dyDescent="0.2">
      <c r="A936">
        <v>935</v>
      </c>
      <c r="B936" t="s">
        <v>53</v>
      </c>
      <c r="C936" s="37" t="str">
        <f t="shared" si="28"/>
        <v>ประกันคุ้มครองวงเงิน 072/42</v>
      </c>
      <c r="D936" t="s">
        <v>193</v>
      </c>
      <c r="E936" t="s">
        <v>2484</v>
      </c>
      <c r="F936" t="s">
        <v>1129</v>
      </c>
      <c r="G936" s="4">
        <v>44927</v>
      </c>
      <c r="H936" s="4">
        <v>73050</v>
      </c>
      <c r="I936" t="s">
        <v>54</v>
      </c>
      <c r="J936" t="s">
        <v>54</v>
      </c>
      <c r="K936" t="s">
        <v>55</v>
      </c>
      <c r="L936">
        <v>720000</v>
      </c>
      <c r="M936">
        <v>3780</v>
      </c>
      <c r="N936">
        <v>3780</v>
      </c>
      <c r="O936" s="43" t="s">
        <v>1506</v>
      </c>
      <c r="P936" t="s">
        <v>56</v>
      </c>
      <c r="Q936" s="5">
        <v>0</v>
      </c>
      <c r="R936" s="6">
        <v>7.0000000000000007E-2</v>
      </c>
      <c r="S936" s="5">
        <v>0</v>
      </c>
      <c r="T936" s="6">
        <v>4.0000000000000001E-3</v>
      </c>
      <c r="U936" t="s">
        <v>54</v>
      </c>
      <c r="V936" s="5">
        <v>0</v>
      </c>
      <c r="W936" s="5">
        <v>0</v>
      </c>
      <c r="X936" s="5">
        <v>0</v>
      </c>
      <c r="Y936" s="5">
        <v>0</v>
      </c>
      <c r="Z936" t="s">
        <v>54</v>
      </c>
      <c r="AA936" s="5">
        <v>0</v>
      </c>
      <c r="AB936" s="5">
        <v>0</v>
      </c>
      <c r="AC936" s="5">
        <v>0</v>
      </c>
      <c r="AD936" s="5">
        <v>0</v>
      </c>
      <c r="AE936" t="s">
        <v>54</v>
      </c>
      <c r="AF936" s="5">
        <v>0</v>
      </c>
      <c r="AG936" s="5">
        <v>0</v>
      </c>
      <c r="AH936" s="5">
        <v>0</v>
      </c>
      <c r="AI936" s="5">
        <v>0</v>
      </c>
      <c r="AJ936" t="s">
        <v>57</v>
      </c>
      <c r="AK936" s="5">
        <v>0</v>
      </c>
      <c r="AL936" t="s">
        <v>55</v>
      </c>
      <c r="AM936" s="6">
        <v>0.18</v>
      </c>
      <c r="AN936" s="6">
        <v>0</v>
      </c>
      <c r="AO936" s="6">
        <v>2.12E-2</v>
      </c>
      <c r="AP936" s="6">
        <v>0.2</v>
      </c>
      <c r="AQ936" t="s">
        <v>54</v>
      </c>
      <c r="AR936" t="s">
        <v>54</v>
      </c>
      <c r="AS936" t="s">
        <v>54</v>
      </c>
      <c r="AT936" t="s">
        <v>54</v>
      </c>
      <c r="AU936" s="5">
        <v>0</v>
      </c>
      <c r="AV936" s="5">
        <v>0</v>
      </c>
      <c r="AW936" s="5">
        <v>0</v>
      </c>
      <c r="AX936" s="5">
        <v>0</v>
      </c>
      <c r="AY936" t="s">
        <v>54</v>
      </c>
      <c r="AZ936" t="s">
        <v>54</v>
      </c>
      <c r="BA936" t="s">
        <v>54</v>
      </c>
      <c r="BB936" t="s">
        <v>54</v>
      </c>
      <c r="BC936" t="s">
        <v>58</v>
      </c>
      <c r="BE936" s="37" t="s">
        <v>1509</v>
      </c>
      <c r="BF936" s="37" t="str">
        <f t="shared" si="29"/>
        <v>PPISCV072</v>
      </c>
      <c r="BH936" s="37">
        <v>72</v>
      </c>
      <c r="BI936" s="37" t="s">
        <v>140</v>
      </c>
      <c r="BJ936" s="37">
        <v>720000</v>
      </c>
      <c r="BK936" s="37">
        <v>720000</v>
      </c>
      <c r="BL936" s="37">
        <v>42</v>
      </c>
      <c r="BM936" s="37" t="s">
        <v>187</v>
      </c>
      <c r="BN936" s="37">
        <v>3780</v>
      </c>
      <c r="BO936" s="37" t="s">
        <v>193</v>
      </c>
    </row>
    <row r="937" spans="1:67" x14ac:dyDescent="0.2">
      <c r="A937">
        <v>936</v>
      </c>
      <c r="B937" t="s">
        <v>53</v>
      </c>
      <c r="C937" s="37" t="str">
        <f t="shared" si="28"/>
        <v>ประกันคุ้มครองวงเงิน 072/48</v>
      </c>
      <c r="D937" t="s">
        <v>193</v>
      </c>
      <c r="E937" t="s">
        <v>2485</v>
      </c>
      <c r="F937" t="s">
        <v>1130</v>
      </c>
      <c r="G937" s="4">
        <v>44927</v>
      </c>
      <c r="H937" s="4">
        <v>73050</v>
      </c>
      <c r="I937" t="s">
        <v>54</v>
      </c>
      <c r="J937" t="s">
        <v>54</v>
      </c>
      <c r="K937" t="s">
        <v>55</v>
      </c>
      <c r="L937">
        <v>720000</v>
      </c>
      <c r="M937">
        <v>4320</v>
      </c>
      <c r="N937">
        <v>4320</v>
      </c>
      <c r="O937" s="43" t="s">
        <v>1506</v>
      </c>
      <c r="P937" t="s">
        <v>56</v>
      </c>
      <c r="Q937" s="5">
        <v>0</v>
      </c>
      <c r="R937" s="6">
        <v>7.0000000000000007E-2</v>
      </c>
      <c r="S937" s="5">
        <v>0</v>
      </c>
      <c r="T937" s="6">
        <v>4.0000000000000001E-3</v>
      </c>
      <c r="U937" t="s">
        <v>54</v>
      </c>
      <c r="V937" s="5">
        <v>0</v>
      </c>
      <c r="W937" s="5">
        <v>0</v>
      </c>
      <c r="X937" s="5">
        <v>0</v>
      </c>
      <c r="Y937" s="5">
        <v>0</v>
      </c>
      <c r="Z937" t="s">
        <v>54</v>
      </c>
      <c r="AA937" s="5">
        <v>0</v>
      </c>
      <c r="AB937" s="5">
        <v>0</v>
      </c>
      <c r="AC937" s="5">
        <v>0</v>
      </c>
      <c r="AD937" s="5">
        <v>0</v>
      </c>
      <c r="AE937" t="s">
        <v>54</v>
      </c>
      <c r="AF937" s="5">
        <v>0</v>
      </c>
      <c r="AG937" s="5">
        <v>0</v>
      </c>
      <c r="AH937" s="5">
        <v>0</v>
      </c>
      <c r="AI937" s="5">
        <v>0</v>
      </c>
      <c r="AJ937" t="s">
        <v>57</v>
      </c>
      <c r="AK937" s="5">
        <v>0</v>
      </c>
      <c r="AL937" t="s">
        <v>55</v>
      </c>
      <c r="AM937" s="6">
        <v>0.18</v>
      </c>
      <c r="AN937" s="6">
        <v>0</v>
      </c>
      <c r="AO937" s="6">
        <v>2.12E-2</v>
      </c>
      <c r="AP937" s="6">
        <v>0.2</v>
      </c>
      <c r="AQ937" t="s">
        <v>54</v>
      </c>
      <c r="AR937" t="s">
        <v>54</v>
      </c>
      <c r="AS937" t="s">
        <v>54</v>
      </c>
      <c r="AT937" t="s">
        <v>54</v>
      </c>
      <c r="AU937" s="5">
        <v>0</v>
      </c>
      <c r="AV937" s="5">
        <v>0</v>
      </c>
      <c r="AW937" s="5">
        <v>0</v>
      </c>
      <c r="AX937" s="5">
        <v>0</v>
      </c>
      <c r="AY937" t="s">
        <v>54</v>
      </c>
      <c r="AZ937" t="s">
        <v>54</v>
      </c>
      <c r="BA937" t="s">
        <v>54</v>
      </c>
      <c r="BB937" t="s">
        <v>54</v>
      </c>
      <c r="BC937" t="s">
        <v>58</v>
      </c>
      <c r="BE937" s="37" t="s">
        <v>1509</v>
      </c>
      <c r="BF937" s="37" t="str">
        <f t="shared" si="29"/>
        <v>PPISCV072</v>
      </c>
      <c r="BH937" s="37">
        <v>72</v>
      </c>
      <c r="BI937" s="37" t="s">
        <v>140</v>
      </c>
      <c r="BJ937" s="37">
        <v>720000</v>
      </c>
      <c r="BK937" s="37">
        <v>720000</v>
      </c>
      <c r="BL937" s="37">
        <v>48</v>
      </c>
      <c r="BM937" s="37" t="s">
        <v>188</v>
      </c>
      <c r="BN937" s="37">
        <v>4320</v>
      </c>
      <c r="BO937" s="37" t="s">
        <v>193</v>
      </c>
    </row>
    <row r="938" spans="1:67" x14ac:dyDescent="0.2">
      <c r="A938">
        <v>937</v>
      </c>
      <c r="B938" t="s">
        <v>53</v>
      </c>
      <c r="C938" s="37" t="str">
        <f t="shared" si="28"/>
        <v>ประกันคุ้มครองวงเงิน 073/01</v>
      </c>
      <c r="D938" t="s">
        <v>193</v>
      </c>
      <c r="E938" t="s">
        <v>2486</v>
      </c>
      <c r="F938" t="s">
        <v>1131</v>
      </c>
      <c r="G938" s="4">
        <v>44927</v>
      </c>
      <c r="H938" s="4">
        <v>73050</v>
      </c>
      <c r="I938" t="s">
        <v>54</v>
      </c>
      <c r="J938" t="s">
        <v>54</v>
      </c>
      <c r="K938" t="s">
        <v>55</v>
      </c>
      <c r="L938">
        <v>730000</v>
      </c>
      <c r="M938">
        <v>91.25</v>
      </c>
      <c r="N938">
        <v>91.25</v>
      </c>
      <c r="O938" s="43" t="s">
        <v>1506</v>
      </c>
      <c r="P938" t="s">
        <v>56</v>
      </c>
      <c r="Q938" s="5">
        <v>0</v>
      </c>
      <c r="R938" s="6">
        <v>7.0000000000000007E-2</v>
      </c>
      <c r="S938" s="5">
        <v>0</v>
      </c>
      <c r="T938" s="6">
        <v>4.0000000000000001E-3</v>
      </c>
      <c r="U938" t="s">
        <v>54</v>
      </c>
      <c r="V938" s="5">
        <v>0</v>
      </c>
      <c r="W938" s="5">
        <v>0</v>
      </c>
      <c r="X938" s="5">
        <v>0</v>
      </c>
      <c r="Y938" s="5">
        <v>0</v>
      </c>
      <c r="Z938" t="s">
        <v>54</v>
      </c>
      <c r="AA938" s="5">
        <v>0</v>
      </c>
      <c r="AB938" s="5">
        <v>0</v>
      </c>
      <c r="AC938" s="5">
        <v>0</v>
      </c>
      <c r="AD938" s="5">
        <v>0</v>
      </c>
      <c r="AE938" t="s">
        <v>54</v>
      </c>
      <c r="AF938" s="5">
        <v>0</v>
      </c>
      <c r="AG938" s="5">
        <v>0</v>
      </c>
      <c r="AH938" s="5">
        <v>0</v>
      </c>
      <c r="AI938" s="5">
        <v>0</v>
      </c>
      <c r="AJ938" t="s">
        <v>57</v>
      </c>
      <c r="AK938" s="5">
        <v>0</v>
      </c>
      <c r="AL938" t="s">
        <v>55</v>
      </c>
      <c r="AM938" s="6">
        <v>0.18</v>
      </c>
      <c r="AN938" s="6">
        <v>0</v>
      </c>
      <c r="AO938" s="6">
        <v>2.12E-2</v>
      </c>
      <c r="AP938" s="6">
        <v>0.2</v>
      </c>
      <c r="AQ938" t="s">
        <v>54</v>
      </c>
      <c r="AR938" t="s">
        <v>54</v>
      </c>
      <c r="AS938" t="s">
        <v>54</v>
      </c>
      <c r="AT938" t="s">
        <v>54</v>
      </c>
      <c r="AU938" s="5">
        <v>0</v>
      </c>
      <c r="AV938" s="5">
        <v>0</v>
      </c>
      <c r="AW938" s="5">
        <v>0</v>
      </c>
      <c r="AX938" s="5">
        <v>0</v>
      </c>
      <c r="AY938" t="s">
        <v>54</v>
      </c>
      <c r="AZ938" t="s">
        <v>54</v>
      </c>
      <c r="BA938" t="s">
        <v>54</v>
      </c>
      <c r="BB938" t="s">
        <v>54</v>
      </c>
      <c r="BC938" t="s">
        <v>58</v>
      </c>
      <c r="BE938" s="37" t="s">
        <v>1509</v>
      </c>
      <c r="BF938" s="37" t="str">
        <f t="shared" si="29"/>
        <v>PPISCV073</v>
      </c>
      <c r="BH938" s="37">
        <v>73</v>
      </c>
      <c r="BI938" s="37" t="s">
        <v>141</v>
      </c>
      <c r="BJ938" s="37">
        <v>730000</v>
      </c>
      <c r="BK938" s="37">
        <v>730000</v>
      </c>
      <c r="BL938" s="37">
        <v>1</v>
      </c>
      <c r="BM938" s="37" t="s">
        <v>176</v>
      </c>
      <c r="BN938" s="37">
        <v>91.25</v>
      </c>
      <c r="BO938" s="37" t="s">
        <v>193</v>
      </c>
    </row>
    <row r="939" spans="1:67" x14ac:dyDescent="0.2">
      <c r="A939">
        <v>938</v>
      </c>
      <c r="B939" t="s">
        <v>53</v>
      </c>
      <c r="C939" s="37" t="str">
        <f t="shared" si="28"/>
        <v>ประกันคุ้มครองวงเงิน 073/03</v>
      </c>
      <c r="D939" t="s">
        <v>193</v>
      </c>
      <c r="E939" t="s">
        <v>2487</v>
      </c>
      <c r="F939" t="s">
        <v>1132</v>
      </c>
      <c r="G939" s="4">
        <v>44927</v>
      </c>
      <c r="H939" s="4">
        <v>73050</v>
      </c>
      <c r="I939" t="s">
        <v>54</v>
      </c>
      <c r="J939" t="s">
        <v>54</v>
      </c>
      <c r="K939" t="s">
        <v>55</v>
      </c>
      <c r="L939">
        <v>730000</v>
      </c>
      <c r="M939">
        <v>273.75</v>
      </c>
      <c r="N939">
        <v>273.75</v>
      </c>
      <c r="O939" s="43" t="s">
        <v>1506</v>
      </c>
      <c r="P939" t="s">
        <v>56</v>
      </c>
      <c r="Q939" s="5">
        <v>0</v>
      </c>
      <c r="R939" s="6">
        <v>7.0000000000000007E-2</v>
      </c>
      <c r="S939" s="5">
        <v>0</v>
      </c>
      <c r="T939" s="6">
        <v>4.0000000000000001E-3</v>
      </c>
      <c r="U939" t="s">
        <v>54</v>
      </c>
      <c r="V939" s="5">
        <v>0</v>
      </c>
      <c r="W939" s="5">
        <v>0</v>
      </c>
      <c r="X939" s="5">
        <v>0</v>
      </c>
      <c r="Y939" s="5">
        <v>0</v>
      </c>
      <c r="Z939" t="s">
        <v>54</v>
      </c>
      <c r="AA939" s="5">
        <v>0</v>
      </c>
      <c r="AB939" s="5">
        <v>0</v>
      </c>
      <c r="AC939" s="5">
        <v>0</v>
      </c>
      <c r="AD939" s="5">
        <v>0</v>
      </c>
      <c r="AE939" t="s">
        <v>54</v>
      </c>
      <c r="AF939" s="5">
        <v>0</v>
      </c>
      <c r="AG939" s="5">
        <v>0</v>
      </c>
      <c r="AH939" s="5">
        <v>0</v>
      </c>
      <c r="AI939" s="5">
        <v>0</v>
      </c>
      <c r="AJ939" t="s">
        <v>57</v>
      </c>
      <c r="AK939" s="5">
        <v>0</v>
      </c>
      <c r="AL939" t="s">
        <v>55</v>
      </c>
      <c r="AM939" s="6">
        <v>0.18</v>
      </c>
      <c r="AN939" s="6">
        <v>0</v>
      </c>
      <c r="AO939" s="6">
        <v>2.12E-2</v>
      </c>
      <c r="AP939" s="6">
        <v>0.2</v>
      </c>
      <c r="AQ939" t="s">
        <v>54</v>
      </c>
      <c r="AR939" t="s">
        <v>54</v>
      </c>
      <c r="AS939" t="s">
        <v>54</v>
      </c>
      <c r="AT939" t="s">
        <v>54</v>
      </c>
      <c r="AU939" s="5">
        <v>0</v>
      </c>
      <c r="AV939" s="5">
        <v>0</v>
      </c>
      <c r="AW939" s="5">
        <v>0</v>
      </c>
      <c r="AX939" s="5">
        <v>0</v>
      </c>
      <c r="AY939" t="s">
        <v>54</v>
      </c>
      <c r="AZ939" t="s">
        <v>54</v>
      </c>
      <c r="BA939" t="s">
        <v>54</v>
      </c>
      <c r="BB939" t="s">
        <v>54</v>
      </c>
      <c r="BC939" t="s">
        <v>58</v>
      </c>
      <c r="BE939" s="37" t="s">
        <v>1509</v>
      </c>
      <c r="BF939" s="37" t="str">
        <f t="shared" si="29"/>
        <v>PPISCV073</v>
      </c>
      <c r="BH939" s="37">
        <v>73</v>
      </c>
      <c r="BI939" s="37" t="s">
        <v>141</v>
      </c>
      <c r="BJ939" s="37">
        <v>730000</v>
      </c>
      <c r="BK939" s="37">
        <v>730000</v>
      </c>
      <c r="BL939" s="37">
        <v>3</v>
      </c>
      <c r="BM939" s="37" t="s">
        <v>177</v>
      </c>
      <c r="BN939" s="37">
        <v>273.75</v>
      </c>
      <c r="BO939" s="37" t="s">
        <v>193</v>
      </c>
    </row>
    <row r="940" spans="1:67" x14ac:dyDescent="0.2">
      <c r="A940">
        <v>939</v>
      </c>
      <c r="B940" t="s">
        <v>53</v>
      </c>
      <c r="C940" s="37" t="str">
        <f t="shared" si="28"/>
        <v>ประกันคุ้มครองวงเงิน 073/05</v>
      </c>
      <c r="D940" t="s">
        <v>193</v>
      </c>
      <c r="E940" t="s">
        <v>2488</v>
      </c>
      <c r="F940" t="s">
        <v>1133</v>
      </c>
      <c r="G940" s="4">
        <v>44927</v>
      </c>
      <c r="H940" s="4">
        <v>73050</v>
      </c>
      <c r="I940" t="s">
        <v>54</v>
      </c>
      <c r="J940" t="s">
        <v>54</v>
      </c>
      <c r="K940" t="s">
        <v>55</v>
      </c>
      <c r="L940">
        <v>730000</v>
      </c>
      <c r="M940">
        <v>456.25</v>
      </c>
      <c r="N940">
        <v>456.25</v>
      </c>
      <c r="O940" s="43" t="s">
        <v>1506</v>
      </c>
      <c r="P940" t="s">
        <v>56</v>
      </c>
      <c r="Q940" s="5">
        <v>0</v>
      </c>
      <c r="R940" s="6">
        <v>7.0000000000000007E-2</v>
      </c>
      <c r="S940" s="5">
        <v>0</v>
      </c>
      <c r="T940" s="6">
        <v>4.0000000000000001E-3</v>
      </c>
      <c r="U940" t="s">
        <v>54</v>
      </c>
      <c r="V940" s="5">
        <v>0</v>
      </c>
      <c r="W940" s="5">
        <v>0</v>
      </c>
      <c r="X940" s="5">
        <v>0</v>
      </c>
      <c r="Y940" s="5">
        <v>0</v>
      </c>
      <c r="Z940" t="s">
        <v>54</v>
      </c>
      <c r="AA940" s="5">
        <v>0</v>
      </c>
      <c r="AB940" s="5">
        <v>0</v>
      </c>
      <c r="AC940" s="5">
        <v>0</v>
      </c>
      <c r="AD940" s="5">
        <v>0</v>
      </c>
      <c r="AE940" t="s">
        <v>54</v>
      </c>
      <c r="AF940" s="5">
        <v>0</v>
      </c>
      <c r="AG940" s="5">
        <v>0</v>
      </c>
      <c r="AH940" s="5">
        <v>0</v>
      </c>
      <c r="AI940" s="5">
        <v>0</v>
      </c>
      <c r="AJ940" t="s">
        <v>57</v>
      </c>
      <c r="AK940" s="5">
        <v>0</v>
      </c>
      <c r="AL940" t="s">
        <v>55</v>
      </c>
      <c r="AM940" s="6">
        <v>0.18</v>
      </c>
      <c r="AN940" s="6">
        <v>0</v>
      </c>
      <c r="AO940" s="6">
        <v>2.12E-2</v>
      </c>
      <c r="AP940" s="6">
        <v>0.2</v>
      </c>
      <c r="AQ940" t="s">
        <v>54</v>
      </c>
      <c r="AR940" t="s">
        <v>54</v>
      </c>
      <c r="AS940" t="s">
        <v>54</v>
      </c>
      <c r="AT940" t="s">
        <v>54</v>
      </c>
      <c r="AU940" s="5">
        <v>0</v>
      </c>
      <c r="AV940" s="5">
        <v>0</v>
      </c>
      <c r="AW940" s="5">
        <v>0</v>
      </c>
      <c r="AX940" s="5">
        <v>0</v>
      </c>
      <c r="AY940" t="s">
        <v>54</v>
      </c>
      <c r="AZ940" t="s">
        <v>54</v>
      </c>
      <c r="BA940" t="s">
        <v>54</v>
      </c>
      <c r="BB940" t="s">
        <v>54</v>
      </c>
      <c r="BC940" t="s">
        <v>58</v>
      </c>
      <c r="BE940" s="37" t="s">
        <v>1509</v>
      </c>
      <c r="BF940" s="37" t="str">
        <f t="shared" si="29"/>
        <v>PPISCV073</v>
      </c>
      <c r="BH940" s="37">
        <v>73</v>
      </c>
      <c r="BI940" s="37" t="s">
        <v>141</v>
      </c>
      <c r="BJ940" s="37">
        <v>730000</v>
      </c>
      <c r="BK940" s="37">
        <v>730000</v>
      </c>
      <c r="BL940" s="37">
        <v>5</v>
      </c>
      <c r="BM940" s="37" t="s">
        <v>178</v>
      </c>
      <c r="BN940" s="37">
        <v>456.25</v>
      </c>
      <c r="BO940" s="37" t="s">
        <v>193</v>
      </c>
    </row>
    <row r="941" spans="1:67" x14ac:dyDescent="0.2">
      <c r="A941">
        <v>940</v>
      </c>
      <c r="B941" t="s">
        <v>53</v>
      </c>
      <c r="C941" s="37" t="str">
        <f t="shared" si="28"/>
        <v>ประกันคุ้มครองวงเงิน 073/06</v>
      </c>
      <c r="D941" t="s">
        <v>193</v>
      </c>
      <c r="E941" t="s">
        <v>2489</v>
      </c>
      <c r="F941" t="s">
        <v>1134</v>
      </c>
      <c r="G941" s="4">
        <v>44927</v>
      </c>
      <c r="H941" s="4">
        <v>73050</v>
      </c>
      <c r="I941" t="s">
        <v>54</v>
      </c>
      <c r="J941" t="s">
        <v>54</v>
      </c>
      <c r="K941" t="s">
        <v>55</v>
      </c>
      <c r="L941">
        <v>730000</v>
      </c>
      <c r="M941">
        <v>547.5</v>
      </c>
      <c r="N941">
        <v>547.5</v>
      </c>
      <c r="O941" s="43" t="s">
        <v>1506</v>
      </c>
      <c r="P941" t="s">
        <v>56</v>
      </c>
      <c r="Q941" s="5">
        <v>0</v>
      </c>
      <c r="R941" s="6">
        <v>7.0000000000000007E-2</v>
      </c>
      <c r="S941" s="5">
        <v>0</v>
      </c>
      <c r="T941" s="6">
        <v>4.0000000000000001E-3</v>
      </c>
      <c r="U941" t="s">
        <v>54</v>
      </c>
      <c r="V941" s="5">
        <v>0</v>
      </c>
      <c r="W941" s="5">
        <v>0</v>
      </c>
      <c r="X941" s="5">
        <v>0</v>
      </c>
      <c r="Y941" s="5">
        <v>0</v>
      </c>
      <c r="Z941" t="s">
        <v>54</v>
      </c>
      <c r="AA941" s="5">
        <v>0</v>
      </c>
      <c r="AB941" s="5">
        <v>0</v>
      </c>
      <c r="AC941" s="5">
        <v>0</v>
      </c>
      <c r="AD941" s="5">
        <v>0</v>
      </c>
      <c r="AE941" t="s">
        <v>54</v>
      </c>
      <c r="AF941" s="5">
        <v>0</v>
      </c>
      <c r="AG941" s="5">
        <v>0</v>
      </c>
      <c r="AH941" s="5">
        <v>0</v>
      </c>
      <c r="AI941" s="5">
        <v>0</v>
      </c>
      <c r="AJ941" t="s">
        <v>57</v>
      </c>
      <c r="AK941" s="5">
        <v>0</v>
      </c>
      <c r="AL941" t="s">
        <v>55</v>
      </c>
      <c r="AM941" s="6">
        <v>0.18</v>
      </c>
      <c r="AN941" s="6">
        <v>0</v>
      </c>
      <c r="AO941" s="6">
        <v>2.12E-2</v>
      </c>
      <c r="AP941" s="6">
        <v>0.2</v>
      </c>
      <c r="AQ941" t="s">
        <v>54</v>
      </c>
      <c r="AR941" t="s">
        <v>54</v>
      </c>
      <c r="AS941" t="s">
        <v>54</v>
      </c>
      <c r="AT941" t="s">
        <v>54</v>
      </c>
      <c r="AU941" s="5">
        <v>0</v>
      </c>
      <c r="AV941" s="5">
        <v>0</v>
      </c>
      <c r="AW941" s="5">
        <v>0</v>
      </c>
      <c r="AX941" s="5">
        <v>0</v>
      </c>
      <c r="AY941" t="s">
        <v>54</v>
      </c>
      <c r="AZ941" t="s">
        <v>54</v>
      </c>
      <c r="BA941" t="s">
        <v>54</v>
      </c>
      <c r="BB941" t="s">
        <v>54</v>
      </c>
      <c r="BC941" t="s">
        <v>58</v>
      </c>
      <c r="BE941" s="37" t="s">
        <v>1509</v>
      </c>
      <c r="BF941" s="37" t="str">
        <f t="shared" si="29"/>
        <v>PPISCV073</v>
      </c>
      <c r="BH941" s="37">
        <v>73</v>
      </c>
      <c r="BI941" s="37" t="s">
        <v>141</v>
      </c>
      <c r="BJ941" s="37">
        <v>730000</v>
      </c>
      <c r="BK941" s="37">
        <v>730000</v>
      </c>
      <c r="BL941" s="37">
        <v>6</v>
      </c>
      <c r="BM941" s="37" t="s">
        <v>179</v>
      </c>
      <c r="BN941" s="37">
        <v>547.5</v>
      </c>
      <c r="BO941" s="37" t="s">
        <v>193</v>
      </c>
    </row>
    <row r="942" spans="1:67" x14ac:dyDescent="0.2">
      <c r="A942">
        <v>941</v>
      </c>
      <c r="B942" t="s">
        <v>53</v>
      </c>
      <c r="C942" s="37" t="str">
        <f t="shared" si="28"/>
        <v>ประกันคุ้มครองวงเงิน 073/09</v>
      </c>
      <c r="D942" t="s">
        <v>193</v>
      </c>
      <c r="E942" t="s">
        <v>2490</v>
      </c>
      <c r="F942" t="s">
        <v>1135</v>
      </c>
      <c r="G942" s="4">
        <v>44927</v>
      </c>
      <c r="H942" s="4">
        <v>73050</v>
      </c>
      <c r="I942" t="s">
        <v>54</v>
      </c>
      <c r="J942" t="s">
        <v>54</v>
      </c>
      <c r="K942" t="s">
        <v>55</v>
      </c>
      <c r="L942">
        <v>730000</v>
      </c>
      <c r="M942">
        <v>821.25</v>
      </c>
      <c r="N942">
        <v>821.25</v>
      </c>
      <c r="O942" s="43" t="s">
        <v>1506</v>
      </c>
      <c r="P942" t="s">
        <v>56</v>
      </c>
      <c r="Q942" s="5">
        <v>0</v>
      </c>
      <c r="R942" s="6">
        <v>7.0000000000000007E-2</v>
      </c>
      <c r="S942" s="5">
        <v>0</v>
      </c>
      <c r="T942" s="6">
        <v>4.0000000000000001E-3</v>
      </c>
      <c r="U942" t="s">
        <v>54</v>
      </c>
      <c r="V942" s="5">
        <v>0</v>
      </c>
      <c r="W942" s="5">
        <v>0</v>
      </c>
      <c r="X942" s="5">
        <v>0</v>
      </c>
      <c r="Y942" s="5">
        <v>0</v>
      </c>
      <c r="Z942" t="s">
        <v>54</v>
      </c>
      <c r="AA942" s="5">
        <v>0</v>
      </c>
      <c r="AB942" s="5">
        <v>0</v>
      </c>
      <c r="AC942" s="5">
        <v>0</v>
      </c>
      <c r="AD942" s="5">
        <v>0</v>
      </c>
      <c r="AE942" t="s">
        <v>54</v>
      </c>
      <c r="AF942" s="5">
        <v>0</v>
      </c>
      <c r="AG942" s="5">
        <v>0</v>
      </c>
      <c r="AH942" s="5">
        <v>0</v>
      </c>
      <c r="AI942" s="5">
        <v>0</v>
      </c>
      <c r="AJ942" t="s">
        <v>57</v>
      </c>
      <c r="AK942" s="5">
        <v>0</v>
      </c>
      <c r="AL942" t="s">
        <v>55</v>
      </c>
      <c r="AM942" s="6">
        <v>0.18</v>
      </c>
      <c r="AN942" s="6">
        <v>0</v>
      </c>
      <c r="AO942" s="6">
        <v>2.12E-2</v>
      </c>
      <c r="AP942" s="6">
        <v>0.2</v>
      </c>
      <c r="AQ942" t="s">
        <v>54</v>
      </c>
      <c r="AR942" t="s">
        <v>54</v>
      </c>
      <c r="AS942" t="s">
        <v>54</v>
      </c>
      <c r="AT942" t="s">
        <v>54</v>
      </c>
      <c r="AU942" s="5">
        <v>0</v>
      </c>
      <c r="AV942" s="5">
        <v>0</v>
      </c>
      <c r="AW942" s="5">
        <v>0</v>
      </c>
      <c r="AX942" s="5">
        <v>0</v>
      </c>
      <c r="AY942" t="s">
        <v>54</v>
      </c>
      <c r="AZ942" t="s">
        <v>54</v>
      </c>
      <c r="BA942" t="s">
        <v>54</v>
      </c>
      <c r="BB942" t="s">
        <v>54</v>
      </c>
      <c r="BC942" t="s">
        <v>58</v>
      </c>
      <c r="BE942" s="37" t="s">
        <v>1509</v>
      </c>
      <c r="BF942" s="37" t="str">
        <f t="shared" si="29"/>
        <v>PPISCV073</v>
      </c>
      <c r="BH942" s="37">
        <v>73</v>
      </c>
      <c r="BI942" s="37" t="s">
        <v>141</v>
      </c>
      <c r="BJ942" s="37">
        <v>730000</v>
      </c>
      <c r="BK942" s="37">
        <v>730000</v>
      </c>
      <c r="BL942" s="37">
        <v>9</v>
      </c>
      <c r="BM942" s="37" t="s">
        <v>180</v>
      </c>
      <c r="BN942" s="37">
        <v>821.25</v>
      </c>
      <c r="BO942" s="37" t="s">
        <v>193</v>
      </c>
    </row>
    <row r="943" spans="1:67" x14ac:dyDescent="0.2">
      <c r="A943">
        <v>942</v>
      </c>
      <c r="B943" t="s">
        <v>53</v>
      </c>
      <c r="C943" s="37" t="str">
        <f t="shared" si="28"/>
        <v>ประกันคุ้มครองวงเงิน 073/10</v>
      </c>
      <c r="D943" t="s">
        <v>193</v>
      </c>
      <c r="E943" t="s">
        <v>2491</v>
      </c>
      <c r="F943" t="s">
        <v>1136</v>
      </c>
      <c r="G943" s="4">
        <v>44927</v>
      </c>
      <c r="H943" s="4">
        <v>73050</v>
      </c>
      <c r="I943" t="s">
        <v>54</v>
      </c>
      <c r="J943" t="s">
        <v>54</v>
      </c>
      <c r="K943" t="s">
        <v>55</v>
      </c>
      <c r="L943">
        <v>730000</v>
      </c>
      <c r="M943">
        <v>912.5</v>
      </c>
      <c r="N943">
        <v>912.5</v>
      </c>
      <c r="O943" s="43" t="s">
        <v>1506</v>
      </c>
      <c r="P943" t="s">
        <v>56</v>
      </c>
      <c r="Q943" s="5">
        <v>0</v>
      </c>
      <c r="R943" s="6">
        <v>7.0000000000000007E-2</v>
      </c>
      <c r="S943" s="5">
        <v>0</v>
      </c>
      <c r="T943" s="6">
        <v>4.0000000000000001E-3</v>
      </c>
      <c r="U943" t="s">
        <v>54</v>
      </c>
      <c r="V943" s="5">
        <v>0</v>
      </c>
      <c r="W943" s="5">
        <v>0</v>
      </c>
      <c r="X943" s="5">
        <v>0</v>
      </c>
      <c r="Y943" s="5">
        <v>0</v>
      </c>
      <c r="Z943" t="s">
        <v>54</v>
      </c>
      <c r="AA943" s="5">
        <v>0</v>
      </c>
      <c r="AB943" s="5">
        <v>0</v>
      </c>
      <c r="AC943" s="5">
        <v>0</v>
      </c>
      <c r="AD943" s="5">
        <v>0</v>
      </c>
      <c r="AE943" t="s">
        <v>54</v>
      </c>
      <c r="AF943" s="5">
        <v>0</v>
      </c>
      <c r="AG943" s="5">
        <v>0</v>
      </c>
      <c r="AH943" s="5">
        <v>0</v>
      </c>
      <c r="AI943" s="5">
        <v>0</v>
      </c>
      <c r="AJ943" t="s">
        <v>57</v>
      </c>
      <c r="AK943" s="5">
        <v>0</v>
      </c>
      <c r="AL943" t="s">
        <v>55</v>
      </c>
      <c r="AM943" s="6">
        <v>0.18</v>
      </c>
      <c r="AN943" s="6">
        <v>0</v>
      </c>
      <c r="AO943" s="6">
        <v>2.12E-2</v>
      </c>
      <c r="AP943" s="6">
        <v>0.2</v>
      </c>
      <c r="AQ943" t="s">
        <v>54</v>
      </c>
      <c r="AR943" t="s">
        <v>54</v>
      </c>
      <c r="AS943" t="s">
        <v>54</v>
      </c>
      <c r="AT943" t="s">
        <v>54</v>
      </c>
      <c r="AU943" s="5">
        <v>0</v>
      </c>
      <c r="AV943" s="5">
        <v>0</v>
      </c>
      <c r="AW943" s="5">
        <v>0</v>
      </c>
      <c r="AX943" s="5">
        <v>0</v>
      </c>
      <c r="AY943" t="s">
        <v>54</v>
      </c>
      <c r="AZ943" t="s">
        <v>54</v>
      </c>
      <c r="BA943" t="s">
        <v>54</v>
      </c>
      <c r="BB943" t="s">
        <v>54</v>
      </c>
      <c r="BC943" t="s">
        <v>58</v>
      </c>
      <c r="BE943" s="37" t="s">
        <v>1509</v>
      </c>
      <c r="BF943" s="37" t="str">
        <f t="shared" si="29"/>
        <v>PPISCV073</v>
      </c>
      <c r="BH943" s="37">
        <v>73</v>
      </c>
      <c r="BI943" s="37" t="s">
        <v>141</v>
      </c>
      <c r="BJ943" s="37">
        <v>730000</v>
      </c>
      <c r="BK943" s="37">
        <v>730000</v>
      </c>
      <c r="BL943" s="37">
        <v>10</v>
      </c>
      <c r="BM943" s="37" t="s">
        <v>181</v>
      </c>
      <c r="BN943" s="37">
        <v>912.5</v>
      </c>
      <c r="BO943" s="37" t="s">
        <v>193</v>
      </c>
    </row>
    <row r="944" spans="1:67" x14ac:dyDescent="0.2">
      <c r="A944">
        <v>943</v>
      </c>
      <c r="B944" t="s">
        <v>53</v>
      </c>
      <c r="C944" s="37" t="str">
        <f t="shared" si="28"/>
        <v>ประกันคุ้มครองวงเงิน 073/12</v>
      </c>
      <c r="D944" t="s">
        <v>193</v>
      </c>
      <c r="E944" t="s">
        <v>2492</v>
      </c>
      <c r="F944" t="s">
        <v>1137</v>
      </c>
      <c r="G944" s="4">
        <v>44927</v>
      </c>
      <c r="H944" s="4">
        <v>73050</v>
      </c>
      <c r="I944" t="s">
        <v>54</v>
      </c>
      <c r="J944" t="s">
        <v>54</v>
      </c>
      <c r="K944" t="s">
        <v>55</v>
      </c>
      <c r="L944">
        <v>730000</v>
      </c>
      <c r="M944">
        <v>1095</v>
      </c>
      <c r="N944">
        <v>1095</v>
      </c>
      <c r="O944" s="43" t="s">
        <v>1506</v>
      </c>
      <c r="P944" t="s">
        <v>56</v>
      </c>
      <c r="Q944" s="5">
        <v>0</v>
      </c>
      <c r="R944" s="6">
        <v>7.0000000000000007E-2</v>
      </c>
      <c r="S944" s="5">
        <v>0</v>
      </c>
      <c r="T944" s="6">
        <v>4.0000000000000001E-3</v>
      </c>
      <c r="U944" t="s">
        <v>54</v>
      </c>
      <c r="V944" s="5">
        <v>0</v>
      </c>
      <c r="W944" s="5">
        <v>0</v>
      </c>
      <c r="X944" s="5">
        <v>0</v>
      </c>
      <c r="Y944" s="5">
        <v>0</v>
      </c>
      <c r="Z944" t="s">
        <v>54</v>
      </c>
      <c r="AA944" s="5">
        <v>0</v>
      </c>
      <c r="AB944" s="5">
        <v>0</v>
      </c>
      <c r="AC944" s="5">
        <v>0</v>
      </c>
      <c r="AD944" s="5">
        <v>0</v>
      </c>
      <c r="AE944" t="s">
        <v>54</v>
      </c>
      <c r="AF944" s="5">
        <v>0</v>
      </c>
      <c r="AG944" s="5">
        <v>0</v>
      </c>
      <c r="AH944" s="5">
        <v>0</v>
      </c>
      <c r="AI944" s="5">
        <v>0</v>
      </c>
      <c r="AJ944" t="s">
        <v>57</v>
      </c>
      <c r="AK944" s="5">
        <v>0</v>
      </c>
      <c r="AL944" t="s">
        <v>55</v>
      </c>
      <c r="AM944" s="6">
        <v>0.18</v>
      </c>
      <c r="AN944" s="6">
        <v>0</v>
      </c>
      <c r="AO944" s="6">
        <v>2.12E-2</v>
      </c>
      <c r="AP944" s="6">
        <v>0.2</v>
      </c>
      <c r="AQ944" t="s">
        <v>54</v>
      </c>
      <c r="AR944" t="s">
        <v>54</v>
      </c>
      <c r="AS944" t="s">
        <v>54</v>
      </c>
      <c r="AT944" t="s">
        <v>54</v>
      </c>
      <c r="AU944" s="5">
        <v>0</v>
      </c>
      <c r="AV944" s="5">
        <v>0</v>
      </c>
      <c r="AW944" s="5">
        <v>0</v>
      </c>
      <c r="AX944" s="5">
        <v>0</v>
      </c>
      <c r="AY944" t="s">
        <v>54</v>
      </c>
      <c r="AZ944" t="s">
        <v>54</v>
      </c>
      <c r="BA944" t="s">
        <v>54</v>
      </c>
      <c r="BB944" t="s">
        <v>54</v>
      </c>
      <c r="BC944" t="s">
        <v>58</v>
      </c>
      <c r="BE944" s="37" t="s">
        <v>1509</v>
      </c>
      <c r="BF944" s="37" t="str">
        <f t="shared" si="29"/>
        <v>PPISCV073</v>
      </c>
      <c r="BH944" s="37">
        <v>73</v>
      </c>
      <c r="BI944" s="37" t="s">
        <v>141</v>
      </c>
      <c r="BJ944" s="37">
        <v>730000</v>
      </c>
      <c r="BK944" s="37">
        <v>730000</v>
      </c>
      <c r="BL944" s="37">
        <v>12</v>
      </c>
      <c r="BM944" s="37" t="s">
        <v>182</v>
      </c>
      <c r="BN944" s="37">
        <v>1095</v>
      </c>
      <c r="BO944" s="37" t="s">
        <v>193</v>
      </c>
    </row>
    <row r="945" spans="1:67" x14ac:dyDescent="0.2">
      <c r="A945">
        <v>944</v>
      </c>
      <c r="B945" t="s">
        <v>53</v>
      </c>
      <c r="C945" s="37" t="str">
        <f t="shared" si="28"/>
        <v>ประกันคุ้มครองวงเงิน 073/18</v>
      </c>
      <c r="D945" t="s">
        <v>193</v>
      </c>
      <c r="E945" t="s">
        <v>2493</v>
      </c>
      <c r="F945" t="s">
        <v>1138</v>
      </c>
      <c r="G945" s="4">
        <v>44927</v>
      </c>
      <c r="H945" s="4">
        <v>73050</v>
      </c>
      <c r="I945" t="s">
        <v>54</v>
      </c>
      <c r="J945" t="s">
        <v>54</v>
      </c>
      <c r="K945" t="s">
        <v>55</v>
      </c>
      <c r="L945">
        <v>730000</v>
      </c>
      <c r="M945">
        <v>1642.5</v>
      </c>
      <c r="N945">
        <v>1642.5</v>
      </c>
      <c r="O945" s="43" t="s">
        <v>1506</v>
      </c>
      <c r="P945" t="s">
        <v>56</v>
      </c>
      <c r="Q945" s="5">
        <v>0</v>
      </c>
      <c r="R945" s="6">
        <v>7.0000000000000007E-2</v>
      </c>
      <c r="S945" s="5">
        <v>0</v>
      </c>
      <c r="T945" s="6">
        <v>4.0000000000000001E-3</v>
      </c>
      <c r="U945" t="s">
        <v>54</v>
      </c>
      <c r="V945" s="5">
        <v>0</v>
      </c>
      <c r="W945" s="5">
        <v>0</v>
      </c>
      <c r="X945" s="5">
        <v>0</v>
      </c>
      <c r="Y945" s="5">
        <v>0</v>
      </c>
      <c r="Z945" t="s">
        <v>54</v>
      </c>
      <c r="AA945" s="5">
        <v>0</v>
      </c>
      <c r="AB945" s="5">
        <v>0</v>
      </c>
      <c r="AC945" s="5">
        <v>0</v>
      </c>
      <c r="AD945" s="5">
        <v>0</v>
      </c>
      <c r="AE945" t="s">
        <v>54</v>
      </c>
      <c r="AF945" s="5">
        <v>0</v>
      </c>
      <c r="AG945" s="5">
        <v>0</v>
      </c>
      <c r="AH945" s="5">
        <v>0</v>
      </c>
      <c r="AI945" s="5">
        <v>0</v>
      </c>
      <c r="AJ945" t="s">
        <v>57</v>
      </c>
      <c r="AK945" s="5">
        <v>0</v>
      </c>
      <c r="AL945" t="s">
        <v>55</v>
      </c>
      <c r="AM945" s="6">
        <v>0.18</v>
      </c>
      <c r="AN945" s="6">
        <v>0</v>
      </c>
      <c r="AO945" s="6">
        <v>2.12E-2</v>
      </c>
      <c r="AP945" s="6">
        <v>0.2</v>
      </c>
      <c r="AQ945" t="s">
        <v>54</v>
      </c>
      <c r="AR945" t="s">
        <v>54</v>
      </c>
      <c r="AS945" t="s">
        <v>54</v>
      </c>
      <c r="AT945" t="s">
        <v>54</v>
      </c>
      <c r="AU945" s="5">
        <v>0</v>
      </c>
      <c r="AV945" s="5">
        <v>0</v>
      </c>
      <c r="AW945" s="5">
        <v>0</v>
      </c>
      <c r="AX945" s="5">
        <v>0</v>
      </c>
      <c r="AY945" t="s">
        <v>54</v>
      </c>
      <c r="AZ945" t="s">
        <v>54</v>
      </c>
      <c r="BA945" t="s">
        <v>54</v>
      </c>
      <c r="BB945" t="s">
        <v>54</v>
      </c>
      <c r="BC945" t="s">
        <v>58</v>
      </c>
      <c r="BE945" s="37" t="s">
        <v>1509</v>
      </c>
      <c r="BF945" s="37" t="str">
        <f t="shared" si="29"/>
        <v>PPISCV073</v>
      </c>
      <c r="BH945" s="37">
        <v>73</v>
      </c>
      <c r="BI945" s="37" t="s">
        <v>141</v>
      </c>
      <c r="BJ945" s="37">
        <v>730000</v>
      </c>
      <c r="BK945" s="37">
        <v>730000</v>
      </c>
      <c r="BL945" s="37">
        <v>18</v>
      </c>
      <c r="BM945" s="37" t="s">
        <v>183</v>
      </c>
      <c r="BN945" s="37">
        <v>1642.5</v>
      </c>
      <c r="BO945" s="37" t="s">
        <v>193</v>
      </c>
    </row>
    <row r="946" spans="1:67" x14ac:dyDescent="0.2">
      <c r="A946">
        <v>945</v>
      </c>
      <c r="B946" t="s">
        <v>53</v>
      </c>
      <c r="C946" s="37" t="str">
        <f t="shared" si="28"/>
        <v>ประกันคุ้มครองวงเงิน 073/24</v>
      </c>
      <c r="D946" t="s">
        <v>193</v>
      </c>
      <c r="E946" t="s">
        <v>2494</v>
      </c>
      <c r="F946" t="s">
        <v>1139</v>
      </c>
      <c r="G946" s="4">
        <v>44927</v>
      </c>
      <c r="H946" s="4">
        <v>73050</v>
      </c>
      <c r="I946" t="s">
        <v>54</v>
      </c>
      <c r="J946" t="s">
        <v>54</v>
      </c>
      <c r="K946" t="s">
        <v>55</v>
      </c>
      <c r="L946">
        <v>730000</v>
      </c>
      <c r="M946">
        <v>2190</v>
      </c>
      <c r="N946">
        <v>2190</v>
      </c>
      <c r="O946" s="43" t="s">
        <v>1506</v>
      </c>
      <c r="P946" t="s">
        <v>56</v>
      </c>
      <c r="Q946" s="5">
        <v>0</v>
      </c>
      <c r="R946" s="6">
        <v>7.0000000000000007E-2</v>
      </c>
      <c r="S946" s="5">
        <v>0</v>
      </c>
      <c r="T946" s="6">
        <v>4.0000000000000001E-3</v>
      </c>
      <c r="U946" t="s">
        <v>54</v>
      </c>
      <c r="V946" s="5">
        <v>0</v>
      </c>
      <c r="W946" s="5">
        <v>0</v>
      </c>
      <c r="X946" s="5">
        <v>0</v>
      </c>
      <c r="Y946" s="5">
        <v>0</v>
      </c>
      <c r="Z946" t="s">
        <v>54</v>
      </c>
      <c r="AA946" s="5">
        <v>0</v>
      </c>
      <c r="AB946" s="5">
        <v>0</v>
      </c>
      <c r="AC946" s="5">
        <v>0</v>
      </c>
      <c r="AD946" s="5">
        <v>0</v>
      </c>
      <c r="AE946" t="s">
        <v>54</v>
      </c>
      <c r="AF946" s="5">
        <v>0</v>
      </c>
      <c r="AG946" s="5">
        <v>0</v>
      </c>
      <c r="AH946" s="5">
        <v>0</v>
      </c>
      <c r="AI946" s="5">
        <v>0</v>
      </c>
      <c r="AJ946" t="s">
        <v>57</v>
      </c>
      <c r="AK946" s="5">
        <v>0</v>
      </c>
      <c r="AL946" t="s">
        <v>55</v>
      </c>
      <c r="AM946" s="6">
        <v>0.18</v>
      </c>
      <c r="AN946" s="6">
        <v>0</v>
      </c>
      <c r="AO946" s="6">
        <v>2.12E-2</v>
      </c>
      <c r="AP946" s="6">
        <v>0.2</v>
      </c>
      <c r="AQ946" t="s">
        <v>54</v>
      </c>
      <c r="AR946" t="s">
        <v>54</v>
      </c>
      <c r="AS946" t="s">
        <v>54</v>
      </c>
      <c r="AT946" t="s">
        <v>54</v>
      </c>
      <c r="AU946" s="5">
        <v>0</v>
      </c>
      <c r="AV946" s="5">
        <v>0</v>
      </c>
      <c r="AW946" s="5">
        <v>0</v>
      </c>
      <c r="AX946" s="5">
        <v>0</v>
      </c>
      <c r="AY946" t="s">
        <v>54</v>
      </c>
      <c r="AZ946" t="s">
        <v>54</v>
      </c>
      <c r="BA946" t="s">
        <v>54</v>
      </c>
      <c r="BB946" t="s">
        <v>54</v>
      </c>
      <c r="BC946" t="s">
        <v>58</v>
      </c>
      <c r="BE946" s="37" t="s">
        <v>1509</v>
      </c>
      <c r="BF946" s="37" t="str">
        <f t="shared" si="29"/>
        <v>PPISCV073</v>
      </c>
      <c r="BH946" s="37">
        <v>73</v>
      </c>
      <c r="BI946" s="37" t="s">
        <v>141</v>
      </c>
      <c r="BJ946" s="37">
        <v>730000</v>
      </c>
      <c r="BK946" s="37">
        <v>730000</v>
      </c>
      <c r="BL946" s="37">
        <v>24</v>
      </c>
      <c r="BM946" s="37" t="s">
        <v>184</v>
      </c>
      <c r="BN946" s="37">
        <v>2190</v>
      </c>
      <c r="BO946" s="37" t="s">
        <v>193</v>
      </c>
    </row>
    <row r="947" spans="1:67" x14ac:dyDescent="0.2">
      <c r="A947">
        <v>946</v>
      </c>
      <c r="B947" t="s">
        <v>53</v>
      </c>
      <c r="C947" s="37" t="str">
        <f t="shared" si="28"/>
        <v>ประกันคุ้มครองวงเงิน 073/30</v>
      </c>
      <c r="D947" t="s">
        <v>193</v>
      </c>
      <c r="E947" t="s">
        <v>2495</v>
      </c>
      <c r="F947" t="s">
        <v>1140</v>
      </c>
      <c r="G947" s="4">
        <v>44927</v>
      </c>
      <c r="H947" s="4">
        <v>73050</v>
      </c>
      <c r="I947" t="s">
        <v>54</v>
      </c>
      <c r="J947" t="s">
        <v>54</v>
      </c>
      <c r="K947" t="s">
        <v>55</v>
      </c>
      <c r="L947">
        <v>730000</v>
      </c>
      <c r="M947">
        <v>2737.5</v>
      </c>
      <c r="N947">
        <v>2737.5</v>
      </c>
      <c r="O947" s="43" t="s">
        <v>1506</v>
      </c>
      <c r="P947" t="s">
        <v>56</v>
      </c>
      <c r="Q947" s="5">
        <v>0</v>
      </c>
      <c r="R947" s="6">
        <v>7.0000000000000007E-2</v>
      </c>
      <c r="S947" s="5">
        <v>0</v>
      </c>
      <c r="T947" s="6">
        <v>4.0000000000000001E-3</v>
      </c>
      <c r="U947" t="s">
        <v>54</v>
      </c>
      <c r="V947" s="5">
        <v>0</v>
      </c>
      <c r="W947" s="5">
        <v>0</v>
      </c>
      <c r="X947" s="5">
        <v>0</v>
      </c>
      <c r="Y947" s="5">
        <v>0</v>
      </c>
      <c r="Z947" t="s">
        <v>54</v>
      </c>
      <c r="AA947" s="5">
        <v>0</v>
      </c>
      <c r="AB947" s="5">
        <v>0</v>
      </c>
      <c r="AC947" s="5">
        <v>0</v>
      </c>
      <c r="AD947" s="5">
        <v>0</v>
      </c>
      <c r="AE947" t="s">
        <v>54</v>
      </c>
      <c r="AF947" s="5">
        <v>0</v>
      </c>
      <c r="AG947" s="5">
        <v>0</v>
      </c>
      <c r="AH947" s="5">
        <v>0</v>
      </c>
      <c r="AI947" s="5">
        <v>0</v>
      </c>
      <c r="AJ947" t="s">
        <v>57</v>
      </c>
      <c r="AK947" s="5">
        <v>0</v>
      </c>
      <c r="AL947" t="s">
        <v>55</v>
      </c>
      <c r="AM947" s="6">
        <v>0.18</v>
      </c>
      <c r="AN947" s="6">
        <v>0</v>
      </c>
      <c r="AO947" s="6">
        <v>2.12E-2</v>
      </c>
      <c r="AP947" s="6">
        <v>0.2</v>
      </c>
      <c r="AQ947" t="s">
        <v>54</v>
      </c>
      <c r="AR947" t="s">
        <v>54</v>
      </c>
      <c r="AS947" t="s">
        <v>54</v>
      </c>
      <c r="AT947" t="s">
        <v>54</v>
      </c>
      <c r="AU947" s="5">
        <v>0</v>
      </c>
      <c r="AV947" s="5">
        <v>0</v>
      </c>
      <c r="AW947" s="5">
        <v>0</v>
      </c>
      <c r="AX947" s="5">
        <v>0</v>
      </c>
      <c r="AY947" t="s">
        <v>54</v>
      </c>
      <c r="AZ947" t="s">
        <v>54</v>
      </c>
      <c r="BA947" t="s">
        <v>54</v>
      </c>
      <c r="BB947" t="s">
        <v>54</v>
      </c>
      <c r="BC947" t="s">
        <v>58</v>
      </c>
      <c r="BE947" s="37" t="s">
        <v>1509</v>
      </c>
      <c r="BF947" s="37" t="str">
        <f t="shared" si="29"/>
        <v>PPISCV073</v>
      </c>
      <c r="BH947" s="37">
        <v>73</v>
      </c>
      <c r="BI947" s="37" t="s">
        <v>141</v>
      </c>
      <c r="BJ947" s="37">
        <v>730000</v>
      </c>
      <c r="BK947" s="37">
        <v>730000</v>
      </c>
      <c r="BL947" s="37">
        <v>30</v>
      </c>
      <c r="BM947" s="37" t="s">
        <v>185</v>
      </c>
      <c r="BN947" s="37">
        <v>2737.5</v>
      </c>
      <c r="BO947" s="37" t="s">
        <v>193</v>
      </c>
    </row>
    <row r="948" spans="1:67" x14ac:dyDescent="0.2">
      <c r="A948">
        <v>947</v>
      </c>
      <c r="B948" t="s">
        <v>53</v>
      </c>
      <c r="C948" s="37" t="str">
        <f t="shared" si="28"/>
        <v>ประกันคุ้มครองวงเงิน 073/36</v>
      </c>
      <c r="D948" t="s">
        <v>193</v>
      </c>
      <c r="E948" t="s">
        <v>2496</v>
      </c>
      <c r="F948" t="s">
        <v>1141</v>
      </c>
      <c r="G948" s="4">
        <v>44927</v>
      </c>
      <c r="H948" s="4">
        <v>73050</v>
      </c>
      <c r="I948" t="s">
        <v>54</v>
      </c>
      <c r="J948" t="s">
        <v>54</v>
      </c>
      <c r="K948" t="s">
        <v>55</v>
      </c>
      <c r="L948">
        <v>730000</v>
      </c>
      <c r="M948">
        <v>3285</v>
      </c>
      <c r="N948">
        <v>3285</v>
      </c>
      <c r="O948" s="43" t="s">
        <v>1506</v>
      </c>
      <c r="P948" t="s">
        <v>56</v>
      </c>
      <c r="Q948" s="5">
        <v>0</v>
      </c>
      <c r="R948" s="6">
        <v>7.0000000000000007E-2</v>
      </c>
      <c r="S948" s="5">
        <v>0</v>
      </c>
      <c r="T948" s="6">
        <v>4.0000000000000001E-3</v>
      </c>
      <c r="U948" t="s">
        <v>54</v>
      </c>
      <c r="V948" s="5">
        <v>0</v>
      </c>
      <c r="W948" s="5">
        <v>0</v>
      </c>
      <c r="X948" s="5">
        <v>0</v>
      </c>
      <c r="Y948" s="5">
        <v>0</v>
      </c>
      <c r="Z948" t="s">
        <v>54</v>
      </c>
      <c r="AA948" s="5">
        <v>0</v>
      </c>
      <c r="AB948" s="5">
        <v>0</v>
      </c>
      <c r="AC948" s="5">
        <v>0</v>
      </c>
      <c r="AD948" s="5">
        <v>0</v>
      </c>
      <c r="AE948" t="s">
        <v>54</v>
      </c>
      <c r="AF948" s="5">
        <v>0</v>
      </c>
      <c r="AG948" s="5">
        <v>0</v>
      </c>
      <c r="AH948" s="5">
        <v>0</v>
      </c>
      <c r="AI948" s="5">
        <v>0</v>
      </c>
      <c r="AJ948" t="s">
        <v>57</v>
      </c>
      <c r="AK948" s="5">
        <v>0</v>
      </c>
      <c r="AL948" t="s">
        <v>55</v>
      </c>
      <c r="AM948" s="6">
        <v>0.18</v>
      </c>
      <c r="AN948" s="6">
        <v>0</v>
      </c>
      <c r="AO948" s="6">
        <v>2.12E-2</v>
      </c>
      <c r="AP948" s="6">
        <v>0.2</v>
      </c>
      <c r="AQ948" t="s">
        <v>54</v>
      </c>
      <c r="AR948" t="s">
        <v>54</v>
      </c>
      <c r="AS948" t="s">
        <v>54</v>
      </c>
      <c r="AT948" t="s">
        <v>54</v>
      </c>
      <c r="AU948" s="5">
        <v>0</v>
      </c>
      <c r="AV948" s="5">
        <v>0</v>
      </c>
      <c r="AW948" s="5">
        <v>0</v>
      </c>
      <c r="AX948" s="5">
        <v>0</v>
      </c>
      <c r="AY948" t="s">
        <v>54</v>
      </c>
      <c r="AZ948" t="s">
        <v>54</v>
      </c>
      <c r="BA948" t="s">
        <v>54</v>
      </c>
      <c r="BB948" t="s">
        <v>54</v>
      </c>
      <c r="BC948" t="s">
        <v>58</v>
      </c>
      <c r="BE948" s="37" t="s">
        <v>1509</v>
      </c>
      <c r="BF948" s="37" t="str">
        <f t="shared" si="29"/>
        <v>PPISCV073</v>
      </c>
      <c r="BH948" s="37">
        <v>73</v>
      </c>
      <c r="BI948" s="37" t="s">
        <v>141</v>
      </c>
      <c r="BJ948" s="37">
        <v>730000</v>
      </c>
      <c r="BK948" s="37">
        <v>730000</v>
      </c>
      <c r="BL948" s="37">
        <v>36</v>
      </c>
      <c r="BM948" s="37" t="s">
        <v>186</v>
      </c>
      <c r="BN948" s="37">
        <v>3285</v>
      </c>
      <c r="BO948" s="37" t="s">
        <v>193</v>
      </c>
    </row>
    <row r="949" spans="1:67" x14ac:dyDescent="0.2">
      <c r="A949">
        <v>948</v>
      </c>
      <c r="B949" t="s">
        <v>53</v>
      </c>
      <c r="C949" s="37" t="str">
        <f t="shared" si="28"/>
        <v>ประกันคุ้มครองวงเงิน 073/42</v>
      </c>
      <c r="D949" t="s">
        <v>193</v>
      </c>
      <c r="E949" t="s">
        <v>2497</v>
      </c>
      <c r="F949" t="s">
        <v>1142</v>
      </c>
      <c r="G949" s="4">
        <v>44927</v>
      </c>
      <c r="H949" s="4">
        <v>73050</v>
      </c>
      <c r="I949" t="s">
        <v>54</v>
      </c>
      <c r="J949" t="s">
        <v>54</v>
      </c>
      <c r="K949" t="s">
        <v>55</v>
      </c>
      <c r="L949">
        <v>730000</v>
      </c>
      <c r="M949">
        <v>3832.5</v>
      </c>
      <c r="N949">
        <v>3832.5</v>
      </c>
      <c r="O949" s="43" t="s">
        <v>1506</v>
      </c>
      <c r="P949" t="s">
        <v>56</v>
      </c>
      <c r="Q949" s="5">
        <v>0</v>
      </c>
      <c r="R949" s="6">
        <v>7.0000000000000007E-2</v>
      </c>
      <c r="S949" s="5">
        <v>0</v>
      </c>
      <c r="T949" s="6">
        <v>4.0000000000000001E-3</v>
      </c>
      <c r="U949" t="s">
        <v>54</v>
      </c>
      <c r="V949" s="5">
        <v>0</v>
      </c>
      <c r="W949" s="5">
        <v>0</v>
      </c>
      <c r="X949" s="5">
        <v>0</v>
      </c>
      <c r="Y949" s="5">
        <v>0</v>
      </c>
      <c r="Z949" t="s">
        <v>54</v>
      </c>
      <c r="AA949" s="5">
        <v>0</v>
      </c>
      <c r="AB949" s="5">
        <v>0</v>
      </c>
      <c r="AC949" s="5">
        <v>0</v>
      </c>
      <c r="AD949" s="5">
        <v>0</v>
      </c>
      <c r="AE949" t="s">
        <v>54</v>
      </c>
      <c r="AF949" s="5">
        <v>0</v>
      </c>
      <c r="AG949" s="5">
        <v>0</v>
      </c>
      <c r="AH949" s="5">
        <v>0</v>
      </c>
      <c r="AI949" s="5">
        <v>0</v>
      </c>
      <c r="AJ949" t="s">
        <v>57</v>
      </c>
      <c r="AK949" s="5">
        <v>0</v>
      </c>
      <c r="AL949" t="s">
        <v>55</v>
      </c>
      <c r="AM949" s="6">
        <v>0.18</v>
      </c>
      <c r="AN949" s="6">
        <v>0</v>
      </c>
      <c r="AO949" s="6">
        <v>2.12E-2</v>
      </c>
      <c r="AP949" s="6">
        <v>0.2</v>
      </c>
      <c r="AQ949" t="s">
        <v>54</v>
      </c>
      <c r="AR949" t="s">
        <v>54</v>
      </c>
      <c r="AS949" t="s">
        <v>54</v>
      </c>
      <c r="AT949" t="s">
        <v>54</v>
      </c>
      <c r="AU949" s="5">
        <v>0</v>
      </c>
      <c r="AV949" s="5">
        <v>0</v>
      </c>
      <c r="AW949" s="5">
        <v>0</v>
      </c>
      <c r="AX949" s="5">
        <v>0</v>
      </c>
      <c r="AY949" t="s">
        <v>54</v>
      </c>
      <c r="AZ949" t="s">
        <v>54</v>
      </c>
      <c r="BA949" t="s">
        <v>54</v>
      </c>
      <c r="BB949" t="s">
        <v>54</v>
      </c>
      <c r="BC949" t="s">
        <v>58</v>
      </c>
      <c r="BE949" s="37" t="s">
        <v>1509</v>
      </c>
      <c r="BF949" s="37" t="str">
        <f t="shared" si="29"/>
        <v>PPISCV073</v>
      </c>
      <c r="BH949" s="37">
        <v>73</v>
      </c>
      <c r="BI949" s="37" t="s">
        <v>141</v>
      </c>
      <c r="BJ949" s="37">
        <v>730000</v>
      </c>
      <c r="BK949" s="37">
        <v>730000</v>
      </c>
      <c r="BL949" s="37">
        <v>42</v>
      </c>
      <c r="BM949" s="37" t="s">
        <v>187</v>
      </c>
      <c r="BN949" s="37">
        <v>3832.5</v>
      </c>
      <c r="BO949" s="37" t="s">
        <v>193</v>
      </c>
    </row>
    <row r="950" spans="1:67" x14ac:dyDescent="0.2">
      <c r="A950">
        <v>949</v>
      </c>
      <c r="B950" t="s">
        <v>53</v>
      </c>
      <c r="C950" s="37" t="str">
        <f t="shared" si="28"/>
        <v>ประกันคุ้มครองวงเงิน 073/48</v>
      </c>
      <c r="D950" t="s">
        <v>193</v>
      </c>
      <c r="E950" t="s">
        <v>2498</v>
      </c>
      <c r="F950" t="s">
        <v>1143</v>
      </c>
      <c r="G950" s="4">
        <v>44927</v>
      </c>
      <c r="H950" s="4">
        <v>73050</v>
      </c>
      <c r="I950" t="s">
        <v>54</v>
      </c>
      <c r="J950" t="s">
        <v>54</v>
      </c>
      <c r="K950" t="s">
        <v>55</v>
      </c>
      <c r="L950">
        <v>730000</v>
      </c>
      <c r="M950">
        <v>4380</v>
      </c>
      <c r="N950">
        <v>4380</v>
      </c>
      <c r="O950" s="43" t="s">
        <v>1506</v>
      </c>
      <c r="P950" t="s">
        <v>56</v>
      </c>
      <c r="Q950" s="5">
        <v>0</v>
      </c>
      <c r="R950" s="6">
        <v>7.0000000000000007E-2</v>
      </c>
      <c r="S950" s="5">
        <v>0</v>
      </c>
      <c r="T950" s="6">
        <v>4.0000000000000001E-3</v>
      </c>
      <c r="U950" t="s">
        <v>54</v>
      </c>
      <c r="V950" s="5">
        <v>0</v>
      </c>
      <c r="W950" s="5">
        <v>0</v>
      </c>
      <c r="X950" s="5">
        <v>0</v>
      </c>
      <c r="Y950" s="5">
        <v>0</v>
      </c>
      <c r="Z950" t="s">
        <v>54</v>
      </c>
      <c r="AA950" s="5">
        <v>0</v>
      </c>
      <c r="AB950" s="5">
        <v>0</v>
      </c>
      <c r="AC950" s="5">
        <v>0</v>
      </c>
      <c r="AD950" s="5">
        <v>0</v>
      </c>
      <c r="AE950" t="s">
        <v>54</v>
      </c>
      <c r="AF950" s="5">
        <v>0</v>
      </c>
      <c r="AG950" s="5">
        <v>0</v>
      </c>
      <c r="AH950" s="5">
        <v>0</v>
      </c>
      <c r="AI950" s="5">
        <v>0</v>
      </c>
      <c r="AJ950" t="s">
        <v>57</v>
      </c>
      <c r="AK950" s="5">
        <v>0</v>
      </c>
      <c r="AL950" t="s">
        <v>55</v>
      </c>
      <c r="AM950" s="6">
        <v>0.18</v>
      </c>
      <c r="AN950" s="6">
        <v>0</v>
      </c>
      <c r="AO950" s="6">
        <v>2.12E-2</v>
      </c>
      <c r="AP950" s="6">
        <v>0.2</v>
      </c>
      <c r="AQ950" t="s">
        <v>54</v>
      </c>
      <c r="AR950" t="s">
        <v>54</v>
      </c>
      <c r="AS950" t="s">
        <v>54</v>
      </c>
      <c r="AT950" t="s">
        <v>54</v>
      </c>
      <c r="AU950" s="5">
        <v>0</v>
      </c>
      <c r="AV950" s="5">
        <v>0</v>
      </c>
      <c r="AW950" s="5">
        <v>0</v>
      </c>
      <c r="AX950" s="5">
        <v>0</v>
      </c>
      <c r="AY950" t="s">
        <v>54</v>
      </c>
      <c r="AZ950" t="s">
        <v>54</v>
      </c>
      <c r="BA950" t="s">
        <v>54</v>
      </c>
      <c r="BB950" t="s">
        <v>54</v>
      </c>
      <c r="BC950" t="s">
        <v>58</v>
      </c>
      <c r="BE950" s="37" t="s">
        <v>1509</v>
      </c>
      <c r="BF950" s="37" t="str">
        <f t="shared" si="29"/>
        <v>PPISCV073</v>
      </c>
      <c r="BH950" s="37">
        <v>73</v>
      </c>
      <c r="BI950" s="37" t="s">
        <v>141</v>
      </c>
      <c r="BJ950" s="37">
        <v>730000</v>
      </c>
      <c r="BK950" s="37">
        <v>730000</v>
      </c>
      <c r="BL950" s="37">
        <v>48</v>
      </c>
      <c r="BM950" s="37" t="s">
        <v>188</v>
      </c>
      <c r="BN950" s="37">
        <v>4380</v>
      </c>
      <c r="BO950" s="37" t="s">
        <v>193</v>
      </c>
    </row>
    <row r="951" spans="1:67" x14ac:dyDescent="0.2">
      <c r="A951">
        <v>950</v>
      </c>
      <c r="B951" t="s">
        <v>53</v>
      </c>
      <c r="C951" s="37" t="str">
        <f t="shared" si="28"/>
        <v>ประกันคุ้มครองวงเงิน 074/01</v>
      </c>
      <c r="D951" t="s">
        <v>193</v>
      </c>
      <c r="E951" t="s">
        <v>2499</v>
      </c>
      <c r="F951" t="s">
        <v>1144</v>
      </c>
      <c r="G951" s="4">
        <v>44927</v>
      </c>
      <c r="H951" s="4">
        <v>73050</v>
      </c>
      <c r="I951" t="s">
        <v>54</v>
      </c>
      <c r="J951" t="s">
        <v>54</v>
      </c>
      <c r="K951" t="s">
        <v>55</v>
      </c>
      <c r="L951">
        <v>740000</v>
      </c>
      <c r="M951">
        <v>92.5</v>
      </c>
      <c r="N951">
        <v>92.5</v>
      </c>
      <c r="O951" s="43" t="s">
        <v>1506</v>
      </c>
      <c r="P951" t="s">
        <v>56</v>
      </c>
      <c r="Q951" s="5">
        <v>0</v>
      </c>
      <c r="R951" s="6">
        <v>7.0000000000000007E-2</v>
      </c>
      <c r="S951" s="5">
        <v>0</v>
      </c>
      <c r="T951" s="6">
        <v>4.0000000000000001E-3</v>
      </c>
      <c r="U951" t="s">
        <v>54</v>
      </c>
      <c r="V951" s="5">
        <v>0</v>
      </c>
      <c r="W951" s="5">
        <v>0</v>
      </c>
      <c r="X951" s="5">
        <v>0</v>
      </c>
      <c r="Y951" s="5">
        <v>0</v>
      </c>
      <c r="Z951" t="s">
        <v>54</v>
      </c>
      <c r="AA951" s="5">
        <v>0</v>
      </c>
      <c r="AB951" s="5">
        <v>0</v>
      </c>
      <c r="AC951" s="5">
        <v>0</v>
      </c>
      <c r="AD951" s="5">
        <v>0</v>
      </c>
      <c r="AE951" t="s">
        <v>54</v>
      </c>
      <c r="AF951" s="5">
        <v>0</v>
      </c>
      <c r="AG951" s="5">
        <v>0</v>
      </c>
      <c r="AH951" s="5">
        <v>0</v>
      </c>
      <c r="AI951" s="5">
        <v>0</v>
      </c>
      <c r="AJ951" t="s">
        <v>57</v>
      </c>
      <c r="AK951" s="5">
        <v>0</v>
      </c>
      <c r="AL951" t="s">
        <v>55</v>
      </c>
      <c r="AM951" s="6">
        <v>0.18</v>
      </c>
      <c r="AN951" s="6">
        <v>0</v>
      </c>
      <c r="AO951" s="6">
        <v>2.12E-2</v>
      </c>
      <c r="AP951" s="6">
        <v>0.2</v>
      </c>
      <c r="AQ951" t="s">
        <v>54</v>
      </c>
      <c r="AR951" t="s">
        <v>54</v>
      </c>
      <c r="AS951" t="s">
        <v>54</v>
      </c>
      <c r="AT951" t="s">
        <v>54</v>
      </c>
      <c r="AU951" s="5">
        <v>0</v>
      </c>
      <c r="AV951" s="5">
        <v>0</v>
      </c>
      <c r="AW951" s="5">
        <v>0</v>
      </c>
      <c r="AX951" s="5">
        <v>0</v>
      </c>
      <c r="AY951" t="s">
        <v>54</v>
      </c>
      <c r="AZ951" t="s">
        <v>54</v>
      </c>
      <c r="BA951" t="s">
        <v>54</v>
      </c>
      <c r="BB951" t="s">
        <v>54</v>
      </c>
      <c r="BC951" t="s">
        <v>58</v>
      </c>
      <c r="BE951" s="37" t="s">
        <v>1509</v>
      </c>
      <c r="BF951" s="37" t="str">
        <f t="shared" si="29"/>
        <v>PPISCV074</v>
      </c>
      <c r="BH951" s="37">
        <v>74</v>
      </c>
      <c r="BI951" s="37" t="s">
        <v>142</v>
      </c>
      <c r="BJ951" s="37">
        <v>740000</v>
      </c>
      <c r="BK951" s="37">
        <v>740000</v>
      </c>
      <c r="BL951" s="37">
        <v>1</v>
      </c>
      <c r="BM951" s="37" t="s">
        <v>176</v>
      </c>
      <c r="BN951" s="37">
        <v>92.5</v>
      </c>
      <c r="BO951" s="37" t="s">
        <v>193</v>
      </c>
    </row>
    <row r="952" spans="1:67" x14ac:dyDescent="0.2">
      <c r="A952">
        <v>951</v>
      </c>
      <c r="B952" t="s">
        <v>53</v>
      </c>
      <c r="C952" s="37" t="str">
        <f t="shared" si="28"/>
        <v>ประกันคุ้มครองวงเงิน 074/03</v>
      </c>
      <c r="D952" t="s">
        <v>193</v>
      </c>
      <c r="E952" t="s">
        <v>2500</v>
      </c>
      <c r="F952" t="s">
        <v>1145</v>
      </c>
      <c r="G952" s="4">
        <v>44927</v>
      </c>
      <c r="H952" s="4">
        <v>73050</v>
      </c>
      <c r="I952" t="s">
        <v>54</v>
      </c>
      <c r="J952" t="s">
        <v>54</v>
      </c>
      <c r="K952" t="s">
        <v>55</v>
      </c>
      <c r="L952">
        <v>740000</v>
      </c>
      <c r="M952">
        <v>277.5</v>
      </c>
      <c r="N952">
        <v>277.5</v>
      </c>
      <c r="O952" s="43" t="s">
        <v>1506</v>
      </c>
      <c r="P952" t="s">
        <v>56</v>
      </c>
      <c r="Q952" s="5">
        <v>0</v>
      </c>
      <c r="R952" s="6">
        <v>7.0000000000000007E-2</v>
      </c>
      <c r="S952" s="5">
        <v>0</v>
      </c>
      <c r="T952" s="6">
        <v>4.0000000000000001E-3</v>
      </c>
      <c r="U952" t="s">
        <v>54</v>
      </c>
      <c r="V952" s="5">
        <v>0</v>
      </c>
      <c r="W952" s="5">
        <v>0</v>
      </c>
      <c r="X952" s="5">
        <v>0</v>
      </c>
      <c r="Y952" s="5">
        <v>0</v>
      </c>
      <c r="Z952" t="s">
        <v>54</v>
      </c>
      <c r="AA952" s="5">
        <v>0</v>
      </c>
      <c r="AB952" s="5">
        <v>0</v>
      </c>
      <c r="AC952" s="5">
        <v>0</v>
      </c>
      <c r="AD952" s="5">
        <v>0</v>
      </c>
      <c r="AE952" t="s">
        <v>54</v>
      </c>
      <c r="AF952" s="5">
        <v>0</v>
      </c>
      <c r="AG952" s="5">
        <v>0</v>
      </c>
      <c r="AH952" s="5">
        <v>0</v>
      </c>
      <c r="AI952" s="5">
        <v>0</v>
      </c>
      <c r="AJ952" t="s">
        <v>57</v>
      </c>
      <c r="AK952" s="5">
        <v>0</v>
      </c>
      <c r="AL952" t="s">
        <v>55</v>
      </c>
      <c r="AM952" s="6">
        <v>0.18</v>
      </c>
      <c r="AN952" s="6">
        <v>0</v>
      </c>
      <c r="AO952" s="6">
        <v>2.12E-2</v>
      </c>
      <c r="AP952" s="6">
        <v>0.2</v>
      </c>
      <c r="AQ952" t="s">
        <v>54</v>
      </c>
      <c r="AR952" t="s">
        <v>54</v>
      </c>
      <c r="AS952" t="s">
        <v>54</v>
      </c>
      <c r="AT952" t="s">
        <v>54</v>
      </c>
      <c r="AU952" s="5">
        <v>0</v>
      </c>
      <c r="AV952" s="5">
        <v>0</v>
      </c>
      <c r="AW952" s="5">
        <v>0</v>
      </c>
      <c r="AX952" s="5">
        <v>0</v>
      </c>
      <c r="AY952" t="s">
        <v>54</v>
      </c>
      <c r="AZ952" t="s">
        <v>54</v>
      </c>
      <c r="BA952" t="s">
        <v>54</v>
      </c>
      <c r="BB952" t="s">
        <v>54</v>
      </c>
      <c r="BC952" t="s">
        <v>58</v>
      </c>
      <c r="BE952" s="37" t="s">
        <v>1509</v>
      </c>
      <c r="BF952" s="37" t="str">
        <f t="shared" si="29"/>
        <v>PPISCV074</v>
      </c>
      <c r="BH952" s="37">
        <v>74</v>
      </c>
      <c r="BI952" s="37" t="s">
        <v>142</v>
      </c>
      <c r="BJ952" s="37">
        <v>740000</v>
      </c>
      <c r="BK952" s="37">
        <v>740000</v>
      </c>
      <c r="BL952" s="37">
        <v>3</v>
      </c>
      <c r="BM952" s="37" t="s">
        <v>177</v>
      </c>
      <c r="BN952" s="37">
        <v>277.5</v>
      </c>
      <c r="BO952" s="37" t="s">
        <v>193</v>
      </c>
    </row>
    <row r="953" spans="1:67" x14ac:dyDescent="0.2">
      <c r="A953">
        <v>952</v>
      </c>
      <c r="B953" t="s">
        <v>53</v>
      </c>
      <c r="C953" s="37" t="str">
        <f t="shared" si="28"/>
        <v>ประกันคุ้มครองวงเงิน 074/05</v>
      </c>
      <c r="D953" t="s">
        <v>193</v>
      </c>
      <c r="E953" t="s">
        <v>2501</v>
      </c>
      <c r="F953" t="s">
        <v>1146</v>
      </c>
      <c r="G953" s="4">
        <v>44927</v>
      </c>
      <c r="H953" s="4">
        <v>73050</v>
      </c>
      <c r="I953" t="s">
        <v>54</v>
      </c>
      <c r="J953" t="s">
        <v>54</v>
      </c>
      <c r="K953" t="s">
        <v>55</v>
      </c>
      <c r="L953">
        <v>740000</v>
      </c>
      <c r="M953">
        <v>462.5</v>
      </c>
      <c r="N953">
        <v>462.5</v>
      </c>
      <c r="O953" s="43" t="s">
        <v>1506</v>
      </c>
      <c r="P953" t="s">
        <v>56</v>
      </c>
      <c r="Q953" s="5">
        <v>0</v>
      </c>
      <c r="R953" s="6">
        <v>7.0000000000000007E-2</v>
      </c>
      <c r="S953" s="5">
        <v>0</v>
      </c>
      <c r="T953" s="6">
        <v>4.0000000000000001E-3</v>
      </c>
      <c r="U953" t="s">
        <v>54</v>
      </c>
      <c r="V953" s="5">
        <v>0</v>
      </c>
      <c r="W953" s="5">
        <v>0</v>
      </c>
      <c r="X953" s="5">
        <v>0</v>
      </c>
      <c r="Y953" s="5">
        <v>0</v>
      </c>
      <c r="Z953" t="s">
        <v>54</v>
      </c>
      <c r="AA953" s="5">
        <v>0</v>
      </c>
      <c r="AB953" s="5">
        <v>0</v>
      </c>
      <c r="AC953" s="5">
        <v>0</v>
      </c>
      <c r="AD953" s="5">
        <v>0</v>
      </c>
      <c r="AE953" t="s">
        <v>54</v>
      </c>
      <c r="AF953" s="5">
        <v>0</v>
      </c>
      <c r="AG953" s="5">
        <v>0</v>
      </c>
      <c r="AH953" s="5">
        <v>0</v>
      </c>
      <c r="AI953" s="5">
        <v>0</v>
      </c>
      <c r="AJ953" t="s">
        <v>57</v>
      </c>
      <c r="AK953" s="5">
        <v>0</v>
      </c>
      <c r="AL953" t="s">
        <v>55</v>
      </c>
      <c r="AM953" s="6">
        <v>0.18</v>
      </c>
      <c r="AN953" s="6">
        <v>0</v>
      </c>
      <c r="AO953" s="6">
        <v>2.12E-2</v>
      </c>
      <c r="AP953" s="6">
        <v>0.2</v>
      </c>
      <c r="AQ953" t="s">
        <v>54</v>
      </c>
      <c r="AR953" t="s">
        <v>54</v>
      </c>
      <c r="AS953" t="s">
        <v>54</v>
      </c>
      <c r="AT953" t="s">
        <v>54</v>
      </c>
      <c r="AU953" s="5">
        <v>0</v>
      </c>
      <c r="AV953" s="5">
        <v>0</v>
      </c>
      <c r="AW953" s="5">
        <v>0</v>
      </c>
      <c r="AX953" s="5">
        <v>0</v>
      </c>
      <c r="AY953" t="s">
        <v>54</v>
      </c>
      <c r="AZ953" t="s">
        <v>54</v>
      </c>
      <c r="BA953" t="s">
        <v>54</v>
      </c>
      <c r="BB953" t="s">
        <v>54</v>
      </c>
      <c r="BC953" t="s">
        <v>58</v>
      </c>
      <c r="BE953" s="37" t="s">
        <v>1509</v>
      </c>
      <c r="BF953" s="37" t="str">
        <f t="shared" si="29"/>
        <v>PPISCV074</v>
      </c>
      <c r="BH953" s="37">
        <v>74</v>
      </c>
      <c r="BI953" s="37" t="s">
        <v>142</v>
      </c>
      <c r="BJ953" s="37">
        <v>740000</v>
      </c>
      <c r="BK953" s="37">
        <v>740000</v>
      </c>
      <c r="BL953" s="37">
        <v>5</v>
      </c>
      <c r="BM953" s="37" t="s">
        <v>178</v>
      </c>
      <c r="BN953" s="37">
        <v>462.5</v>
      </c>
      <c r="BO953" s="37" t="s">
        <v>193</v>
      </c>
    </row>
    <row r="954" spans="1:67" x14ac:dyDescent="0.2">
      <c r="A954">
        <v>953</v>
      </c>
      <c r="B954" t="s">
        <v>53</v>
      </c>
      <c r="C954" s="37" t="str">
        <f t="shared" si="28"/>
        <v>ประกันคุ้มครองวงเงิน 074/06</v>
      </c>
      <c r="D954" t="s">
        <v>193</v>
      </c>
      <c r="E954" t="s">
        <v>2502</v>
      </c>
      <c r="F954" t="s">
        <v>1147</v>
      </c>
      <c r="G954" s="4">
        <v>44927</v>
      </c>
      <c r="H954" s="4">
        <v>73050</v>
      </c>
      <c r="I954" t="s">
        <v>54</v>
      </c>
      <c r="J954" t="s">
        <v>54</v>
      </c>
      <c r="K954" t="s">
        <v>55</v>
      </c>
      <c r="L954">
        <v>740000</v>
      </c>
      <c r="M954">
        <v>555</v>
      </c>
      <c r="N954">
        <v>555</v>
      </c>
      <c r="O954" s="43" t="s">
        <v>1506</v>
      </c>
      <c r="P954" t="s">
        <v>56</v>
      </c>
      <c r="Q954" s="5">
        <v>0</v>
      </c>
      <c r="R954" s="6">
        <v>7.0000000000000007E-2</v>
      </c>
      <c r="S954" s="5">
        <v>0</v>
      </c>
      <c r="T954" s="6">
        <v>4.0000000000000001E-3</v>
      </c>
      <c r="U954" t="s">
        <v>54</v>
      </c>
      <c r="V954" s="5">
        <v>0</v>
      </c>
      <c r="W954" s="5">
        <v>0</v>
      </c>
      <c r="X954" s="5">
        <v>0</v>
      </c>
      <c r="Y954" s="5">
        <v>0</v>
      </c>
      <c r="Z954" t="s">
        <v>54</v>
      </c>
      <c r="AA954" s="5">
        <v>0</v>
      </c>
      <c r="AB954" s="5">
        <v>0</v>
      </c>
      <c r="AC954" s="5">
        <v>0</v>
      </c>
      <c r="AD954" s="5">
        <v>0</v>
      </c>
      <c r="AE954" t="s">
        <v>54</v>
      </c>
      <c r="AF954" s="5">
        <v>0</v>
      </c>
      <c r="AG954" s="5">
        <v>0</v>
      </c>
      <c r="AH954" s="5">
        <v>0</v>
      </c>
      <c r="AI954" s="5">
        <v>0</v>
      </c>
      <c r="AJ954" t="s">
        <v>57</v>
      </c>
      <c r="AK954" s="5">
        <v>0</v>
      </c>
      <c r="AL954" t="s">
        <v>55</v>
      </c>
      <c r="AM954" s="6">
        <v>0.18</v>
      </c>
      <c r="AN954" s="6">
        <v>0</v>
      </c>
      <c r="AO954" s="6">
        <v>2.12E-2</v>
      </c>
      <c r="AP954" s="6">
        <v>0.2</v>
      </c>
      <c r="AQ954" t="s">
        <v>54</v>
      </c>
      <c r="AR954" t="s">
        <v>54</v>
      </c>
      <c r="AS954" t="s">
        <v>54</v>
      </c>
      <c r="AT954" t="s">
        <v>54</v>
      </c>
      <c r="AU954" s="5">
        <v>0</v>
      </c>
      <c r="AV954" s="5">
        <v>0</v>
      </c>
      <c r="AW954" s="5">
        <v>0</v>
      </c>
      <c r="AX954" s="5">
        <v>0</v>
      </c>
      <c r="AY954" t="s">
        <v>54</v>
      </c>
      <c r="AZ954" t="s">
        <v>54</v>
      </c>
      <c r="BA954" t="s">
        <v>54</v>
      </c>
      <c r="BB954" t="s">
        <v>54</v>
      </c>
      <c r="BC954" t="s">
        <v>58</v>
      </c>
      <c r="BE954" s="37" t="s">
        <v>1509</v>
      </c>
      <c r="BF954" s="37" t="str">
        <f t="shared" si="29"/>
        <v>PPISCV074</v>
      </c>
      <c r="BH954" s="37">
        <v>74</v>
      </c>
      <c r="BI954" s="37" t="s">
        <v>142</v>
      </c>
      <c r="BJ954" s="37">
        <v>740000</v>
      </c>
      <c r="BK954" s="37">
        <v>740000</v>
      </c>
      <c r="BL954" s="37">
        <v>6</v>
      </c>
      <c r="BM954" s="37" t="s">
        <v>179</v>
      </c>
      <c r="BN954" s="37">
        <v>555</v>
      </c>
      <c r="BO954" s="37" t="s">
        <v>193</v>
      </c>
    </row>
    <row r="955" spans="1:67" x14ac:dyDescent="0.2">
      <c r="A955">
        <v>954</v>
      </c>
      <c r="B955" t="s">
        <v>53</v>
      </c>
      <c r="C955" s="37" t="str">
        <f t="shared" si="28"/>
        <v>ประกันคุ้มครองวงเงิน 074/09</v>
      </c>
      <c r="D955" t="s">
        <v>193</v>
      </c>
      <c r="E955" t="s">
        <v>2503</v>
      </c>
      <c r="F955" t="s">
        <v>1148</v>
      </c>
      <c r="G955" s="4">
        <v>44927</v>
      </c>
      <c r="H955" s="4">
        <v>73050</v>
      </c>
      <c r="I955" t="s">
        <v>54</v>
      </c>
      <c r="J955" t="s">
        <v>54</v>
      </c>
      <c r="K955" t="s">
        <v>55</v>
      </c>
      <c r="L955">
        <v>740000</v>
      </c>
      <c r="M955">
        <v>832.5</v>
      </c>
      <c r="N955">
        <v>832.5</v>
      </c>
      <c r="O955" s="43" t="s">
        <v>1506</v>
      </c>
      <c r="P955" t="s">
        <v>56</v>
      </c>
      <c r="Q955" s="5">
        <v>0</v>
      </c>
      <c r="R955" s="6">
        <v>7.0000000000000007E-2</v>
      </c>
      <c r="S955" s="5">
        <v>0</v>
      </c>
      <c r="T955" s="6">
        <v>4.0000000000000001E-3</v>
      </c>
      <c r="U955" t="s">
        <v>54</v>
      </c>
      <c r="V955" s="5">
        <v>0</v>
      </c>
      <c r="W955" s="5">
        <v>0</v>
      </c>
      <c r="X955" s="5">
        <v>0</v>
      </c>
      <c r="Y955" s="5">
        <v>0</v>
      </c>
      <c r="Z955" t="s">
        <v>54</v>
      </c>
      <c r="AA955" s="5">
        <v>0</v>
      </c>
      <c r="AB955" s="5">
        <v>0</v>
      </c>
      <c r="AC955" s="5">
        <v>0</v>
      </c>
      <c r="AD955" s="5">
        <v>0</v>
      </c>
      <c r="AE955" t="s">
        <v>54</v>
      </c>
      <c r="AF955" s="5">
        <v>0</v>
      </c>
      <c r="AG955" s="5">
        <v>0</v>
      </c>
      <c r="AH955" s="5">
        <v>0</v>
      </c>
      <c r="AI955" s="5">
        <v>0</v>
      </c>
      <c r="AJ955" t="s">
        <v>57</v>
      </c>
      <c r="AK955" s="5">
        <v>0</v>
      </c>
      <c r="AL955" t="s">
        <v>55</v>
      </c>
      <c r="AM955" s="6">
        <v>0.18</v>
      </c>
      <c r="AN955" s="6">
        <v>0</v>
      </c>
      <c r="AO955" s="6">
        <v>2.12E-2</v>
      </c>
      <c r="AP955" s="6">
        <v>0.2</v>
      </c>
      <c r="AQ955" t="s">
        <v>54</v>
      </c>
      <c r="AR955" t="s">
        <v>54</v>
      </c>
      <c r="AS955" t="s">
        <v>54</v>
      </c>
      <c r="AT955" t="s">
        <v>54</v>
      </c>
      <c r="AU955" s="5">
        <v>0</v>
      </c>
      <c r="AV955" s="5">
        <v>0</v>
      </c>
      <c r="AW955" s="5">
        <v>0</v>
      </c>
      <c r="AX955" s="5">
        <v>0</v>
      </c>
      <c r="AY955" t="s">
        <v>54</v>
      </c>
      <c r="AZ955" t="s">
        <v>54</v>
      </c>
      <c r="BA955" t="s">
        <v>54</v>
      </c>
      <c r="BB955" t="s">
        <v>54</v>
      </c>
      <c r="BC955" t="s">
        <v>58</v>
      </c>
      <c r="BE955" s="37" t="s">
        <v>1509</v>
      </c>
      <c r="BF955" s="37" t="str">
        <f t="shared" si="29"/>
        <v>PPISCV074</v>
      </c>
      <c r="BH955" s="37">
        <v>74</v>
      </c>
      <c r="BI955" s="37" t="s">
        <v>142</v>
      </c>
      <c r="BJ955" s="37">
        <v>740000</v>
      </c>
      <c r="BK955" s="37">
        <v>740000</v>
      </c>
      <c r="BL955" s="37">
        <v>9</v>
      </c>
      <c r="BM955" s="37" t="s">
        <v>180</v>
      </c>
      <c r="BN955" s="37">
        <v>832.5</v>
      </c>
      <c r="BO955" s="37" t="s">
        <v>193</v>
      </c>
    </row>
    <row r="956" spans="1:67" x14ac:dyDescent="0.2">
      <c r="A956">
        <v>955</v>
      </c>
      <c r="B956" t="s">
        <v>53</v>
      </c>
      <c r="C956" s="37" t="str">
        <f t="shared" si="28"/>
        <v>ประกันคุ้มครองวงเงิน 074/10</v>
      </c>
      <c r="D956" t="s">
        <v>193</v>
      </c>
      <c r="E956" t="s">
        <v>2504</v>
      </c>
      <c r="F956" t="s">
        <v>1149</v>
      </c>
      <c r="G956" s="4">
        <v>44927</v>
      </c>
      <c r="H956" s="4">
        <v>73050</v>
      </c>
      <c r="I956" t="s">
        <v>54</v>
      </c>
      <c r="J956" t="s">
        <v>54</v>
      </c>
      <c r="K956" t="s">
        <v>55</v>
      </c>
      <c r="L956">
        <v>740000</v>
      </c>
      <c r="M956">
        <v>925</v>
      </c>
      <c r="N956">
        <v>925</v>
      </c>
      <c r="O956" s="43" t="s">
        <v>1506</v>
      </c>
      <c r="P956" t="s">
        <v>56</v>
      </c>
      <c r="Q956" s="5">
        <v>0</v>
      </c>
      <c r="R956" s="6">
        <v>7.0000000000000007E-2</v>
      </c>
      <c r="S956" s="5">
        <v>0</v>
      </c>
      <c r="T956" s="6">
        <v>4.0000000000000001E-3</v>
      </c>
      <c r="U956" t="s">
        <v>54</v>
      </c>
      <c r="V956" s="5">
        <v>0</v>
      </c>
      <c r="W956" s="5">
        <v>0</v>
      </c>
      <c r="X956" s="5">
        <v>0</v>
      </c>
      <c r="Y956" s="5">
        <v>0</v>
      </c>
      <c r="Z956" t="s">
        <v>54</v>
      </c>
      <c r="AA956" s="5">
        <v>0</v>
      </c>
      <c r="AB956" s="5">
        <v>0</v>
      </c>
      <c r="AC956" s="5">
        <v>0</v>
      </c>
      <c r="AD956" s="5">
        <v>0</v>
      </c>
      <c r="AE956" t="s">
        <v>54</v>
      </c>
      <c r="AF956" s="5">
        <v>0</v>
      </c>
      <c r="AG956" s="5">
        <v>0</v>
      </c>
      <c r="AH956" s="5">
        <v>0</v>
      </c>
      <c r="AI956" s="5">
        <v>0</v>
      </c>
      <c r="AJ956" t="s">
        <v>57</v>
      </c>
      <c r="AK956" s="5">
        <v>0</v>
      </c>
      <c r="AL956" t="s">
        <v>55</v>
      </c>
      <c r="AM956" s="6">
        <v>0.18</v>
      </c>
      <c r="AN956" s="6">
        <v>0</v>
      </c>
      <c r="AO956" s="6">
        <v>2.12E-2</v>
      </c>
      <c r="AP956" s="6">
        <v>0.2</v>
      </c>
      <c r="AQ956" t="s">
        <v>54</v>
      </c>
      <c r="AR956" t="s">
        <v>54</v>
      </c>
      <c r="AS956" t="s">
        <v>54</v>
      </c>
      <c r="AT956" t="s">
        <v>54</v>
      </c>
      <c r="AU956" s="5">
        <v>0</v>
      </c>
      <c r="AV956" s="5">
        <v>0</v>
      </c>
      <c r="AW956" s="5">
        <v>0</v>
      </c>
      <c r="AX956" s="5">
        <v>0</v>
      </c>
      <c r="AY956" t="s">
        <v>54</v>
      </c>
      <c r="AZ956" t="s">
        <v>54</v>
      </c>
      <c r="BA956" t="s">
        <v>54</v>
      </c>
      <c r="BB956" t="s">
        <v>54</v>
      </c>
      <c r="BC956" t="s">
        <v>58</v>
      </c>
      <c r="BE956" s="37" t="s">
        <v>1509</v>
      </c>
      <c r="BF956" s="37" t="str">
        <f t="shared" si="29"/>
        <v>PPISCV074</v>
      </c>
      <c r="BH956" s="37">
        <v>74</v>
      </c>
      <c r="BI956" s="37" t="s">
        <v>142</v>
      </c>
      <c r="BJ956" s="37">
        <v>740000</v>
      </c>
      <c r="BK956" s="37">
        <v>740000</v>
      </c>
      <c r="BL956" s="37">
        <v>10</v>
      </c>
      <c r="BM956" s="37" t="s">
        <v>181</v>
      </c>
      <c r="BN956" s="37">
        <v>925</v>
      </c>
      <c r="BO956" s="37" t="s">
        <v>193</v>
      </c>
    </row>
    <row r="957" spans="1:67" x14ac:dyDescent="0.2">
      <c r="A957">
        <v>956</v>
      </c>
      <c r="B957" t="s">
        <v>53</v>
      </c>
      <c r="C957" s="37" t="str">
        <f t="shared" si="28"/>
        <v>ประกันคุ้มครองวงเงิน 074/12</v>
      </c>
      <c r="D957" t="s">
        <v>193</v>
      </c>
      <c r="E957" t="s">
        <v>2505</v>
      </c>
      <c r="F957" t="s">
        <v>1150</v>
      </c>
      <c r="G957" s="4">
        <v>44927</v>
      </c>
      <c r="H957" s="4">
        <v>73050</v>
      </c>
      <c r="I957" t="s">
        <v>54</v>
      </c>
      <c r="J957" t="s">
        <v>54</v>
      </c>
      <c r="K957" t="s">
        <v>55</v>
      </c>
      <c r="L957">
        <v>740000</v>
      </c>
      <c r="M957">
        <v>1110</v>
      </c>
      <c r="N957">
        <v>1110</v>
      </c>
      <c r="O957" s="43" t="s">
        <v>1506</v>
      </c>
      <c r="P957" t="s">
        <v>56</v>
      </c>
      <c r="Q957" s="5">
        <v>0</v>
      </c>
      <c r="R957" s="6">
        <v>7.0000000000000007E-2</v>
      </c>
      <c r="S957" s="5">
        <v>0</v>
      </c>
      <c r="T957" s="6">
        <v>4.0000000000000001E-3</v>
      </c>
      <c r="U957" t="s">
        <v>54</v>
      </c>
      <c r="V957" s="5">
        <v>0</v>
      </c>
      <c r="W957" s="5">
        <v>0</v>
      </c>
      <c r="X957" s="5">
        <v>0</v>
      </c>
      <c r="Y957" s="5">
        <v>0</v>
      </c>
      <c r="Z957" t="s">
        <v>54</v>
      </c>
      <c r="AA957" s="5">
        <v>0</v>
      </c>
      <c r="AB957" s="5">
        <v>0</v>
      </c>
      <c r="AC957" s="5">
        <v>0</v>
      </c>
      <c r="AD957" s="5">
        <v>0</v>
      </c>
      <c r="AE957" t="s">
        <v>54</v>
      </c>
      <c r="AF957" s="5">
        <v>0</v>
      </c>
      <c r="AG957" s="5">
        <v>0</v>
      </c>
      <c r="AH957" s="5">
        <v>0</v>
      </c>
      <c r="AI957" s="5">
        <v>0</v>
      </c>
      <c r="AJ957" t="s">
        <v>57</v>
      </c>
      <c r="AK957" s="5">
        <v>0</v>
      </c>
      <c r="AL957" t="s">
        <v>55</v>
      </c>
      <c r="AM957" s="6">
        <v>0.18</v>
      </c>
      <c r="AN957" s="6">
        <v>0</v>
      </c>
      <c r="AO957" s="6">
        <v>2.12E-2</v>
      </c>
      <c r="AP957" s="6">
        <v>0.2</v>
      </c>
      <c r="AQ957" t="s">
        <v>54</v>
      </c>
      <c r="AR957" t="s">
        <v>54</v>
      </c>
      <c r="AS957" t="s">
        <v>54</v>
      </c>
      <c r="AT957" t="s">
        <v>54</v>
      </c>
      <c r="AU957" s="5">
        <v>0</v>
      </c>
      <c r="AV957" s="5">
        <v>0</v>
      </c>
      <c r="AW957" s="5">
        <v>0</v>
      </c>
      <c r="AX957" s="5">
        <v>0</v>
      </c>
      <c r="AY957" t="s">
        <v>54</v>
      </c>
      <c r="AZ957" t="s">
        <v>54</v>
      </c>
      <c r="BA957" t="s">
        <v>54</v>
      </c>
      <c r="BB957" t="s">
        <v>54</v>
      </c>
      <c r="BC957" t="s">
        <v>58</v>
      </c>
      <c r="BE957" s="37" t="s">
        <v>1509</v>
      </c>
      <c r="BF957" s="37" t="str">
        <f t="shared" si="29"/>
        <v>PPISCV074</v>
      </c>
      <c r="BH957" s="37">
        <v>74</v>
      </c>
      <c r="BI957" s="37" t="s">
        <v>142</v>
      </c>
      <c r="BJ957" s="37">
        <v>740000</v>
      </c>
      <c r="BK957" s="37">
        <v>740000</v>
      </c>
      <c r="BL957" s="37">
        <v>12</v>
      </c>
      <c r="BM957" s="37" t="s">
        <v>182</v>
      </c>
      <c r="BN957" s="37">
        <v>1110</v>
      </c>
      <c r="BO957" s="37" t="s">
        <v>193</v>
      </c>
    </row>
    <row r="958" spans="1:67" x14ac:dyDescent="0.2">
      <c r="A958">
        <v>957</v>
      </c>
      <c r="B958" t="s">
        <v>53</v>
      </c>
      <c r="C958" s="37" t="str">
        <f t="shared" si="28"/>
        <v>ประกันคุ้มครองวงเงิน 074/18</v>
      </c>
      <c r="D958" t="s">
        <v>193</v>
      </c>
      <c r="E958" t="s">
        <v>2506</v>
      </c>
      <c r="F958" t="s">
        <v>1151</v>
      </c>
      <c r="G958" s="4">
        <v>44927</v>
      </c>
      <c r="H958" s="4">
        <v>73050</v>
      </c>
      <c r="I958" t="s">
        <v>54</v>
      </c>
      <c r="J958" t="s">
        <v>54</v>
      </c>
      <c r="K958" t="s">
        <v>55</v>
      </c>
      <c r="L958">
        <v>740000</v>
      </c>
      <c r="M958">
        <v>1665</v>
      </c>
      <c r="N958">
        <v>1665</v>
      </c>
      <c r="O958" s="43" t="s">
        <v>1506</v>
      </c>
      <c r="P958" t="s">
        <v>56</v>
      </c>
      <c r="Q958" s="5">
        <v>0</v>
      </c>
      <c r="R958" s="6">
        <v>7.0000000000000007E-2</v>
      </c>
      <c r="S958" s="5">
        <v>0</v>
      </c>
      <c r="T958" s="6">
        <v>4.0000000000000001E-3</v>
      </c>
      <c r="U958" t="s">
        <v>54</v>
      </c>
      <c r="V958" s="5">
        <v>0</v>
      </c>
      <c r="W958" s="5">
        <v>0</v>
      </c>
      <c r="X958" s="5">
        <v>0</v>
      </c>
      <c r="Y958" s="5">
        <v>0</v>
      </c>
      <c r="Z958" t="s">
        <v>54</v>
      </c>
      <c r="AA958" s="5">
        <v>0</v>
      </c>
      <c r="AB958" s="5">
        <v>0</v>
      </c>
      <c r="AC958" s="5">
        <v>0</v>
      </c>
      <c r="AD958" s="5">
        <v>0</v>
      </c>
      <c r="AE958" t="s">
        <v>54</v>
      </c>
      <c r="AF958" s="5">
        <v>0</v>
      </c>
      <c r="AG958" s="5">
        <v>0</v>
      </c>
      <c r="AH958" s="5">
        <v>0</v>
      </c>
      <c r="AI958" s="5">
        <v>0</v>
      </c>
      <c r="AJ958" t="s">
        <v>57</v>
      </c>
      <c r="AK958" s="5">
        <v>0</v>
      </c>
      <c r="AL958" t="s">
        <v>55</v>
      </c>
      <c r="AM958" s="6">
        <v>0.18</v>
      </c>
      <c r="AN958" s="6">
        <v>0</v>
      </c>
      <c r="AO958" s="6">
        <v>2.12E-2</v>
      </c>
      <c r="AP958" s="6">
        <v>0.2</v>
      </c>
      <c r="AQ958" t="s">
        <v>54</v>
      </c>
      <c r="AR958" t="s">
        <v>54</v>
      </c>
      <c r="AS958" t="s">
        <v>54</v>
      </c>
      <c r="AT958" t="s">
        <v>54</v>
      </c>
      <c r="AU958" s="5">
        <v>0</v>
      </c>
      <c r="AV958" s="5">
        <v>0</v>
      </c>
      <c r="AW958" s="5">
        <v>0</v>
      </c>
      <c r="AX958" s="5">
        <v>0</v>
      </c>
      <c r="AY958" t="s">
        <v>54</v>
      </c>
      <c r="AZ958" t="s">
        <v>54</v>
      </c>
      <c r="BA958" t="s">
        <v>54</v>
      </c>
      <c r="BB958" t="s">
        <v>54</v>
      </c>
      <c r="BC958" t="s">
        <v>58</v>
      </c>
      <c r="BE958" s="37" t="s">
        <v>1509</v>
      </c>
      <c r="BF958" s="37" t="str">
        <f t="shared" si="29"/>
        <v>PPISCV074</v>
      </c>
      <c r="BH958" s="37">
        <v>74</v>
      </c>
      <c r="BI958" s="37" t="s">
        <v>142</v>
      </c>
      <c r="BJ958" s="37">
        <v>740000</v>
      </c>
      <c r="BK958" s="37">
        <v>740000</v>
      </c>
      <c r="BL958" s="37">
        <v>18</v>
      </c>
      <c r="BM958" s="37" t="s">
        <v>183</v>
      </c>
      <c r="BN958" s="37">
        <v>1665</v>
      </c>
      <c r="BO958" s="37" t="s">
        <v>193</v>
      </c>
    </row>
    <row r="959" spans="1:67" x14ac:dyDescent="0.2">
      <c r="A959">
        <v>958</v>
      </c>
      <c r="B959" t="s">
        <v>53</v>
      </c>
      <c r="C959" s="37" t="str">
        <f t="shared" si="28"/>
        <v>ประกันคุ้มครองวงเงิน 074/24</v>
      </c>
      <c r="D959" t="s">
        <v>193</v>
      </c>
      <c r="E959" t="s">
        <v>2507</v>
      </c>
      <c r="F959" t="s">
        <v>1152</v>
      </c>
      <c r="G959" s="4">
        <v>44927</v>
      </c>
      <c r="H959" s="4">
        <v>73050</v>
      </c>
      <c r="I959" t="s">
        <v>54</v>
      </c>
      <c r="J959" t="s">
        <v>54</v>
      </c>
      <c r="K959" t="s">
        <v>55</v>
      </c>
      <c r="L959">
        <v>740000</v>
      </c>
      <c r="M959">
        <v>2220</v>
      </c>
      <c r="N959">
        <v>2220</v>
      </c>
      <c r="O959" s="43" t="s">
        <v>1506</v>
      </c>
      <c r="P959" t="s">
        <v>56</v>
      </c>
      <c r="Q959" s="5">
        <v>0</v>
      </c>
      <c r="R959" s="6">
        <v>7.0000000000000007E-2</v>
      </c>
      <c r="S959" s="5">
        <v>0</v>
      </c>
      <c r="T959" s="6">
        <v>4.0000000000000001E-3</v>
      </c>
      <c r="U959" t="s">
        <v>54</v>
      </c>
      <c r="V959" s="5">
        <v>0</v>
      </c>
      <c r="W959" s="5">
        <v>0</v>
      </c>
      <c r="X959" s="5">
        <v>0</v>
      </c>
      <c r="Y959" s="5">
        <v>0</v>
      </c>
      <c r="Z959" t="s">
        <v>54</v>
      </c>
      <c r="AA959" s="5">
        <v>0</v>
      </c>
      <c r="AB959" s="5">
        <v>0</v>
      </c>
      <c r="AC959" s="5">
        <v>0</v>
      </c>
      <c r="AD959" s="5">
        <v>0</v>
      </c>
      <c r="AE959" t="s">
        <v>54</v>
      </c>
      <c r="AF959" s="5">
        <v>0</v>
      </c>
      <c r="AG959" s="5">
        <v>0</v>
      </c>
      <c r="AH959" s="5">
        <v>0</v>
      </c>
      <c r="AI959" s="5">
        <v>0</v>
      </c>
      <c r="AJ959" t="s">
        <v>57</v>
      </c>
      <c r="AK959" s="5">
        <v>0</v>
      </c>
      <c r="AL959" t="s">
        <v>55</v>
      </c>
      <c r="AM959" s="6">
        <v>0.18</v>
      </c>
      <c r="AN959" s="6">
        <v>0</v>
      </c>
      <c r="AO959" s="6">
        <v>2.12E-2</v>
      </c>
      <c r="AP959" s="6">
        <v>0.2</v>
      </c>
      <c r="AQ959" t="s">
        <v>54</v>
      </c>
      <c r="AR959" t="s">
        <v>54</v>
      </c>
      <c r="AS959" t="s">
        <v>54</v>
      </c>
      <c r="AT959" t="s">
        <v>54</v>
      </c>
      <c r="AU959" s="5">
        <v>0</v>
      </c>
      <c r="AV959" s="5">
        <v>0</v>
      </c>
      <c r="AW959" s="5">
        <v>0</v>
      </c>
      <c r="AX959" s="5">
        <v>0</v>
      </c>
      <c r="AY959" t="s">
        <v>54</v>
      </c>
      <c r="AZ959" t="s">
        <v>54</v>
      </c>
      <c r="BA959" t="s">
        <v>54</v>
      </c>
      <c r="BB959" t="s">
        <v>54</v>
      </c>
      <c r="BC959" t="s">
        <v>58</v>
      </c>
      <c r="BE959" s="37" t="s">
        <v>1509</v>
      </c>
      <c r="BF959" s="37" t="str">
        <f t="shared" si="29"/>
        <v>PPISCV074</v>
      </c>
      <c r="BH959" s="37">
        <v>74</v>
      </c>
      <c r="BI959" s="37" t="s">
        <v>142</v>
      </c>
      <c r="BJ959" s="37">
        <v>740000</v>
      </c>
      <c r="BK959" s="37">
        <v>740000</v>
      </c>
      <c r="BL959" s="37">
        <v>24</v>
      </c>
      <c r="BM959" s="37" t="s">
        <v>184</v>
      </c>
      <c r="BN959" s="37">
        <v>2220</v>
      </c>
      <c r="BO959" s="37" t="s">
        <v>193</v>
      </c>
    </row>
    <row r="960" spans="1:67" x14ac:dyDescent="0.2">
      <c r="A960">
        <v>959</v>
      </c>
      <c r="B960" t="s">
        <v>53</v>
      </c>
      <c r="C960" s="37" t="str">
        <f t="shared" si="28"/>
        <v>ประกันคุ้มครองวงเงิน 074/30</v>
      </c>
      <c r="D960" t="s">
        <v>193</v>
      </c>
      <c r="E960" t="s">
        <v>2508</v>
      </c>
      <c r="F960" t="s">
        <v>1153</v>
      </c>
      <c r="G960" s="4">
        <v>44927</v>
      </c>
      <c r="H960" s="4">
        <v>73050</v>
      </c>
      <c r="I960" t="s">
        <v>54</v>
      </c>
      <c r="J960" t="s">
        <v>54</v>
      </c>
      <c r="K960" t="s">
        <v>55</v>
      </c>
      <c r="L960">
        <v>740000</v>
      </c>
      <c r="M960">
        <v>2775</v>
      </c>
      <c r="N960">
        <v>2775</v>
      </c>
      <c r="O960" s="43" t="s">
        <v>1506</v>
      </c>
      <c r="P960" t="s">
        <v>56</v>
      </c>
      <c r="Q960" s="5">
        <v>0</v>
      </c>
      <c r="R960" s="6">
        <v>7.0000000000000007E-2</v>
      </c>
      <c r="S960" s="5">
        <v>0</v>
      </c>
      <c r="T960" s="6">
        <v>4.0000000000000001E-3</v>
      </c>
      <c r="U960" t="s">
        <v>54</v>
      </c>
      <c r="V960" s="5">
        <v>0</v>
      </c>
      <c r="W960" s="5">
        <v>0</v>
      </c>
      <c r="X960" s="5">
        <v>0</v>
      </c>
      <c r="Y960" s="5">
        <v>0</v>
      </c>
      <c r="Z960" t="s">
        <v>54</v>
      </c>
      <c r="AA960" s="5">
        <v>0</v>
      </c>
      <c r="AB960" s="5">
        <v>0</v>
      </c>
      <c r="AC960" s="5">
        <v>0</v>
      </c>
      <c r="AD960" s="5">
        <v>0</v>
      </c>
      <c r="AE960" t="s">
        <v>54</v>
      </c>
      <c r="AF960" s="5">
        <v>0</v>
      </c>
      <c r="AG960" s="5">
        <v>0</v>
      </c>
      <c r="AH960" s="5">
        <v>0</v>
      </c>
      <c r="AI960" s="5">
        <v>0</v>
      </c>
      <c r="AJ960" t="s">
        <v>57</v>
      </c>
      <c r="AK960" s="5">
        <v>0</v>
      </c>
      <c r="AL960" t="s">
        <v>55</v>
      </c>
      <c r="AM960" s="6">
        <v>0.18</v>
      </c>
      <c r="AN960" s="6">
        <v>0</v>
      </c>
      <c r="AO960" s="6">
        <v>2.12E-2</v>
      </c>
      <c r="AP960" s="6">
        <v>0.2</v>
      </c>
      <c r="AQ960" t="s">
        <v>54</v>
      </c>
      <c r="AR960" t="s">
        <v>54</v>
      </c>
      <c r="AS960" t="s">
        <v>54</v>
      </c>
      <c r="AT960" t="s">
        <v>54</v>
      </c>
      <c r="AU960" s="5">
        <v>0</v>
      </c>
      <c r="AV960" s="5">
        <v>0</v>
      </c>
      <c r="AW960" s="5">
        <v>0</v>
      </c>
      <c r="AX960" s="5">
        <v>0</v>
      </c>
      <c r="AY960" t="s">
        <v>54</v>
      </c>
      <c r="AZ960" t="s">
        <v>54</v>
      </c>
      <c r="BA960" t="s">
        <v>54</v>
      </c>
      <c r="BB960" t="s">
        <v>54</v>
      </c>
      <c r="BC960" t="s">
        <v>58</v>
      </c>
      <c r="BE960" s="37" t="s">
        <v>1509</v>
      </c>
      <c r="BF960" s="37" t="str">
        <f t="shared" si="29"/>
        <v>PPISCV074</v>
      </c>
      <c r="BH960" s="37">
        <v>74</v>
      </c>
      <c r="BI960" s="37" t="s">
        <v>142</v>
      </c>
      <c r="BJ960" s="37">
        <v>740000</v>
      </c>
      <c r="BK960" s="37">
        <v>740000</v>
      </c>
      <c r="BL960" s="37">
        <v>30</v>
      </c>
      <c r="BM960" s="37" t="s">
        <v>185</v>
      </c>
      <c r="BN960" s="37">
        <v>2775</v>
      </c>
      <c r="BO960" s="37" t="s">
        <v>193</v>
      </c>
    </row>
    <row r="961" spans="1:67" x14ac:dyDescent="0.2">
      <c r="A961">
        <v>960</v>
      </c>
      <c r="B961" t="s">
        <v>53</v>
      </c>
      <c r="C961" s="37" t="str">
        <f t="shared" si="28"/>
        <v>ประกันคุ้มครองวงเงิน 074/36</v>
      </c>
      <c r="D961" t="s">
        <v>193</v>
      </c>
      <c r="E961" t="s">
        <v>2509</v>
      </c>
      <c r="F961" t="s">
        <v>1154</v>
      </c>
      <c r="G961" s="4">
        <v>44927</v>
      </c>
      <c r="H961" s="4">
        <v>73050</v>
      </c>
      <c r="I961" t="s">
        <v>54</v>
      </c>
      <c r="J961" t="s">
        <v>54</v>
      </c>
      <c r="K961" t="s">
        <v>55</v>
      </c>
      <c r="L961">
        <v>740000</v>
      </c>
      <c r="M961">
        <v>3330</v>
      </c>
      <c r="N961">
        <v>3330</v>
      </c>
      <c r="O961" s="43" t="s">
        <v>1506</v>
      </c>
      <c r="P961" t="s">
        <v>56</v>
      </c>
      <c r="Q961" s="5">
        <v>0</v>
      </c>
      <c r="R961" s="6">
        <v>7.0000000000000007E-2</v>
      </c>
      <c r="S961" s="5">
        <v>0</v>
      </c>
      <c r="T961" s="6">
        <v>4.0000000000000001E-3</v>
      </c>
      <c r="U961" t="s">
        <v>54</v>
      </c>
      <c r="V961" s="5">
        <v>0</v>
      </c>
      <c r="W961" s="5">
        <v>0</v>
      </c>
      <c r="X961" s="5">
        <v>0</v>
      </c>
      <c r="Y961" s="5">
        <v>0</v>
      </c>
      <c r="Z961" t="s">
        <v>54</v>
      </c>
      <c r="AA961" s="5">
        <v>0</v>
      </c>
      <c r="AB961" s="5">
        <v>0</v>
      </c>
      <c r="AC961" s="5">
        <v>0</v>
      </c>
      <c r="AD961" s="5">
        <v>0</v>
      </c>
      <c r="AE961" t="s">
        <v>54</v>
      </c>
      <c r="AF961" s="5">
        <v>0</v>
      </c>
      <c r="AG961" s="5">
        <v>0</v>
      </c>
      <c r="AH961" s="5">
        <v>0</v>
      </c>
      <c r="AI961" s="5">
        <v>0</v>
      </c>
      <c r="AJ961" t="s">
        <v>57</v>
      </c>
      <c r="AK961" s="5">
        <v>0</v>
      </c>
      <c r="AL961" t="s">
        <v>55</v>
      </c>
      <c r="AM961" s="6">
        <v>0.18</v>
      </c>
      <c r="AN961" s="6">
        <v>0</v>
      </c>
      <c r="AO961" s="6">
        <v>2.12E-2</v>
      </c>
      <c r="AP961" s="6">
        <v>0.2</v>
      </c>
      <c r="AQ961" t="s">
        <v>54</v>
      </c>
      <c r="AR961" t="s">
        <v>54</v>
      </c>
      <c r="AS961" t="s">
        <v>54</v>
      </c>
      <c r="AT961" t="s">
        <v>54</v>
      </c>
      <c r="AU961" s="5">
        <v>0</v>
      </c>
      <c r="AV961" s="5">
        <v>0</v>
      </c>
      <c r="AW961" s="5">
        <v>0</v>
      </c>
      <c r="AX961" s="5">
        <v>0</v>
      </c>
      <c r="AY961" t="s">
        <v>54</v>
      </c>
      <c r="AZ961" t="s">
        <v>54</v>
      </c>
      <c r="BA961" t="s">
        <v>54</v>
      </c>
      <c r="BB961" t="s">
        <v>54</v>
      </c>
      <c r="BC961" t="s">
        <v>58</v>
      </c>
      <c r="BE961" s="37" t="s">
        <v>1509</v>
      </c>
      <c r="BF961" s="37" t="str">
        <f t="shared" si="29"/>
        <v>PPISCV074</v>
      </c>
      <c r="BH961" s="37">
        <v>74</v>
      </c>
      <c r="BI961" s="37" t="s">
        <v>142</v>
      </c>
      <c r="BJ961" s="37">
        <v>740000</v>
      </c>
      <c r="BK961" s="37">
        <v>740000</v>
      </c>
      <c r="BL961" s="37">
        <v>36</v>
      </c>
      <c r="BM961" s="37" t="s">
        <v>186</v>
      </c>
      <c r="BN961" s="37">
        <v>3330</v>
      </c>
      <c r="BO961" s="37" t="s">
        <v>193</v>
      </c>
    </row>
    <row r="962" spans="1:67" x14ac:dyDescent="0.2">
      <c r="A962">
        <v>961</v>
      </c>
      <c r="B962" t="s">
        <v>53</v>
      </c>
      <c r="C962" s="37" t="str">
        <f t="shared" si="28"/>
        <v>ประกันคุ้มครองวงเงิน 074/42</v>
      </c>
      <c r="D962" t="s">
        <v>193</v>
      </c>
      <c r="E962" t="s">
        <v>2510</v>
      </c>
      <c r="F962" t="s">
        <v>1155</v>
      </c>
      <c r="G962" s="4">
        <v>44927</v>
      </c>
      <c r="H962" s="4">
        <v>73050</v>
      </c>
      <c r="I962" t="s">
        <v>54</v>
      </c>
      <c r="J962" t="s">
        <v>54</v>
      </c>
      <c r="K962" t="s">
        <v>55</v>
      </c>
      <c r="L962">
        <v>740000</v>
      </c>
      <c r="M962">
        <v>3885</v>
      </c>
      <c r="N962">
        <v>3885</v>
      </c>
      <c r="O962" s="43" t="s">
        <v>1506</v>
      </c>
      <c r="P962" t="s">
        <v>56</v>
      </c>
      <c r="Q962" s="5">
        <v>0</v>
      </c>
      <c r="R962" s="6">
        <v>7.0000000000000007E-2</v>
      </c>
      <c r="S962" s="5">
        <v>0</v>
      </c>
      <c r="T962" s="6">
        <v>4.0000000000000001E-3</v>
      </c>
      <c r="U962" t="s">
        <v>54</v>
      </c>
      <c r="V962" s="5">
        <v>0</v>
      </c>
      <c r="W962" s="5">
        <v>0</v>
      </c>
      <c r="X962" s="5">
        <v>0</v>
      </c>
      <c r="Y962" s="5">
        <v>0</v>
      </c>
      <c r="Z962" t="s">
        <v>54</v>
      </c>
      <c r="AA962" s="5">
        <v>0</v>
      </c>
      <c r="AB962" s="5">
        <v>0</v>
      </c>
      <c r="AC962" s="5">
        <v>0</v>
      </c>
      <c r="AD962" s="5">
        <v>0</v>
      </c>
      <c r="AE962" t="s">
        <v>54</v>
      </c>
      <c r="AF962" s="5">
        <v>0</v>
      </c>
      <c r="AG962" s="5">
        <v>0</v>
      </c>
      <c r="AH962" s="5">
        <v>0</v>
      </c>
      <c r="AI962" s="5">
        <v>0</v>
      </c>
      <c r="AJ962" t="s">
        <v>57</v>
      </c>
      <c r="AK962" s="5">
        <v>0</v>
      </c>
      <c r="AL962" t="s">
        <v>55</v>
      </c>
      <c r="AM962" s="6">
        <v>0.18</v>
      </c>
      <c r="AN962" s="6">
        <v>0</v>
      </c>
      <c r="AO962" s="6">
        <v>2.12E-2</v>
      </c>
      <c r="AP962" s="6">
        <v>0.2</v>
      </c>
      <c r="AQ962" t="s">
        <v>54</v>
      </c>
      <c r="AR962" t="s">
        <v>54</v>
      </c>
      <c r="AS962" t="s">
        <v>54</v>
      </c>
      <c r="AT962" t="s">
        <v>54</v>
      </c>
      <c r="AU962" s="5">
        <v>0</v>
      </c>
      <c r="AV962" s="5">
        <v>0</v>
      </c>
      <c r="AW962" s="5">
        <v>0</v>
      </c>
      <c r="AX962" s="5">
        <v>0</v>
      </c>
      <c r="AY962" t="s">
        <v>54</v>
      </c>
      <c r="AZ962" t="s">
        <v>54</v>
      </c>
      <c r="BA962" t="s">
        <v>54</v>
      </c>
      <c r="BB962" t="s">
        <v>54</v>
      </c>
      <c r="BC962" t="s">
        <v>58</v>
      </c>
      <c r="BE962" s="37" t="s">
        <v>1509</v>
      </c>
      <c r="BF962" s="37" t="str">
        <f t="shared" si="29"/>
        <v>PPISCV074</v>
      </c>
      <c r="BH962" s="37">
        <v>74</v>
      </c>
      <c r="BI962" s="37" t="s">
        <v>142</v>
      </c>
      <c r="BJ962" s="37">
        <v>740000</v>
      </c>
      <c r="BK962" s="37">
        <v>740000</v>
      </c>
      <c r="BL962" s="37">
        <v>42</v>
      </c>
      <c r="BM962" s="37" t="s">
        <v>187</v>
      </c>
      <c r="BN962" s="37">
        <v>3885</v>
      </c>
      <c r="BO962" s="37" t="s">
        <v>193</v>
      </c>
    </row>
    <row r="963" spans="1:67" x14ac:dyDescent="0.2">
      <c r="A963">
        <v>962</v>
      </c>
      <c r="B963" t="s">
        <v>53</v>
      </c>
      <c r="C963" s="37" t="str">
        <f t="shared" ref="C963:C1026" si="30">"ประกันคุ้มครองวงเงิน "&amp;REPT("0",3-LEN(BH963))&amp;BH963&amp;"/"&amp;REPT("0",2-LEN(BL963))&amp;BL963</f>
        <v>ประกันคุ้มครองวงเงิน 074/48</v>
      </c>
      <c r="D963" t="s">
        <v>193</v>
      </c>
      <c r="E963" t="s">
        <v>2511</v>
      </c>
      <c r="F963" t="s">
        <v>1156</v>
      </c>
      <c r="G963" s="4">
        <v>44927</v>
      </c>
      <c r="H963" s="4">
        <v>73050</v>
      </c>
      <c r="I963" t="s">
        <v>54</v>
      </c>
      <c r="J963" t="s">
        <v>54</v>
      </c>
      <c r="K963" t="s">
        <v>55</v>
      </c>
      <c r="L963">
        <v>740000</v>
      </c>
      <c r="M963">
        <v>4440</v>
      </c>
      <c r="N963">
        <v>4440</v>
      </c>
      <c r="O963" s="43" t="s">
        <v>1506</v>
      </c>
      <c r="P963" t="s">
        <v>56</v>
      </c>
      <c r="Q963" s="5">
        <v>0</v>
      </c>
      <c r="R963" s="6">
        <v>7.0000000000000007E-2</v>
      </c>
      <c r="S963" s="5">
        <v>0</v>
      </c>
      <c r="T963" s="6">
        <v>4.0000000000000001E-3</v>
      </c>
      <c r="U963" t="s">
        <v>54</v>
      </c>
      <c r="V963" s="5">
        <v>0</v>
      </c>
      <c r="W963" s="5">
        <v>0</v>
      </c>
      <c r="X963" s="5">
        <v>0</v>
      </c>
      <c r="Y963" s="5">
        <v>0</v>
      </c>
      <c r="Z963" t="s">
        <v>54</v>
      </c>
      <c r="AA963" s="5">
        <v>0</v>
      </c>
      <c r="AB963" s="5">
        <v>0</v>
      </c>
      <c r="AC963" s="5">
        <v>0</v>
      </c>
      <c r="AD963" s="5">
        <v>0</v>
      </c>
      <c r="AE963" t="s">
        <v>54</v>
      </c>
      <c r="AF963" s="5">
        <v>0</v>
      </c>
      <c r="AG963" s="5">
        <v>0</v>
      </c>
      <c r="AH963" s="5">
        <v>0</v>
      </c>
      <c r="AI963" s="5">
        <v>0</v>
      </c>
      <c r="AJ963" t="s">
        <v>57</v>
      </c>
      <c r="AK963" s="5">
        <v>0</v>
      </c>
      <c r="AL963" t="s">
        <v>55</v>
      </c>
      <c r="AM963" s="6">
        <v>0.18</v>
      </c>
      <c r="AN963" s="6">
        <v>0</v>
      </c>
      <c r="AO963" s="6">
        <v>2.12E-2</v>
      </c>
      <c r="AP963" s="6">
        <v>0.2</v>
      </c>
      <c r="AQ963" t="s">
        <v>54</v>
      </c>
      <c r="AR963" t="s">
        <v>54</v>
      </c>
      <c r="AS963" t="s">
        <v>54</v>
      </c>
      <c r="AT963" t="s">
        <v>54</v>
      </c>
      <c r="AU963" s="5">
        <v>0</v>
      </c>
      <c r="AV963" s="5">
        <v>0</v>
      </c>
      <c r="AW963" s="5">
        <v>0</v>
      </c>
      <c r="AX963" s="5">
        <v>0</v>
      </c>
      <c r="AY963" t="s">
        <v>54</v>
      </c>
      <c r="AZ963" t="s">
        <v>54</v>
      </c>
      <c r="BA963" t="s">
        <v>54</v>
      </c>
      <c r="BB963" t="s">
        <v>54</v>
      </c>
      <c r="BC963" t="s">
        <v>58</v>
      </c>
      <c r="BE963" s="37" t="s">
        <v>1509</v>
      </c>
      <c r="BF963" s="37" t="str">
        <f t="shared" ref="BF963:BF1026" si="31">"PPISCV0"&amp;REPT("0",2-LEN(BH963))&amp;BH963</f>
        <v>PPISCV074</v>
      </c>
      <c r="BH963" s="37">
        <v>74</v>
      </c>
      <c r="BI963" s="37" t="s">
        <v>142</v>
      </c>
      <c r="BJ963" s="37">
        <v>740000</v>
      </c>
      <c r="BK963" s="37">
        <v>740000</v>
      </c>
      <c r="BL963" s="37">
        <v>48</v>
      </c>
      <c r="BM963" s="37" t="s">
        <v>188</v>
      </c>
      <c r="BN963" s="37">
        <v>4440</v>
      </c>
      <c r="BO963" s="37" t="s">
        <v>193</v>
      </c>
    </row>
    <row r="964" spans="1:67" x14ac:dyDescent="0.2">
      <c r="A964">
        <v>963</v>
      </c>
      <c r="B964" t="s">
        <v>53</v>
      </c>
      <c r="C964" s="37" t="str">
        <f t="shared" si="30"/>
        <v>ประกันคุ้มครองวงเงิน 075/01</v>
      </c>
      <c r="D964" t="s">
        <v>193</v>
      </c>
      <c r="E964" t="s">
        <v>2512</v>
      </c>
      <c r="F964" t="s">
        <v>1157</v>
      </c>
      <c r="G964" s="4">
        <v>44927</v>
      </c>
      <c r="H964" s="4">
        <v>73050</v>
      </c>
      <c r="I964" t="s">
        <v>54</v>
      </c>
      <c r="J964" t="s">
        <v>54</v>
      </c>
      <c r="K964" t="s">
        <v>55</v>
      </c>
      <c r="L964">
        <v>750000</v>
      </c>
      <c r="M964">
        <v>93.75</v>
      </c>
      <c r="N964">
        <v>93.75</v>
      </c>
      <c r="O964" s="43" t="s">
        <v>1506</v>
      </c>
      <c r="P964" t="s">
        <v>56</v>
      </c>
      <c r="Q964" s="5">
        <v>0</v>
      </c>
      <c r="R964" s="6">
        <v>7.0000000000000007E-2</v>
      </c>
      <c r="S964" s="5">
        <v>0</v>
      </c>
      <c r="T964" s="6">
        <v>4.0000000000000001E-3</v>
      </c>
      <c r="U964" t="s">
        <v>54</v>
      </c>
      <c r="V964" s="5">
        <v>0</v>
      </c>
      <c r="W964" s="5">
        <v>0</v>
      </c>
      <c r="X964" s="5">
        <v>0</v>
      </c>
      <c r="Y964" s="5">
        <v>0</v>
      </c>
      <c r="Z964" t="s">
        <v>54</v>
      </c>
      <c r="AA964" s="5">
        <v>0</v>
      </c>
      <c r="AB964" s="5">
        <v>0</v>
      </c>
      <c r="AC964" s="5">
        <v>0</v>
      </c>
      <c r="AD964" s="5">
        <v>0</v>
      </c>
      <c r="AE964" t="s">
        <v>54</v>
      </c>
      <c r="AF964" s="5">
        <v>0</v>
      </c>
      <c r="AG964" s="5">
        <v>0</v>
      </c>
      <c r="AH964" s="5">
        <v>0</v>
      </c>
      <c r="AI964" s="5">
        <v>0</v>
      </c>
      <c r="AJ964" t="s">
        <v>57</v>
      </c>
      <c r="AK964" s="5">
        <v>0</v>
      </c>
      <c r="AL964" t="s">
        <v>55</v>
      </c>
      <c r="AM964" s="6">
        <v>0.18</v>
      </c>
      <c r="AN964" s="6">
        <v>0</v>
      </c>
      <c r="AO964" s="6">
        <v>2.12E-2</v>
      </c>
      <c r="AP964" s="6">
        <v>0.2</v>
      </c>
      <c r="AQ964" t="s">
        <v>54</v>
      </c>
      <c r="AR964" t="s">
        <v>54</v>
      </c>
      <c r="AS964" t="s">
        <v>54</v>
      </c>
      <c r="AT964" t="s">
        <v>54</v>
      </c>
      <c r="AU964" s="5">
        <v>0</v>
      </c>
      <c r="AV964" s="5">
        <v>0</v>
      </c>
      <c r="AW964" s="5">
        <v>0</v>
      </c>
      <c r="AX964" s="5">
        <v>0</v>
      </c>
      <c r="AY964" t="s">
        <v>54</v>
      </c>
      <c r="AZ964" t="s">
        <v>54</v>
      </c>
      <c r="BA964" t="s">
        <v>54</v>
      </c>
      <c r="BB964" t="s">
        <v>54</v>
      </c>
      <c r="BC964" t="s">
        <v>58</v>
      </c>
      <c r="BE964" s="37" t="s">
        <v>1509</v>
      </c>
      <c r="BF964" s="37" t="str">
        <f t="shared" si="31"/>
        <v>PPISCV075</v>
      </c>
      <c r="BH964" s="37">
        <v>75</v>
      </c>
      <c r="BI964" s="37" t="s">
        <v>143</v>
      </c>
      <c r="BJ964" s="37">
        <v>750000</v>
      </c>
      <c r="BK964" s="37">
        <v>750000</v>
      </c>
      <c r="BL964" s="37">
        <v>1</v>
      </c>
      <c r="BM964" s="37" t="s">
        <v>176</v>
      </c>
      <c r="BN964" s="37">
        <v>93.75</v>
      </c>
      <c r="BO964" s="37" t="s">
        <v>193</v>
      </c>
    </row>
    <row r="965" spans="1:67" x14ac:dyDescent="0.2">
      <c r="A965">
        <v>964</v>
      </c>
      <c r="B965" t="s">
        <v>53</v>
      </c>
      <c r="C965" s="37" t="str">
        <f t="shared" si="30"/>
        <v>ประกันคุ้มครองวงเงิน 075/03</v>
      </c>
      <c r="D965" t="s">
        <v>193</v>
      </c>
      <c r="E965" t="s">
        <v>2513</v>
      </c>
      <c r="F965" t="s">
        <v>1158</v>
      </c>
      <c r="G965" s="4">
        <v>44927</v>
      </c>
      <c r="H965" s="4">
        <v>73050</v>
      </c>
      <c r="I965" t="s">
        <v>54</v>
      </c>
      <c r="J965" t="s">
        <v>54</v>
      </c>
      <c r="K965" t="s">
        <v>55</v>
      </c>
      <c r="L965">
        <v>750000</v>
      </c>
      <c r="M965">
        <v>281.25</v>
      </c>
      <c r="N965">
        <v>281.25</v>
      </c>
      <c r="O965" s="43" t="s">
        <v>1506</v>
      </c>
      <c r="P965" t="s">
        <v>56</v>
      </c>
      <c r="Q965" s="5">
        <v>0</v>
      </c>
      <c r="R965" s="6">
        <v>7.0000000000000007E-2</v>
      </c>
      <c r="S965" s="5">
        <v>0</v>
      </c>
      <c r="T965" s="6">
        <v>4.0000000000000001E-3</v>
      </c>
      <c r="U965" t="s">
        <v>54</v>
      </c>
      <c r="V965" s="5">
        <v>0</v>
      </c>
      <c r="W965" s="5">
        <v>0</v>
      </c>
      <c r="X965" s="5">
        <v>0</v>
      </c>
      <c r="Y965" s="5">
        <v>0</v>
      </c>
      <c r="Z965" t="s">
        <v>54</v>
      </c>
      <c r="AA965" s="5">
        <v>0</v>
      </c>
      <c r="AB965" s="5">
        <v>0</v>
      </c>
      <c r="AC965" s="5">
        <v>0</v>
      </c>
      <c r="AD965" s="5">
        <v>0</v>
      </c>
      <c r="AE965" t="s">
        <v>54</v>
      </c>
      <c r="AF965" s="5">
        <v>0</v>
      </c>
      <c r="AG965" s="5">
        <v>0</v>
      </c>
      <c r="AH965" s="5">
        <v>0</v>
      </c>
      <c r="AI965" s="5">
        <v>0</v>
      </c>
      <c r="AJ965" t="s">
        <v>57</v>
      </c>
      <c r="AK965" s="5">
        <v>0</v>
      </c>
      <c r="AL965" t="s">
        <v>55</v>
      </c>
      <c r="AM965" s="6">
        <v>0.18</v>
      </c>
      <c r="AN965" s="6">
        <v>0</v>
      </c>
      <c r="AO965" s="6">
        <v>2.12E-2</v>
      </c>
      <c r="AP965" s="6">
        <v>0.2</v>
      </c>
      <c r="AQ965" t="s">
        <v>54</v>
      </c>
      <c r="AR965" t="s">
        <v>54</v>
      </c>
      <c r="AS965" t="s">
        <v>54</v>
      </c>
      <c r="AT965" t="s">
        <v>54</v>
      </c>
      <c r="AU965" s="5">
        <v>0</v>
      </c>
      <c r="AV965" s="5">
        <v>0</v>
      </c>
      <c r="AW965" s="5">
        <v>0</v>
      </c>
      <c r="AX965" s="5">
        <v>0</v>
      </c>
      <c r="AY965" t="s">
        <v>54</v>
      </c>
      <c r="AZ965" t="s">
        <v>54</v>
      </c>
      <c r="BA965" t="s">
        <v>54</v>
      </c>
      <c r="BB965" t="s">
        <v>54</v>
      </c>
      <c r="BC965" t="s">
        <v>58</v>
      </c>
      <c r="BE965" s="37" t="s">
        <v>1509</v>
      </c>
      <c r="BF965" s="37" t="str">
        <f t="shared" si="31"/>
        <v>PPISCV075</v>
      </c>
      <c r="BH965" s="37">
        <v>75</v>
      </c>
      <c r="BI965" s="37" t="s">
        <v>143</v>
      </c>
      <c r="BJ965" s="37">
        <v>750000</v>
      </c>
      <c r="BK965" s="37">
        <v>750000</v>
      </c>
      <c r="BL965" s="37">
        <v>3</v>
      </c>
      <c r="BM965" s="37" t="s">
        <v>177</v>
      </c>
      <c r="BN965" s="37">
        <v>281.25</v>
      </c>
      <c r="BO965" s="37" t="s">
        <v>193</v>
      </c>
    </row>
    <row r="966" spans="1:67" x14ac:dyDescent="0.2">
      <c r="A966">
        <v>965</v>
      </c>
      <c r="B966" t="s">
        <v>53</v>
      </c>
      <c r="C966" s="37" t="str">
        <f t="shared" si="30"/>
        <v>ประกันคุ้มครองวงเงิน 075/05</v>
      </c>
      <c r="D966" t="s">
        <v>193</v>
      </c>
      <c r="E966" t="s">
        <v>2514</v>
      </c>
      <c r="F966" t="s">
        <v>1159</v>
      </c>
      <c r="G966" s="4">
        <v>44927</v>
      </c>
      <c r="H966" s="4">
        <v>73050</v>
      </c>
      <c r="I966" t="s">
        <v>54</v>
      </c>
      <c r="J966" t="s">
        <v>54</v>
      </c>
      <c r="K966" t="s">
        <v>55</v>
      </c>
      <c r="L966">
        <v>750000</v>
      </c>
      <c r="M966">
        <v>468.75</v>
      </c>
      <c r="N966">
        <v>468.75</v>
      </c>
      <c r="O966" s="43" t="s">
        <v>1506</v>
      </c>
      <c r="P966" t="s">
        <v>56</v>
      </c>
      <c r="Q966" s="5">
        <v>0</v>
      </c>
      <c r="R966" s="6">
        <v>7.0000000000000007E-2</v>
      </c>
      <c r="S966" s="5">
        <v>0</v>
      </c>
      <c r="T966" s="6">
        <v>4.0000000000000001E-3</v>
      </c>
      <c r="U966" t="s">
        <v>54</v>
      </c>
      <c r="V966" s="5">
        <v>0</v>
      </c>
      <c r="W966" s="5">
        <v>0</v>
      </c>
      <c r="X966" s="5">
        <v>0</v>
      </c>
      <c r="Y966" s="5">
        <v>0</v>
      </c>
      <c r="Z966" t="s">
        <v>54</v>
      </c>
      <c r="AA966" s="5">
        <v>0</v>
      </c>
      <c r="AB966" s="5">
        <v>0</v>
      </c>
      <c r="AC966" s="5">
        <v>0</v>
      </c>
      <c r="AD966" s="5">
        <v>0</v>
      </c>
      <c r="AE966" t="s">
        <v>54</v>
      </c>
      <c r="AF966" s="5">
        <v>0</v>
      </c>
      <c r="AG966" s="5">
        <v>0</v>
      </c>
      <c r="AH966" s="5">
        <v>0</v>
      </c>
      <c r="AI966" s="5">
        <v>0</v>
      </c>
      <c r="AJ966" t="s">
        <v>57</v>
      </c>
      <c r="AK966" s="5">
        <v>0</v>
      </c>
      <c r="AL966" t="s">
        <v>55</v>
      </c>
      <c r="AM966" s="6">
        <v>0.18</v>
      </c>
      <c r="AN966" s="6">
        <v>0</v>
      </c>
      <c r="AO966" s="6">
        <v>2.12E-2</v>
      </c>
      <c r="AP966" s="6">
        <v>0.2</v>
      </c>
      <c r="AQ966" t="s">
        <v>54</v>
      </c>
      <c r="AR966" t="s">
        <v>54</v>
      </c>
      <c r="AS966" t="s">
        <v>54</v>
      </c>
      <c r="AT966" t="s">
        <v>54</v>
      </c>
      <c r="AU966" s="5">
        <v>0</v>
      </c>
      <c r="AV966" s="5">
        <v>0</v>
      </c>
      <c r="AW966" s="5">
        <v>0</v>
      </c>
      <c r="AX966" s="5">
        <v>0</v>
      </c>
      <c r="AY966" t="s">
        <v>54</v>
      </c>
      <c r="AZ966" t="s">
        <v>54</v>
      </c>
      <c r="BA966" t="s">
        <v>54</v>
      </c>
      <c r="BB966" t="s">
        <v>54</v>
      </c>
      <c r="BC966" t="s">
        <v>58</v>
      </c>
      <c r="BE966" s="37" t="s">
        <v>1509</v>
      </c>
      <c r="BF966" s="37" t="str">
        <f t="shared" si="31"/>
        <v>PPISCV075</v>
      </c>
      <c r="BH966" s="37">
        <v>75</v>
      </c>
      <c r="BI966" s="37" t="s">
        <v>143</v>
      </c>
      <c r="BJ966" s="37">
        <v>750000</v>
      </c>
      <c r="BK966" s="37">
        <v>750000</v>
      </c>
      <c r="BL966" s="37">
        <v>5</v>
      </c>
      <c r="BM966" s="37" t="s">
        <v>178</v>
      </c>
      <c r="BN966" s="37">
        <v>468.75</v>
      </c>
      <c r="BO966" s="37" t="s">
        <v>193</v>
      </c>
    </row>
    <row r="967" spans="1:67" x14ac:dyDescent="0.2">
      <c r="A967">
        <v>966</v>
      </c>
      <c r="B967" t="s">
        <v>53</v>
      </c>
      <c r="C967" s="37" t="str">
        <f t="shared" si="30"/>
        <v>ประกันคุ้มครองวงเงิน 075/06</v>
      </c>
      <c r="D967" t="s">
        <v>193</v>
      </c>
      <c r="E967" t="s">
        <v>2515</v>
      </c>
      <c r="F967" t="s">
        <v>1160</v>
      </c>
      <c r="G967" s="4">
        <v>44927</v>
      </c>
      <c r="H967" s="4">
        <v>73050</v>
      </c>
      <c r="I967" t="s">
        <v>54</v>
      </c>
      <c r="J967" t="s">
        <v>54</v>
      </c>
      <c r="K967" t="s">
        <v>55</v>
      </c>
      <c r="L967">
        <v>750000</v>
      </c>
      <c r="M967">
        <v>562.5</v>
      </c>
      <c r="N967">
        <v>562.5</v>
      </c>
      <c r="O967" s="43" t="s">
        <v>1506</v>
      </c>
      <c r="P967" t="s">
        <v>56</v>
      </c>
      <c r="Q967" s="5">
        <v>0</v>
      </c>
      <c r="R967" s="6">
        <v>7.0000000000000007E-2</v>
      </c>
      <c r="S967" s="5">
        <v>0</v>
      </c>
      <c r="T967" s="6">
        <v>4.0000000000000001E-3</v>
      </c>
      <c r="U967" t="s">
        <v>54</v>
      </c>
      <c r="V967" s="5">
        <v>0</v>
      </c>
      <c r="W967" s="5">
        <v>0</v>
      </c>
      <c r="X967" s="5">
        <v>0</v>
      </c>
      <c r="Y967" s="5">
        <v>0</v>
      </c>
      <c r="Z967" t="s">
        <v>54</v>
      </c>
      <c r="AA967" s="5">
        <v>0</v>
      </c>
      <c r="AB967" s="5">
        <v>0</v>
      </c>
      <c r="AC967" s="5">
        <v>0</v>
      </c>
      <c r="AD967" s="5">
        <v>0</v>
      </c>
      <c r="AE967" t="s">
        <v>54</v>
      </c>
      <c r="AF967" s="5">
        <v>0</v>
      </c>
      <c r="AG967" s="5">
        <v>0</v>
      </c>
      <c r="AH967" s="5">
        <v>0</v>
      </c>
      <c r="AI967" s="5">
        <v>0</v>
      </c>
      <c r="AJ967" t="s">
        <v>57</v>
      </c>
      <c r="AK967" s="5">
        <v>0</v>
      </c>
      <c r="AL967" t="s">
        <v>55</v>
      </c>
      <c r="AM967" s="6">
        <v>0.18</v>
      </c>
      <c r="AN967" s="6">
        <v>0</v>
      </c>
      <c r="AO967" s="6">
        <v>2.12E-2</v>
      </c>
      <c r="AP967" s="6">
        <v>0.2</v>
      </c>
      <c r="AQ967" t="s">
        <v>54</v>
      </c>
      <c r="AR967" t="s">
        <v>54</v>
      </c>
      <c r="AS967" t="s">
        <v>54</v>
      </c>
      <c r="AT967" t="s">
        <v>54</v>
      </c>
      <c r="AU967" s="5">
        <v>0</v>
      </c>
      <c r="AV967" s="5">
        <v>0</v>
      </c>
      <c r="AW967" s="5">
        <v>0</v>
      </c>
      <c r="AX967" s="5">
        <v>0</v>
      </c>
      <c r="AY967" t="s">
        <v>54</v>
      </c>
      <c r="AZ967" t="s">
        <v>54</v>
      </c>
      <c r="BA967" t="s">
        <v>54</v>
      </c>
      <c r="BB967" t="s">
        <v>54</v>
      </c>
      <c r="BC967" t="s">
        <v>58</v>
      </c>
      <c r="BE967" s="37" t="s">
        <v>1509</v>
      </c>
      <c r="BF967" s="37" t="str">
        <f t="shared" si="31"/>
        <v>PPISCV075</v>
      </c>
      <c r="BH967" s="37">
        <v>75</v>
      </c>
      <c r="BI967" s="37" t="s">
        <v>143</v>
      </c>
      <c r="BJ967" s="37">
        <v>750000</v>
      </c>
      <c r="BK967" s="37">
        <v>750000</v>
      </c>
      <c r="BL967" s="37">
        <v>6</v>
      </c>
      <c r="BM967" s="37" t="s">
        <v>179</v>
      </c>
      <c r="BN967" s="37">
        <v>562.5</v>
      </c>
      <c r="BO967" s="37" t="s">
        <v>193</v>
      </c>
    </row>
    <row r="968" spans="1:67" x14ac:dyDescent="0.2">
      <c r="A968">
        <v>967</v>
      </c>
      <c r="B968" t="s">
        <v>53</v>
      </c>
      <c r="C968" s="37" t="str">
        <f t="shared" si="30"/>
        <v>ประกันคุ้มครองวงเงิน 075/09</v>
      </c>
      <c r="D968" t="s">
        <v>193</v>
      </c>
      <c r="E968" t="s">
        <v>2516</v>
      </c>
      <c r="F968" t="s">
        <v>1161</v>
      </c>
      <c r="G968" s="4">
        <v>44927</v>
      </c>
      <c r="H968" s="4">
        <v>73050</v>
      </c>
      <c r="I968" t="s">
        <v>54</v>
      </c>
      <c r="J968" t="s">
        <v>54</v>
      </c>
      <c r="K968" t="s">
        <v>55</v>
      </c>
      <c r="L968">
        <v>750000</v>
      </c>
      <c r="M968">
        <v>843.75</v>
      </c>
      <c r="N968">
        <v>843.75</v>
      </c>
      <c r="O968" s="43" t="s">
        <v>1506</v>
      </c>
      <c r="P968" t="s">
        <v>56</v>
      </c>
      <c r="Q968" s="5">
        <v>0</v>
      </c>
      <c r="R968" s="6">
        <v>7.0000000000000007E-2</v>
      </c>
      <c r="S968" s="5">
        <v>0</v>
      </c>
      <c r="T968" s="6">
        <v>4.0000000000000001E-3</v>
      </c>
      <c r="U968" t="s">
        <v>54</v>
      </c>
      <c r="V968" s="5">
        <v>0</v>
      </c>
      <c r="W968" s="5">
        <v>0</v>
      </c>
      <c r="X968" s="5">
        <v>0</v>
      </c>
      <c r="Y968" s="5">
        <v>0</v>
      </c>
      <c r="Z968" t="s">
        <v>54</v>
      </c>
      <c r="AA968" s="5">
        <v>0</v>
      </c>
      <c r="AB968" s="5">
        <v>0</v>
      </c>
      <c r="AC968" s="5">
        <v>0</v>
      </c>
      <c r="AD968" s="5">
        <v>0</v>
      </c>
      <c r="AE968" t="s">
        <v>54</v>
      </c>
      <c r="AF968" s="5">
        <v>0</v>
      </c>
      <c r="AG968" s="5">
        <v>0</v>
      </c>
      <c r="AH968" s="5">
        <v>0</v>
      </c>
      <c r="AI968" s="5">
        <v>0</v>
      </c>
      <c r="AJ968" t="s">
        <v>57</v>
      </c>
      <c r="AK968" s="5">
        <v>0</v>
      </c>
      <c r="AL968" t="s">
        <v>55</v>
      </c>
      <c r="AM968" s="6">
        <v>0.18</v>
      </c>
      <c r="AN968" s="6">
        <v>0</v>
      </c>
      <c r="AO968" s="6">
        <v>2.12E-2</v>
      </c>
      <c r="AP968" s="6">
        <v>0.2</v>
      </c>
      <c r="AQ968" t="s">
        <v>54</v>
      </c>
      <c r="AR968" t="s">
        <v>54</v>
      </c>
      <c r="AS968" t="s">
        <v>54</v>
      </c>
      <c r="AT968" t="s">
        <v>54</v>
      </c>
      <c r="AU968" s="5">
        <v>0</v>
      </c>
      <c r="AV968" s="5">
        <v>0</v>
      </c>
      <c r="AW968" s="5">
        <v>0</v>
      </c>
      <c r="AX968" s="5">
        <v>0</v>
      </c>
      <c r="AY968" t="s">
        <v>54</v>
      </c>
      <c r="AZ968" t="s">
        <v>54</v>
      </c>
      <c r="BA968" t="s">
        <v>54</v>
      </c>
      <c r="BB968" t="s">
        <v>54</v>
      </c>
      <c r="BC968" t="s">
        <v>58</v>
      </c>
      <c r="BE968" s="37" t="s">
        <v>1509</v>
      </c>
      <c r="BF968" s="37" t="str">
        <f t="shared" si="31"/>
        <v>PPISCV075</v>
      </c>
      <c r="BH968" s="37">
        <v>75</v>
      </c>
      <c r="BI968" s="37" t="s">
        <v>143</v>
      </c>
      <c r="BJ968" s="37">
        <v>750000</v>
      </c>
      <c r="BK968" s="37">
        <v>750000</v>
      </c>
      <c r="BL968" s="37">
        <v>9</v>
      </c>
      <c r="BM968" s="37" t="s">
        <v>180</v>
      </c>
      <c r="BN968" s="37">
        <v>843.75</v>
      </c>
      <c r="BO968" s="37" t="s">
        <v>193</v>
      </c>
    </row>
    <row r="969" spans="1:67" x14ac:dyDescent="0.2">
      <c r="A969">
        <v>968</v>
      </c>
      <c r="B969" t="s">
        <v>53</v>
      </c>
      <c r="C969" s="37" t="str">
        <f t="shared" si="30"/>
        <v>ประกันคุ้มครองวงเงิน 075/10</v>
      </c>
      <c r="D969" t="s">
        <v>193</v>
      </c>
      <c r="E969" t="s">
        <v>2517</v>
      </c>
      <c r="F969" t="s">
        <v>1162</v>
      </c>
      <c r="G969" s="4">
        <v>44927</v>
      </c>
      <c r="H969" s="4">
        <v>73050</v>
      </c>
      <c r="I969" t="s">
        <v>54</v>
      </c>
      <c r="J969" t="s">
        <v>54</v>
      </c>
      <c r="K969" t="s">
        <v>55</v>
      </c>
      <c r="L969">
        <v>750000</v>
      </c>
      <c r="M969">
        <v>937.5</v>
      </c>
      <c r="N969">
        <v>937.5</v>
      </c>
      <c r="O969" s="43" t="s">
        <v>1506</v>
      </c>
      <c r="P969" t="s">
        <v>56</v>
      </c>
      <c r="Q969" s="5">
        <v>0</v>
      </c>
      <c r="R969" s="6">
        <v>7.0000000000000007E-2</v>
      </c>
      <c r="S969" s="5">
        <v>0</v>
      </c>
      <c r="T969" s="6">
        <v>4.0000000000000001E-3</v>
      </c>
      <c r="U969" t="s">
        <v>54</v>
      </c>
      <c r="V969" s="5">
        <v>0</v>
      </c>
      <c r="W969" s="5">
        <v>0</v>
      </c>
      <c r="X969" s="5">
        <v>0</v>
      </c>
      <c r="Y969" s="5">
        <v>0</v>
      </c>
      <c r="Z969" t="s">
        <v>54</v>
      </c>
      <c r="AA969" s="5">
        <v>0</v>
      </c>
      <c r="AB969" s="5">
        <v>0</v>
      </c>
      <c r="AC969" s="5">
        <v>0</v>
      </c>
      <c r="AD969" s="5">
        <v>0</v>
      </c>
      <c r="AE969" t="s">
        <v>54</v>
      </c>
      <c r="AF969" s="5">
        <v>0</v>
      </c>
      <c r="AG969" s="5">
        <v>0</v>
      </c>
      <c r="AH969" s="5">
        <v>0</v>
      </c>
      <c r="AI969" s="5">
        <v>0</v>
      </c>
      <c r="AJ969" t="s">
        <v>57</v>
      </c>
      <c r="AK969" s="5">
        <v>0</v>
      </c>
      <c r="AL969" t="s">
        <v>55</v>
      </c>
      <c r="AM969" s="6">
        <v>0.18</v>
      </c>
      <c r="AN969" s="6">
        <v>0</v>
      </c>
      <c r="AO969" s="6">
        <v>2.12E-2</v>
      </c>
      <c r="AP969" s="6">
        <v>0.2</v>
      </c>
      <c r="AQ969" t="s">
        <v>54</v>
      </c>
      <c r="AR969" t="s">
        <v>54</v>
      </c>
      <c r="AS969" t="s">
        <v>54</v>
      </c>
      <c r="AT969" t="s">
        <v>54</v>
      </c>
      <c r="AU969" s="5">
        <v>0</v>
      </c>
      <c r="AV969" s="5">
        <v>0</v>
      </c>
      <c r="AW969" s="5">
        <v>0</v>
      </c>
      <c r="AX969" s="5">
        <v>0</v>
      </c>
      <c r="AY969" t="s">
        <v>54</v>
      </c>
      <c r="AZ969" t="s">
        <v>54</v>
      </c>
      <c r="BA969" t="s">
        <v>54</v>
      </c>
      <c r="BB969" t="s">
        <v>54</v>
      </c>
      <c r="BC969" t="s">
        <v>58</v>
      </c>
      <c r="BE969" s="37" t="s">
        <v>1509</v>
      </c>
      <c r="BF969" s="37" t="str">
        <f t="shared" si="31"/>
        <v>PPISCV075</v>
      </c>
      <c r="BH969" s="37">
        <v>75</v>
      </c>
      <c r="BI969" s="37" t="s">
        <v>143</v>
      </c>
      <c r="BJ969" s="37">
        <v>750000</v>
      </c>
      <c r="BK969" s="37">
        <v>750000</v>
      </c>
      <c r="BL969" s="37">
        <v>10</v>
      </c>
      <c r="BM969" s="37" t="s">
        <v>181</v>
      </c>
      <c r="BN969" s="37">
        <v>937.5</v>
      </c>
      <c r="BO969" s="37" t="s">
        <v>193</v>
      </c>
    </row>
    <row r="970" spans="1:67" x14ac:dyDescent="0.2">
      <c r="A970">
        <v>969</v>
      </c>
      <c r="B970" t="s">
        <v>53</v>
      </c>
      <c r="C970" s="37" t="str">
        <f t="shared" si="30"/>
        <v>ประกันคุ้มครองวงเงิน 075/12</v>
      </c>
      <c r="D970" t="s">
        <v>193</v>
      </c>
      <c r="E970" t="s">
        <v>2518</v>
      </c>
      <c r="F970" t="s">
        <v>1163</v>
      </c>
      <c r="G970" s="4">
        <v>44927</v>
      </c>
      <c r="H970" s="4">
        <v>73050</v>
      </c>
      <c r="I970" t="s">
        <v>54</v>
      </c>
      <c r="J970" t="s">
        <v>54</v>
      </c>
      <c r="K970" t="s">
        <v>55</v>
      </c>
      <c r="L970">
        <v>750000</v>
      </c>
      <c r="M970">
        <v>1125</v>
      </c>
      <c r="N970">
        <v>1125</v>
      </c>
      <c r="O970" s="43" t="s">
        <v>1506</v>
      </c>
      <c r="P970" t="s">
        <v>56</v>
      </c>
      <c r="Q970" s="5">
        <v>0</v>
      </c>
      <c r="R970" s="6">
        <v>7.0000000000000007E-2</v>
      </c>
      <c r="S970" s="5">
        <v>0</v>
      </c>
      <c r="T970" s="6">
        <v>4.0000000000000001E-3</v>
      </c>
      <c r="U970" t="s">
        <v>54</v>
      </c>
      <c r="V970" s="5">
        <v>0</v>
      </c>
      <c r="W970" s="5">
        <v>0</v>
      </c>
      <c r="X970" s="5">
        <v>0</v>
      </c>
      <c r="Y970" s="5">
        <v>0</v>
      </c>
      <c r="Z970" t="s">
        <v>54</v>
      </c>
      <c r="AA970" s="5">
        <v>0</v>
      </c>
      <c r="AB970" s="5">
        <v>0</v>
      </c>
      <c r="AC970" s="5">
        <v>0</v>
      </c>
      <c r="AD970" s="5">
        <v>0</v>
      </c>
      <c r="AE970" t="s">
        <v>54</v>
      </c>
      <c r="AF970" s="5">
        <v>0</v>
      </c>
      <c r="AG970" s="5">
        <v>0</v>
      </c>
      <c r="AH970" s="5">
        <v>0</v>
      </c>
      <c r="AI970" s="5">
        <v>0</v>
      </c>
      <c r="AJ970" t="s">
        <v>57</v>
      </c>
      <c r="AK970" s="5">
        <v>0</v>
      </c>
      <c r="AL970" t="s">
        <v>55</v>
      </c>
      <c r="AM970" s="6">
        <v>0.18</v>
      </c>
      <c r="AN970" s="6">
        <v>0</v>
      </c>
      <c r="AO970" s="6">
        <v>2.12E-2</v>
      </c>
      <c r="AP970" s="6">
        <v>0.2</v>
      </c>
      <c r="AQ970" t="s">
        <v>54</v>
      </c>
      <c r="AR970" t="s">
        <v>54</v>
      </c>
      <c r="AS970" t="s">
        <v>54</v>
      </c>
      <c r="AT970" t="s">
        <v>54</v>
      </c>
      <c r="AU970" s="5">
        <v>0</v>
      </c>
      <c r="AV970" s="5">
        <v>0</v>
      </c>
      <c r="AW970" s="5">
        <v>0</v>
      </c>
      <c r="AX970" s="5">
        <v>0</v>
      </c>
      <c r="AY970" t="s">
        <v>54</v>
      </c>
      <c r="AZ970" t="s">
        <v>54</v>
      </c>
      <c r="BA970" t="s">
        <v>54</v>
      </c>
      <c r="BB970" t="s">
        <v>54</v>
      </c>
      <c r="BC970" t="s">
        <v>58</v>
      </c>
      <c r="BE970" s="37" t="s">
        <v>1509</v>
      </c>
      <c r="BF970" s="37" t="str">
        <f t="shared" si="31"/>
        <v>PPISCV075</v>
      </c>
      <c r="BH970" s="37">
        <v>75</v>
      </c>
      <c r="BI970" s="37" t="s">
        <v>143</v>
      </c>
      <c r="BJ970" s="37">
        <v>750000</v>
      </c>
      <c r="BK970" s="37">
        <v>750000</v>
      </c>
      <c r="BL970" s="37">
        <v>12</v>
      </c>
      <c r="BM970" s="37" t="s">
        <v>182</v>
      </c>
      <c r="BN970" s="37">
        <v>1125</v>
      </c>
      <c r="BO970" s="37" t="s">
        <v>193</v>
      </c>
    </row>
    <row r="971" spans="1:67" x14ac:dyDescent="0.2">
      <c r="A971">
        <v>970</v>
      </c>
      <c r="B971" t="s">
        <v>53</v>
      </c>
      <c r="C971" s="37" t="str">
        <f t="shared" si="30"/>
        <v>ประกันคุ้มครองวงเงิน 075/18</v>
      </c>
      <c r="D971" t="s">
        <v>193</v>
      </c>
      <c r="E971" t="s">
        <v>2519</v>
      </c>
      <c r="F971" t="s">
        <v>1164</v>
      </c>
      <c r="G971" s="4">
        <v>44927</v>
      </c>
      <c r="H971" s="4">
        <v>73050</v>
      </c>
      <c r="I971" t="s">
        <v>54</v>
      </c>
      <c r="J971" t="s">
        <v>54</v>
      </c>
      <c r="K971" t="s">
        <v>55</v>
      </c>
      <c r="L971">
        <v>750000</v>
      </c>
      <c r="M971">
        <v>1687.5</v>
      </c>
      <c r="N971">
        <v>1687.5</v>
      </c>
      <c r="O971" s="43" t="s">
        <v>1506</v>
      </c>
      <c r="P971" t="s">
        <v>56</v>
      </c>
      <c r="Q971" s="5">
        <v>0</v>
      </c>
      <c r="R971" s="6">
        <v>7.0000000000000007E-2</v>
      </c>
      <c r="S971" s="5">
        <v>0</v>
      </c>
      <c r="T971" s="6">
        <v>4.0000000000000001E-3</v>
      </c>
      <c r="U971" t="s">
        <v>54</v>
      </c>
      <c r="V971" s="5">
        <v>0</v>
      </c>
      <c r="W971" s="5">
        <v>0</v>
      </c>
      <c r="X971" s="5">
        <v>0</v>
      </c>
      <c r="Y971" s="5">
        <v>0</v>
      </c>
      <c r="Z971" t="s">
        <v>54</v>
      </c>
      <c r="AA971" s="5">
        <v>0</v>
      </c>
      <c r="AB971" s="5">
        <v>0</v>
      </c>
      <c r="AC971" s="5">
        <v>0</v>
      </c>
      <c r="AD971" s="5">
        <v>0</v>
      </c>
      <c r="AE971" t="s">
        <v>54</v>
      </c>
      <c r="AF971" s="5">
        <v>0</v>
      </c>
      <c r="AG971" s="5">
        <v>0</v>
      </c>
      <c r="AH971" s="5">
        <v>0</v>
      </c>
      <c r="AI971" s="5">
        <v>0</v>
      </c>
      <c r="AJ971" t="s">
        <v>57</v>
      </c>
      <c r="AK971" s="5">
        <v>0</v>
      </c>
      <c r="AL971" t="s">
        <v>55</v>
      </c>
      <c r="AM971" s="6">
        <v>0.18</v>
      </c>
      <c r="AN971" s="6">
        <v>0</v>
      </c>
      <c r="AO971" s="6">
        <v>2.12E-2</v>
      </c>
      <c r="AP971" s="6">
        <v>0.2</v>
      </c>
      <c r="AQ971" t="s">
        <v>54</v>
      </c>
      <c r="AR971" t="s">
        <v>54</v>
      </c>
      <c r="AS971" t="s">
        <v>54</v>
      </c>
      <c r="AT971" t="s">
        <v>54</v>
      </c>
      <c r="AU971" s="5">
        <v>0</v>
      </c>
      <c r="AV971" s="5">
        <v>0</v>
      </c>
      <c r="AW971" s="5">
        <v>0</v>
      </c>
      <c r="AX971" s="5">
        <v>0</v>
      </c>
      <c r="AY971" t="s">
        <v>54</v>
      </c>
      <c r="AZ971" t="s">
        <v>54</v>
      </c>
      <c r="BA971" t="s">
        <v>54</v>
      </c>
      <c r="BB971" t="s">
        <v>54</v>
      </c>
      <c r="BC971" t="s">
        <v>58</v>
      </c>
      <c r="BE971" s="37" t="s">
        <v>1509</v>
      </c>
      <c r="BF971" s="37" t="str">
        <f t="shared" si="31"/>
        <v>PPISCV075</v>
      </c>
      <c r="BH971" s="37">
        <v>75</v>
      </c>
      <c r="BI971" s="37" t="s">
        <v>143</v>
      </c>
      <c r="BJ971" s="37">
        <v>750000</v>
      </c>
      <c r="BK971" s="37">
        <v>750000</v>
      </c>
      <c r="BL971" s="37">
        <v>18</v>
      </c>
      <c r="BM971" s="37" t="s">
        <v>183</v>
      </c>
      <c r="BN971" s="37">
        <v>1687.5</v>
      </c>
      <c r="BO971" s="37" t="s">
        <v>193</v>
      </c>
    </row>
    <row r="972" spans="1:67" x14ac:dyDescent="0.2">
      <c r="A972">
        <v>971</v>
      </c>
      <c r="B972" t="s">
        <v>53</v>
      </c>
      <c r="C972" s="37" t="str">
        <f t="shared" si="30"/>
        <v>ประกันคุ้มครองวงเงิน 075/24</v>
      </c>
      <c r="D972" t="s">
        <v>193</v>
      </c>
      <c r="E972" t="s">
        <v>2520</v>
      </c>
      <c r="F972" t="s">
        <v>1165</v>
      </c>
      <c r="G972" s="4">
        <v>44927</v>
      </c>
      <c r="H972" s="4">
        <v>73050</v>
      </c>
      <c r="I972" t="s">
        <v>54</v>
      </c>
      <c r="J972" t="s">
        <v>54</v>
      </c>
      <c r="K972" t="s">
        <v>55</v>
      </c>
      <c r="L972">
        <v>750000</v>
      </c>
      <c r="M972">
        <v>2250</v>
      </c>
      <c r="N972">
        <v>2250</v>
      </c>
      <c r="O972" s="43" t="s">
        <v>1506</v>
      </c>
      <c r="P972" t="s">
        <v>56</v>
      </c>
      <c r="Q972" s="5">
        <v>0</v>
      </c>
      <c r="R972" s="6">
        <v>7.0000000000000007E-2</v>
      </c>
      <c r="S972" s="5">
        <v>0</v>
      </c>
      <c r="T972" s="6">
        <v>4.0000000000000001E-3</v>
      </c>
      <c r="U972" t="s">
        <v>54</v>
      </c>
      <c r="V972" s="5">
        <v>0</v>
      </c>
      <c r="W972" s="5">
        <v>0</v>
      </c>
      <c r="X972" s="5">
        <v>0</v>
      </c>
      <c r="Y972" s="5">
        <v>0</v>
      </c>
      <c r="Z972" t="s">
        <v>54</v>
      </c>
      <c r="AA972" s="5">
        <v>0</v>
      </c>
      <c r="AB972" s="5">
        <v>0</v>
      </c>
      <c r="AC972" s="5">
        <v>0</v>
      </c>
      <c r="AD972" s="5">
        <v>0</v>
      </c>
      <c r="AE972" t="s">
        <v>54</v>
      </c>
      <c r="AF972" s="5">
        <v>0</v>
      </c>
      <c r="AG972" s="5">
        <v>0</v>
      </c>
      <c r="AH972" s="5">
        <v>0</v>
      </c>
      <c r="AI972" s="5">
        <v>0</v>
      </c>
      <c r="AJ972" t="s">
        <v>57</v>
      </c>
      <c r="AK972" s="5">
        <v>0</v>
      </c>
      <c r="AL972" t="s">
        <v>55</v>
      </c>
      <c r="AM972" s="6">
        <v>0.18</v>
      </c>
      <c r="AN972" s="6">
        <v>0</v>
      </c>
      <c r="AO972" s="6">
        <v>2.12E-2</v>
      </c>
      <c r="AP972" s="6">
        <v>0.2</v>
      </c>
      <c r="AQ972" t="s">
        <v>54</v>
      </c>
      <c r="AR972" t="s">
        <v>54</v>
      </c>
      <c r="AS972" t="s">
        <v>54</v>
      </c>
      <c r="AT972" t="s">
        <v>54</v>
      </c>
      <c r="AU972" s="5">
        <v>0</v>
      </c>
      <c r="AV972" s="5">
        <v>0</v>
      </c>
      <c r="AW972" s="5">
        <v>0</v>
      </c>
      <c r="AX972" s="5">
        <v>0</v>
      </c>
      <c r="AY972" t="s">
        <v>54</v>
      </c>
      <c r="AZ972" t="s">
        <v>54</v>
      </c>
      <c r="BA972" t="s">
        <v>54</v>
      </c>
      <c r="BB972" t="s">
        <v>54</v>
      </c>
      <c r="BC972" t="s">
        <v>58</v>
      </c>
      <c r="BE972" s="37" t="s">
        <v>1509</v>
      </c>
      <c r="BF972" s="37" t="str">
        <f t="shared" si="31"/>
        <v>PPISCV075</v>
      </c>
      <c r="BH972" s="37">
        <v>75</v>
      </c>
      <c r="BI972" s="37" t="s">
        <v>143</v>
      </c>
      <c r="BJ972" s="37">
        <v>750000</v>
      </c>
      <c r="BK972" s="37">
        <v>750000</v>
      </c>
      <c r="BL972" s="37">
        <v>24</v>
      </c>
      <c r="BM972" s="37" t="s">
        <v>184</v>
      </c>
      <c r="BN972" s="37">
        <v>2250</v>
      </c>
      <c r="BO972" s="37" t="s">
        <v>193</v>
      </c>
    </row>
    <row r="973" spans="1:67" x14ac:dyDescent="0.2">
      <c r="A973">
        <v>972</v>
      </c>
      <c r="B973" t="s">
        <v>53</v>
      </c>
      <c r="C973" s="37" t="str">
        <f t="shared" si="30"/>
        <v>ประกันคุ้มครองวงเงิน 075/30</v>
      </c>
      <c r="D973" t="s">
        <v>193</v>
      </c>
      <c r="E973" t="s">
        <v>2521</v>
      </c>
      <c r="F973" t="s">
        <v>1166</v>
      </c>
      <c r="G973" s="4">
        <v>44927</v>
      </c>
      <c r="H973" s="4">
        <v>73050</v>
      </c>
      <c r="I973" t="s">
        <v>54</v>
      </c>
      <c r="J973" t="s">
        <v>54</v>
      </c>
      <c r="K973" t="s">
        <v>55</v>
      </c>
      <c r="L973">
        <v>750000</v>
      </c>
      <c r="M973">
        <v>2812.5</v>
      </c>
      <c r="N973">
        <v>2812.5</v>
      </c>
      <c r="O973" s="43" t="s">
        <v>1506</v>
      </c>
      <c r="P973" t="s">
        <v>56</v>
      </c>
      <c r="Q973" s="5">
        <v>0</v>
      </c>
      <c r="R973" s="6">
        <v>7.0000000000000007E-2</v>
      </c>
      <c r="S973" s="5">
        <v>0</v>
      </c>
      <c r="T973" s="6">
        <v>4.0000000000000001E-3</v>
      </c>
      <c r="U973" t="s">
        <v>54</v>
      </c>
      <c r="V973" s="5">
        <v>0</v>
      </c>
      <c r="W973" s="5">
        <v>0</v>
      </c>
      <c r="X973" s="5">
        <v>0</v>
      </c>
      <c r="Y973" s="5">
        <v>0</v>
      </c>
      <c r="Z973" t="s">
        <v>54</v>
      </c>
      <c r="AA973" s="5">
        <v>0</v>
      </c>
      <c r="AB973" s="5">
        <v>0</v>
      </c>
      <c r="AC973" s="5">
        <v>0</v>
      </c>
      <c r="AD973" s="5">
        <v>0</v>
      </c>
      <c r="AE973" t="s">
        <v>54</v>
      </c>
      <c r="AF973" s="5">
        <v>0</v>
      </c>
      <c r="AG973" s="5">
        <v>0</v>
      </c>
      <c r="AH973" s="5">
        <v>0</v>
      </c>
      <c r="AI973" s="5">
        <v>0</v>
      </c>
      <c r="AJ973" t="s">
        <v>57</v>
      </c>
      <c r="AK973" s="5">
        <v>0</v>
      </c>
      <c r="AL973" t="s">
        <v>55</v>
      </c>
      <c r="AM973" s="6">
        <v>0.18</v>
      </c>
      <c r="AN973" s="6">
        <v>0</v>
      </c>
      <c r="AO973" s="6">
        <v>2.12E-2</v>
      </c>
      <c r="AP973" s="6">
        <v>0.2</v>
      </c>
      <c r="AQ973" t="s">
        <v>54</v>
      </c>
      <c r="AR973" t="s">
        <v>54</v>
      </c>
      <c r="AS973" t="s">
        <v>54</v>
      </c>
      <c r="AT973" t="s">
        <v>54</v>
      </c>
      <c r="AU973" s="5">
        <v>0</v>
      </c>
      <c r="AV973" s="5">
        <v>0</v>
      </c>
      <c r="AW973" s="5">
        <v>0</v>
      </c>
      <c r="AX973" s="5">
        <v>0</v>
      </c>
      <c r="AY973" t="s">
        <v>54</v>
      </c>
      <c r="AZ973" t="s">
        <v>54</v>
      </c>
      <c r="BA973" t="s">
        <v>54</v>
      </c>
      <c r="BB973" t="s">
        <v>54</v>
      </c>
      <c r="BC973" t="s">
        <v>58</v>
      </c>
      <c r="BE973" s="37" t="s">
        <v>1509</v>
      </c>
      <c r="BF973" s="37" t="str">
        <f t="shared" si="31"/>
        <v>PPISCV075</v>
      </c>
      <c r="BH973" s="37">
        <v>75</v>
      </c>
      <c r="BI973" s="37" t="s">
        <v>143</v>
      </c>
      <c r="BJ973" s="37">
        <v>750000</v>
      </c>
      <c r="BK973" s="37">
        <v>750000</v>
      </c>
      <c r="BL973" s="37">
        <v>30</v>
      </c>
      <c r="BM973" s="37" t="s">
        <v>185</v>
      </c>
      <c r="BN973" s="37">
        <v>2812.5</v>
      </c>
      <c r="BO973" s="37" t="s">
        <v>193</v>
      </c>
    </row>
    <row r="974" spans="1:67" x14ac:dyDescent="0.2">
      <c r="A974">
        <v>973</v>
      </c>
      <c r="B974" t="s">
        <v>53</v>
      </c>
      <c r="C974" s="37" t="str">
        <f t="shared" si="30"/>
        <v>ประกันคุ้มครองวงเงิน 075/36</v>
      </c>
      <c r="D974" t="s">
        <v>193</v>
      </c>
      <c r="E974" t="s">
        <v>2522</v>
      </c>
      <c r="F974" t="s">
        <v>1167</v>
      </c>
      <c r="G974" s="4">
        <v>44927</v>
      </c>
      <c r="H974" s="4">
        <v>73050</v>
      </c>
      <c r="I974" t="s">
        <v>54</v>
      </c>
      <c r="J974" t="s">
        <v>54</v>
      </c>
      <c r="K974" t="s">
        <v>55</v>
      </c>
      <c r="L974">
        <v>750000</v>
      </c>
      <c r="M974">
        <v>3375</v>
      </c>
      <c r="N974">
        <v>3375</v>
      </c>
      <c r="O974" s="43" t="s">
        <v>1506</v>
      </c>
      <c r="P974" t="s">
        <v>56</v>
      </c>
      <c r="Q974" s="5">
        <v>0</v>
      </c>
      <c r="R974" s="6">
        <v>7.0000000000000007E-2</v>
      </c>
      <c r="S974" s="5">
        <v>0</v>
      </c>
      <c r="T974" s="6">
        <v>4.0000000000000001E-3</v>
      </c>
      <c r="U974" t="s">
        <v>54</v>
      </c>
      <c r="V974" s="5">
        <v>0</v>
      </c>
      <c r="W974" s="5">
        <v>0</v>
      </c>
      <c r="X974" s="5">
        <v>0</v>
      </c>
      <c r="Y974" s="5">
        <v>0</v>
      </c>
      <c r="Z974" t="s">
        <v>54</v>
      </c>
      <c r="AA974" s="5">
        <v>0</v>
      </c>
      <c r="AB974" s="5">
        <v>0</v>
      </c>
      <c r="AC974" s="5">
        <v>0</v>
      </c>
      <c r="AD974" s="5">
        <v>0</v>
      </c>
      <c r="AE974" t="s">
        <v>54</v>
      </c>
      <c r="AF974" s="5">
        <v>0</v>
      </c>
      <c r="AG974" s="5">
        <v>0</v>
      </c>
      <c r="AH974" s="5">
        <v>0</v>
      </c>
      <c r="AI974" s="5">
        <v>0</v>
      </c>
      <c r="AJ974" t="s">
        <v>57</v>
      </c>
      <c r="AK974" s="5">
        <v>0</v>
      </c>
      <c r="AL974" t="s">
        <v>55</v>
      </c>
      <c r="AM974" s="6">
        <v>0.18</v>
      </c>
      <c r="AN974" s="6">
        <v>0</v>
      </c>
      <c r="AO974" s="6">
        <v>9.0800000000000006E-2</v>
      </c>
      <c r="AP974" s="6">
        <v>0.27</v>
      </c>
      <c r="AQ974" t="s">
        <v>54</v>
      </c>
      <c r="AR974" t="s">
        <v>54</v>
      </c>
      <c r="AS974" t="s">
        <v>54</v>
      </c>
      <c r="AT974" t="s">
        <v>55</v>
      </c>
      <c r="AU974" s="5">
        <v>0</v>
      </c>
      <c r="AV974" s="5">
        <v>0</v>
      </c>
      <c r="AW974" s="5">
        <v>0</v>
      </c>
      <c r="AX974" s="5">
        <v>0</v>
      </c>
      <c r="AY974" t="s">
        <v>54</v>
      </c>
      <c r="AZ974" t="s">
        <v>54</v>
      </c>
      <c r="BA974" t="s">
        <v>54</v>
      </c>
      <c r="BB974" t="s">
        <v>54</v>
      </c>
      <c r="BC974" t="s">
        <v>58</v>
      </c>
      <c r="BE974" s="37" t="s">
        <v>1509</v>
      </c>
      <c r="BF974" s="37" t="str">
        <f t="shared" si="31"/>
        <v>PPISCV075</v>
      </c>
      <c r="BH974" s="37">
        <v>75</v>
      </c>
      <c r="BI974" s="37" t="s">
        <v>143</v>
      </c>
      <c r="BJ974" s="37">
        <v>750000</v>
      </c>
      <c r="BK974" s="37">
        <v>750000</v>
      </c>
      <c r="BL974" s="37">
        <v>36</v>
      </c>
      <c r="BM974" s="37" t="s">
        <v>186</v>
      </c>
      <c r="BN974" s="37">
        <v>3375</v>
      </c>
      <c r="BO974" s="37" t="s">
        <v>193</v>
      </c>
    </row>
    <row r="975" spans="1:67" x14ac:dyDescent="0.2">
      <c r="A975">
        <v>974</v>
      </c>
      <c r="B975" t="s">
        <v>53</v>
      </c>
      <c r="C975" s="37" t="str">
        <f t="shared" si="30"/>
        <v>ประกันคุ้มครองวงเงิน 075/42</v>
      </c>
      <c r="D975" t="s">
        <v>193</v>
      </c>
      <c r="E975" t="s">
        <v>2523</v>
      </c>
      <c r="F975" t="s">
        <v>1168</v>
      </c>
      <c r="G975" s="4">
        <v>44927</v>
      </c>
      <c r="H975" s="4">
        <v>73050</v>
      </c>
      <c r="I975" t="s">
        <v>54</v>
      </c>
      <c r="J975" t="s">
        <v>54</v>
      </c>
      <c r="K975" t="s">
        <v>55</v>
      </c>
      <c r="L975">
        <v>750000</v>
      </c>
      <c r="M975">
        <v>3937.5</v>
      </c>
      <c r="N975">
        <v>3937.5</v>
      </c>
      <c r="O975" s="43" t="s">
        <v>1506</v>
      </c>
      <c r="P975" t="s">
        <v>56</v>
      </c>
      <c r="Q975" s="5">
        <v>0</v>
      </c>
      <c r="R975" s="6">
        <v>7.0000000000000007E-2</v>
      </c>
      <c r="S975" s="5">
        <v>0</v>
      </c>
      <c r="T975" s="6">
        <v>4.0000000000000001E-3</v>
      </c>
      <c r="U975" t="s">
        <v>54</v>
      </c>
      <c r="V975" s="5">
        <v>0</v>
      </c>
      <c r="W975" s="5">
        <v>0</v>
      </c>
      <c r="X975" s="5">
        <v>0</v>
      </c>
      <c r="Y975" s="5">
        <v>0</v>
      </c>
      <c r="Z975" t="s">
        <v>54</v>
      </c>
      <c r="AA975" s="5">
        <v>0</v>
      </c>
      <c r="AB975" s="5">
        <v>0</v>
      </c>
      <c r="AC975" s="5">
        <v>0</v>
      </c>
      <c r="AD975" s="5">
        <v>0</v>
      </c>
      <c r="AE975" t="s">
        <v>54</v>
      </c>
      <c r="AF975" s="5">
        <v>0</v>
      </c>
      <c r="AG975" s="5">
        <v>0</v>
      </c>
      <c r="AH975" s="5">
        <v>0</v>
      </c>
      <c r="AI975" s="5">
        <v>0</v>
      </c>
      <c r="AJ975" t="s">
        <v>57</v>
      </c>
      <c r="AK975" s="5">
        <v>0</v>
      </c>
      <c r="AL975" t="s">
        <v>55</v>
      </c>
      <c r="AM975" s="6">
        <v>0.18</v>
      </c>
      <c r="AN975" s="6">
        <v>0</v>
      </c>
      <c r="AO975" s="6">
        <v>9.0800000000000006E-2</v>
      </c>
      <c r="AP975" s="6">
        <v>0.27</v>
      </c>
      <c r="AQ975" t="s">
        <v>54</v>
      </c>
      <c r="AR975" t="s">
        <v>54</v>
      </c>
      <c r="AS975" t="s">
        <v>54</v>
      </c>
      <c r="AT975" t="s">
        <v>55</v>
      </c>
      <c r="AU975" s="5">
        <v>0</v>
      </c>
      <c r="AV975" s="5">
        <v>0</v>
      </c>
      <c r="AW975" s="5">
        <v>0</v>
      </c>
      <c r="AX975" s="5">
        <v>0</v>
      </c>
      <c r="AY975" t="s">
        <v>54</v>
      </c>
      <c r="AZ975" t="s">
        <v>54</v>
      </c>
      <c r="BA975" t="s">
        <v>54</v>
      </c>
      <c r="BB975" t="s">
        <v>54</v>
      </c>
      <c r="BC975" t="s">
        <v>58</v>
      </c>
      <c r="BE975" s="37" t="s">
        <v>1509</v>
      </c>
      <c r="BF975" s="37" t="str">
        <f t="shared" si="31"/>
        <v>PPISCV075</v>
      </c>
      <c r="BH975" s="37">
        <v>75</v>
      </c>
      <c r="BI975" s="37" t="s">
        <v>143</v>
      </c>
      <c r="BJ975" s="37">
        <v>750000</v>
      </c>
      <c r="BK975" s="37">
        <v>750000</v>
      </c>
      <c r="BL975" s="37">
        <v>42</v>
      </c>
      <c r="BM975" s="37" t="s">
        <v>187</v>
      </c>
      <c r="BN975" s="37">
        <v>3937.5</v>
      </c>
      <c r="BO975" s="37" t="s">
        <v>193</v>
      </c>
    </row>
    <row r="976" spans="1:67" x14ac:dyDescent="0.2">
      <c r="A976">
        <v>975</v>
      </c>
      <c r="B976" t="s">
        <v>53</v>
      </c>
      <c r="C976" s="37" t="str">
        <f t="shared" si="30"/>
        <v>ประกันคุ้มครองวงเงิน 075/48</v>
      </c>
      <c r="D976" t="s">
        <v>193</v>
      </c>
      <c r="E976" t="s">
        <v>2524</v>
      </c>
      <c r="F976" t="s">
        <v>1169</v>
      </c>
      <c r="G976" s="4">
        <v>44927</v>
      </c>
      <c r="H976" s="4">
        <v>73050</v>
      </c>
      <c r="I976" t="s">
        <v>54</v>
      </c>
      <c r="J976" t="s">
        <v>54</v>
      </c>
      <c r="K976" t="s">
        <v>55</v>
      </c>
      <c r="L976">
        <v>750000</v>
      </c>
      <c r="M976">
        <v>4500</v>
      </c>
      <c r="N976">
        <v>4500</v>
      </c>
      <c r="O976" s="43" t="s">
        <v>1506</v>
      </c>
      <c r="P976" t="s">
        <v>56</v>
      </c>
      <c r="Q976" s="5">
        <v>0</v>
      </c>
      <c r="R976" s="6">
        <v>7.0000000000000007E-2</v>
      </c>
      <c r="S976" s="5">
        <v>0</v>
      </c>
      <c r="T976" s="6">
        <v>4.0000000000000001E-3</v>
      </c>
      <c r="U976" t="s">
        <v>54</v>
      </c>
      <c r="V976" s="5">
        <v>0</v>
      </c>
      <c r="W976" s="5">
        <v>0</v>
      </c>
      <c r="X976" s="5">
        <v>0</v>
      </c>
      <c r="Y976" s="5">
        <v>0</v>
      </c>
      <c r="Z976" t="s">
        <v>54</v>
      </c>
      <c r="AA976" s="5">
        <v>0</v>
      </c>
      <c r="AB976" s="5">
        <v>0</v>
      </c>
      <c r="AC976" s="5">
        <v>0</v>
      </c>
      <c r="AD976" s="5">
        <v>0</v>
      </c>
      <c r="AE976" t="s">
        <v>54</v>
      </c>
      <c r="AF976" s="5">
        <v>0</v>
      </c>
      <c r="AG976" s="5">
        <v>0</v>
      </c>
      <c r="AH976" s="5">
        <v>0</v>
      </c>
      <c r="AI976" s="5">
        <v>0</v>
      </c>
      <c r="AJ976" t="s">
        <v>57</v>
      </c>
      <c r="AK976" s="5">
        <v>0</v>
      </c>
      <c r="AL976" t="s">
        <v>55</v>
      </c>
      <c r="AM976" s="6">
        <v>0.18</v>
      </c>
      <c r="AN976" s="6">
        <v>0</v>
      </c>
      <c r="AO976" s="6">
        <v>9.0800000000000006E-2</v>
      </c>
      <c r="AP976" s="6">
        <v>0.27</v>
      </c>
      <c r="AQ976" t="s">
        <v>54</v>
      </c>
      <c r="AR976" t="s">
        <v>54</v>
      </c>
      <c r="AS976" t="s">
        <v>54</v>
      </c>
      <c r="AT976" t="s">
        <v>55</v>
      </c>
      <c r="AU976" s="5">
        <v>0</v>
      </c>
      <c r="AV976" s="5">
        <v>0</v>
      </c>
      <c r="AW976" s="5">
        <v>0</v>
      </c>
      <c r="AX976" s="5">
        <v>0</v>
      </c>
      <c r="AY976" t="s">
        <v>54</v>
      </c>
      <c r="AZ976" t="s">
        <v>54</v>
      </c>
      <c r="BA976" t="s">
        <v>54</v>
      </c>
      <c r="BB976" t="s">
        <v>54</v>
      </c>
      <c r="BC976" t="s">
        <v>58</v>
      </c>
      <c r="BE976" s="37" t="s">
        <v>1509</v>
      </c>
      <c r="BF976" s="37" t="str">
        <f t="shared" si="31"/>
        <v>PPISCV075</v>
      </c>
      <c r="BH976" s="37">
        <v>75</v>
      </c>
      <c r="BI976" s="37" t="s">
        <v>143</v>
      </c>
      <c r="BJ976" s="37">
        <v>750000</v>
      </c>
      <c r="BK976" s="37">
        <v>750000</v>
      </c>
      <c r="BL976" s="37">
        <v>48</v>
      </c>
      <c r="BM976" s="37" t="s">
        <v>188</v>
      </c>
      <c r="BN976" s="37">
        <v>4500</v>
      </c>
      <c r="BO976" s="37" t="s">
        <v>193</v>
      </c>
    </row>
    <row r="977" spans="1:67" x14ac:dyDescent="0.2">
      <c r="A977">
        <v>976</v>
      </c>
      <c r="B977" t="s">
        <v>53</v>
      </c>
      <c r="C977" s="37" t="str">
        <f t="shared" si="30"/>
        <v>ประกันคุ้มครองวงเงิน 076/01</v>
      </c>
      <c r="D977" t="s">
        <v>193</v>
      </c>
      <c r="E977" t="s">
        <v>2525</v>
      </c>
      <c r="F977" t="s">
        <v>1170</v>
      </c>
      <c r="G977" s="4">
        <v>44927</v>
      </c>
      <c r="H977" s="4">
        <v>73050</v>
      </c>
      <c r="I977" t="s">
        <v>54</v>
      </c>
      <c r="J977" t="s">
        <v>54</v>
      </c>
      <c r="K977" t="s">
        <v>55</v>
      </c>
      <c r="L977">
        <v>760000</v>
      </c>
      <c r="M977">
        <v>95</v>
      </c>
      <c r="N977">
        <v>95</v>
      </c>
      <c r="O977" s="43" t="s">
        <v>1506</v>
      </c>
      <c r="P977" t="s">
        <v>56</v>
      </c>
      <c r="Q977" s="5">
        <v>0</v>
      </c>
      <c r="R977" s="6">
        <v>7.0000000000000007E-2</v>
      </c>
      <c r="S977" s="5">
        <v>0</v>
      </c>
      <c r="T977" s="6">
        <v>4.0000000000000001E-3</v>
      </c>
      <c r="U977" t="s">
        <v>54</v>
      </c>
      <c r="V977" s="5">
        <v>0</v>
      </c>
      <c r="W977" s="5">
        <v>0</v>
      </c>
      <c r="X977" s="5">
        <v>0</v>
      </c>
      <c r="Y977" s="5">
        <v>0</v>
      </c>
      <c r="Z977" t="s">
        <v>54</v>
      </c>
      <c r="AA977" s="5">
        <v>0</v>
      </c>
      <c r="AB977" s="5">
        <v>0</v>
      </c>
      <c r="AC977" s="5">
        <v>0</v>
      </c>
      <c r="AD977" s="5">
        <v>0</v>
      </c>
      <c r="AE977" t="s">
        <v>54</v>
      </c>
      <c r="AF977" s="5">
        <v>0</v>
      </c>
      <c r="AG977" s="5">
        <v>0</v>
      </c>
      <c r="AH977" s="5">
        <v>0</v>
      </c>
      <c r="AI977" s="5">
        <v>0</v>
      </c>
      <c r="AJ977" t="s">
        <v>57</v>
      </c>
      <c r="AK977" s="5">
        <v>0</v>
      </c>
      <c r="AL977" t="s">
        <v>55</v>
      </c>
      <c r="AM977" s="6">
        <v>0.18</v>
      </c>
      <c r="AN977" s="6">
        <v>0</v>
      </c>
      <c r="AO977" s="6">
        <v>9.0800000000000006E-2</v>
      </c>
      <c r="AP977" s="6">
        <v>0.27</v>
      </c>
      <c r="AQ977" t="s">
        <v>54</v>
      </c>
      <c r="AR977" t="s">
        <v>54</v>
      </c>
      <c r="AS977" t="s">
        <v>54</v>
      </c>
      <c r="AT977" t="s">
        <v>55</v>
      </c>
      <c r="AU977" s="5">
        <v>0</v>
      </c>
      <c r="AV977" s="5">
        <v>0</v>
      </c>
      <c r="AW977" s="5">
        <v>0</v>
      </c>
      <c r="AX977" s="5">
        <v>0</v>
      </c>
      <c r="AY977" t="s">
        <v>54</v>
      </c>
      <c r="AZ977" t="s">
        <v>54</v>
      </c>
      <c r="BA977" t="s">
        <v>54</v>
      </c>
      <c r="BB977" t="s">
        <v>54</v>
      </c>
      <c r="BC977" t="s">
        <v>58</v>
      </c>
      <c r="BE977" s="37" t="s">
        <v>1509</v>
      </c>
      <c r="BF977" s="37" t="str">
        <f t="shared" si="31"/>
        <v>PPISCV076</v>
      </c>
      <c r="BH977" s="37">
        <v>76</v>
      </c>
      <c r="BI977" s="37" t="s">
        <v>144</v>
      </c>
      <c r="BJ977" s="37">
        <v>760000</v>
      </c>
      <c r="BK977" s="37">
        <v>760000</v>
      </c>
      <c r="BL977" s="37">
        <v>1</v>
      </c>
      <c r="BM977" s="37" t="s">
        <v>176</v>
      </c>
      <c r="BN977" s="37">
        <v>95</v>
      </c>
      <c r="BO977" s="37" t="s">
        <v>193</v>
      </c>
    </row>
    <row r="978" spans="1:67" x14ac:dyDescent="0.2">
      <c r="A978">
        <v>977</v>
      </c>
      <c r="B978" t="s">
        <v>53</v>
      </c>
      <c r="C978" s="37" t="str">
        <f t="shared" si="30"/>
        <v>ประกันคุ้มครองวงเงิน 076/03</v>
      </c>
      <c r="D978" t="s">
        <v>193</v>
      </c>
      <c r="E978" t="s">
        <v>2526</v>
      </c>
      <c r="F978" t="s">
        <v>1171</v>
      </c>
      <c r="G978" s="4">
        <v>44927</v>
      </c>
      <c r="H978" s="4">
        <v>73050</v>
      </c>
      <c r="I978" t="s">
        <v>54</v>
      </c>
      <c r="J978" t="s">
        <v>54</v>
      </c>
      <c r="K978" t="s">
        <v>55</v>
      </c>
      <c r="L978">
        <v>760000</v>
      </c>
      <c r="M978">
        <v>285</v>
      </c>
      <c r="N978">
        <v>285</v>
      </c>
      <c r="O978" s="43" t="s">
        <v>1506</v>
      </c>
      <c r="P978" t="s">
        <v>56</v>
      </c>
      <c r="Q978" s="5">
        <v>0</v>
      </c>
      <c r="R978" s="6">
        <v>7.0000000000000007E-2</v>
      </c>
      <c r="S978" s="5">
        <v>0</v>
      </c>
      <c r="T978" s="6">
        <v>4.0000000000000001E-3</v>
      </c>
      <c r="U978" t="s">
        <v>54</v>
      </c>
      <c r="V978" s="5">
        <v>0</v>
      </c>
      <c r="W978" s="5">
        <v>0</v>
      </c>
      <c r="X978" s="5">
        <v>0</v>
      </c>
      <c r="Y978" s="5">
        <v>0</v>
      </c>
      <c r="Z978" t="s">
        <v>54</v>
      </c>
      <c r="AA978" s="5">
        <v>0</v>
      </c>
      <c r="AB978" s="5">
        <v>0</v>
      </c>
      <c r="AC978" s="5">
        <v>0</v>
      </c>
      <c r="AD978" s="5">
        <v>0</v>
      </c>
      <c r="AE978" t="s">
        <v>54</v>
      </c>
      <c r="AF978" s="5">
        <v>0</v>
      </c>
      <c r="AG978" s="5">
        <v>0</v>
      </c>
      <c r="AH978" s="5">
        <v>0</v>
      </c>
      <c r="AI978" s="5">
        <v>0</v>
      </c>
      <c r="AJ978" t="s">
        <v>57</v>
      </c>
      <c r="AK978" s="5">
        <v>0</v>
      </c>
      <c r="AL978" t="s">
        <v>55</v>
      </c>
      <c r="AM978" s="6">
        <v>0.18</v>
      </c>
      <c r="AN978" s="6">
        <v>0</v>
      </c>
      <c r="AO978" s="6">
        <v>9.0800000000000006E-2</v>
      </c>
      <c r="AP978" s="6">
        <v>0.27</v>
      </c>
      <c r="AQ978" t="s">
        <v>54</v>
      </c>
      <c r="AR978" t="s">
        <v>54</v>
      </c>
      <c r="AS978" t="s">
        <v>54</v>
      </c>
      <c r="AT978" t="s">
        <v>55</v>
      </c>
      <c r="AU978" s="5">
        <v>0</v>
      </c>
      <c r="AV978" s="5">
        <v>0</v>
      </c>
      <c r="AW978" s="5">
        <v>0</v>
      </c>
      <c r="AX978" s="5">
        <v>0</v>
      </c>
      <c r="AY978" t="s">
        <v>54</v>
      </c>
      <c r="AZ978" t="s">
        <v>54</v>
      </c>
      <c r="BA978" t="s">
        <v>54</v>
      </c>
      <c r="BB978" t="s">
        <v>54</v>
      </c>
      <c r="BC978" t="s">
        <v>58</v>
      </c>
      <c r="BE978" s="37" t="s">
        <v>1509</v>
      </c>
      <c r="BF978" s="37" t="str">
        <f t="shared" si="31"/>
        <v>PPISCV076</v>
      </c>
      <c r="BH978" s="37">
        <v>76</v>
      </c>
      <c r="BI978" s="37" t="s">
        <v>144</v>
      </c>
      <c r="BJ978" s="37">
        <v>760000</v>
      </c>
      <c r="BK978" s="37">
        <v>760000</v>
      </c>
      <c r="BL978" s="37">
        <v>3</v>
      </c>
      <c r="BM978" s="37" t="s">
        <v>177</v>
      </c>
      <c r="BN978" s="37">
        <v>285</v>
      </c>
      <c r="BO978" s="37" t="s">
        <v>193</v>
      </c>
    </row>
    <row r="979" spans="1:67" x14ac:dyDescent="0.2">
      <c r="A979">
        <v>978</v>
      </c>
      <c r="B979" t="s">
        <v>53</v>
      </c>
      <c r="C979" s="37" t="str">
        <f t="shared" si="30"/>
        <v>ประกันคุ้มครองวงเงิน 076/05</v>
      </c>
      <c r="D979" t="s">
        <v>193</v>
      </c>
      <c r="E979" t="s">
        <v>2527</v>
      </c>
      <c r="F979" t="s">
        <v>1172</v>
      </c>
      <c r="G979" s="4">
        <v>44927</v>
      </c>
      <c r="H979" s="4">
        <v>73050</v>
      </c>
      <c r="I979" t="s">
        <v>54</v>
      </c>
      <c r="J979" t="s">
        <v>54</v>
      </c>
      <c r="K979" t="s">
        <v>55</v>
      </c>
      <c r="L979">
        <v>760000</v>
      </c>
      <c r="M979">
        <v>475</v>
      </c>
      <c r="N979">
        <v>475</v>
      </c>
      <c r="O979" s="43" t="s">
        <v>1506</v>
      </c>
      <c r="P979" t="s">
        <v>56</v>
      </c>
      <c r="Q979" s="5">
        <v>0</v>
      </c>
      <c r="R979" s="6">
        <v>7.0000000000000007E-2</v>
      </c>
      <c r="S979" s="5">
        <v>0</v>
      </c>
      <c r="T979" s="6">
        <v>4.0000000000000001E-3</v>
      </c>
      <c r="U979" t="s">
        <v>54</v>
      </c>
      <c r="V979" s="5">
        <v>0</v>
      </c>
      <c r="W979" s="5">
        <v>0</v>
      </c>
      <c r="X979" s="5">
        <v>0</v>
      </c>
      <c r="Y979" s="5">
        <v>0</v>
      </c>
      <c r="Z979" t="s">
        <v>54</v>
      </c>
      <c r="AA979" s="5">
        <v>0</v>
      </c>
      <c r="AB979" s="5">
        <v>0</v>
      </c>
      <c r="AC979" s="5">
        <v>0</v>
      </c>
      <c r="AD979" s="5">
        <v>0</v>
      </c>
      <c r="AE979" t="s">
        <v>54</v>
      </c>
      <c r="AF979" s="5">
        <v>0</v>
      </c>
      <c r="AG979" s="5">
        <v>0</v>
      </c>
      <c r="AH979" s="5">
        <v>0</v>
      </c>
      <c r="AI979" s="5">
        <v>0</v>
      </c>
      <c r="AJ979" t="s">
        <v>57</v>
      </c>
      <c r="AK979" s="5">
        <v>0</v>
      </c>
      <c r="AL979" t="s">
        <v>55</v>
      </c>
      <c r="AM979" s="6">
        <v>0.18</v>
      </c>
      <c r="AN979" s="6">
        <v>0</v>
      </c>
      <c r="AO979" s="6">
        <v>9.0800000000000006E-2</v>
      </c>
      <c r="AP979" s="6">
        <v>0.27</v>
      </c>
      <c r="AQ979" t="s">
        <v>54</v>
      </c>
      <c r="AR979" t="s">
        <v>54</v>
      </c>
      <c r="AS979" t="s">
        <v>54</v>
      </c>
      <c r="AT979" t="s">
        <v>55</v>
      </c>
      <c r="AU979" s="5">
        <v>0</v>
      </c>
      <c r="AV979" s="5">
        <v>0</v>
      </c>
      <c r="AW979" s="5">
        <v>0</v>
      </c>
      <c r="AX979" s="5">
        <v>0</v>
      </c>
      <c r="AY979" t="s">
        <v>54</v>
      </c>
      <c r="AZ979" t="s">
        <v>54</v>
      </c>
      <c r="BA979" t="s">
        <v>54</v>
      </c>
      <c r="BB979" t="s">
        <v>54</v>
      </c>
      <c r="BC979" t="s">
        <v>58</v>
      </c>
      <c r="BE979" s="37" t="s">
        <v>1509</v>
      </c>
      <c r="BF979" s="37" t="str">
        <f t="shared" si="31"/>
        <v>PPISCV076</v>
      </c>
      <c r="BH979" s="37">
        <v>76</v>
      </c>
      <c r="BI979" s="37" t="s">
        <v>144</v>
      </c>
      <c r="BJ979" s="37">
        <v>760000</v>
      </c>
      <c r="BK979" s="37">
        <v>760000</v>
      </c>
      <c r="BL979" s="37">
        <v>5</v>
      </c>
      <c r="BM979" s="37" t="s">
        <v>178</v>
      </c>
      <c r="BN979" s="37">
        <v>475</v>
      </c>
      <c r="BO979" s="37" t="s">
        <v>193</v>
      </c>
    </row>
    <row r="980" spans="1:67" x14ac:dyDescent="0.2">
      <c r="A980">
        <v>979</v>
      </c>
      <c r="B980" t="s">
        <v>53</v>
      </c>
      <c r="C980" s="37" t="str">
        <f t="shared" si="30"/>
        <v>ประกันคุ้มครองวงเงิน 076/06</v>
      </c>
      <c r="D980" t="s">
        <v>193</v>
      </c>
      <c r="E980" t="s">
        <v>2528</v>
      </c>
      <c r="F980" t="s">
        <v>1173</v>
      </c>
      <c r="G980" s="4">
        <v>44927</v>
      </c>
      <c r="H980" s="4">
        <v>73050</v>
      </c>
      <c r="I980" t="s">
        <v>54</v>
      </c>
      <c r="J980" t="s">
        <v>54</v>
      </c>
      <c r="K980" t="s">
        <v>55</v>
      </c>
      <c r="L980">
        <v>760000</v>
      </c>
      <c r="M980">
        <v>570</v>
      </c>
      <c r="N980">
        <v>570</v>
      </c>
      <c r="O980" s="43" t="s">
        <v>1506</v>
      </c>
      <c r="P980" t="s">
        <v>56</v>
      </c>
      <c r="Q980" s="5">
        <v>0</v>
      </c>
      <c r="R980" s="6">
        <v>7.0000000000000007E-2</v>
      </c>
      <c r="S980" s="5">
        <v>0</v>
      </c>
      <c r="T980" s="6">
        <v>4.0000000000000001E-3</v>
      </c>
      <c r="U980" t="s">
        <v>54</v>
      </c>
      <c r="V980" s="5">
        <v>0</v>
      </c>
      <c r="W980" s="5">
        <v>0</v>
      </c>
      <c r="X980" s="5">
        <v>0</v>
      </c>
      <c r="Y980" s="5">
        <v>0</v>
      </c>
      <c r="Z980" t="s">
        <v>54</v>
      </c>
      <c r="AA980" s="5">
        <v>0</v>
      </c>
      <c r="AB980" s="5">
        <v>0</v>
      </c>
      <c r="AC980" s="5">
        <v>0</v>
      </c>
      <c r="AD980" s="5">
        <v>0</v>
      </c>
      <c r="AE980" t="s">
        <v>54</v>
      </c>
      <c r="AF980" s="5">
        <v>0</v>
      </c>
      <c r="AG980" s="5">
        <v>0</v>
      </c>
      <c r="AH980" s="5">
        <v>0</v>
      </c>
      <c r="AI980" s="5">
        <v>0</v>
      </c>
      <c r="AJ980" t="s">
        <v>57</v>
      </c>
      <c r="AK980" s="5">
        <v>0</v>
      </c>
      <c r="AL980" t="s">
        <v>55</v>
      </c>
      <c r="AM980" s="6">
        <v>0.18</v>
      </c>
      <c r="AN980" s="6">
        <v>0</v>
      </c>
      <c r="AO980" s="6">
        <v>9.0800000000000006E-2</v>
      </c>
      <c r="AP980" s="6">
        <v>0.27</v>
      </c>
      <c r="AQ980" t="s">
        <v>54</v>
      </c>
      <c r="AR980" t="s">
        <v>54</v>
      </c>
      <c r="AS980" t="s">
        <v>54</v>
      </c>
      <c r="AT980" t="s">
        <v>55</v>
      </c>
      <c r="AU980" s="5">
        <v>0</v>
      </c>
      <c r="AV980" s="5">
        <v>0</v>
      </c>
      <c r="AW980" s="5">
        <v>0</v>
      </c>
      <c r="AX980" s="5">
        <v>0</v>
      </c>
      <c r="AY980" t="s">
        <v>54</v>
      </c>
      <c r="AZ980" t="s">
        <v>54</v>
      </c>
      <c r="BA980" t="s">
        <v>54</v>
      </c>
      <c r="BB980" t="s">
        <v>54</v>
      </c>
      <c r="BC980" t="s">
        <v>58</v>
      </c>
      <c r="BE980" s="37" t="s">
        <v>1509</v>
      </c>
      <c r="BF980" s="37" t="str">
        <f t="shared" si="31"/>
        <v>PPISCV076</v>
      </c>
      <c r="BH980" s="37">
        <v>76</v>
      </c>
      <c r="BI980" s="37" t="s">
        <v>144</v>
      </c>
      <c r="BJ980" s="37">
        <v>760000</v>
      </c>
      <c r="BK980" s="37">
        <v>760000</v>
      </c>
      <c r="BL980" s="37">
        <v>6</v>
      </c>
      <c r="BM980" s="37" t="s">
        <v>179</v>
      </c>
      <c r="BN980" s="37">
        <v>570</v>
      </c>
      <c r="BO980" s="37" t="s">
        <v>193</v>
      </c>
    </row>
    <row r="981" spans="1:67" x14ac:dyDescent="0.2">
      <c r="A981">
        <v>980</v>
      </c>
      <c r="B981" t="s">
        <v>53</v>
      </c>
      <c r="C981" s="37" t="str">
        <f t="shared" si="30"/>
        <v>ประกันคุ้มครองวงเงิน 076/09</v>
      </c>
      <c r="D981" t="s">
        <v>193</v>
      </c>
      <c r="E981" t="s">
        <v>2529</v>
      </c>
      <c r="F981" t="s">
        <v>1174</v>
      </c>
      <c r="G981" s="4">
        <v>44927</v>
      </c>
      <c r="H981" s="4">
        <v>73050</v>
      </c>
      <c r="I981" t="s">
        <v>54</v>
      </c>
      <c r="J981" t="s">
        <v>54</v>
      </c>
      <c r="K981" t="s">
        <v>55</v>
      </c>
      <c r="L981">
        <v>760000</v>
      </c>
      <c r="M981">
        <v>855</v>
      </c>
      <c r="N981">
        <v>855</v>
      </c>
      <c r="O981" s="43" t="s">
        <v>1506</v>
      </c>
      <c r="P981" t="s">
        <v>56</v>
      </c>
      <c r="Q981" s="5">
        <v>0</v>
      </c>
      <c r="R981" s="6">
        <v>7.0000000000000007E-2</v>
      </c>
      <c r="S981" s="5">
        <v>0</v>
      </c>
      <c r="T981" s="6">
        <v>4.0000000000000001E-3</v>
      </c>
      <c r="U981" t="s">
        <v>54</v>
      </c>
      <c r="V981" s="5">
        <v>0</v>
      </c>
      <c r="W981" s="5">
        <v>0</v>
      </c>
      <c r="X981" s="5">
        <v>0</v>
      </c>
      <c r="Y981" s="5">
        <v>0</v>
      </c>
      <c r="Z981" t="s">
        <v>54</v>
      </c>
      <c r="AA981" s="5">
        <v>0</v>
      </c>
      <c r="AB981" s="5">
        <v>0</v>
      </c>
      <c r="AC981" s="5">
        <v>0</v>
      </c>
      <c r="AD981" s="5">
        <v>0</v>
      </c>
      <c r="AE981" t="s">
        <v>54</v>
      </c>
      <c r="AF981" s="5">
        <v>0</v>
      </c>
      <c r="AG981" s="5">
        <v>0</v>
      </c>
      <c r="AH981" s="5">
        <v>0</v>
      </c>
      <c r="AI981" s="5">
        <v>0</v>
      </c>
      <c r="AJ981" t="s">
        <v>57</v>
      </c>
      <c r="AK981" s="5">
        <v>0</v>
      </c>
      <c r="AL981" t="s">
        <v>55</v>
      </c>
      <c r="AM981" s="6">
        <v>0.18</v>
      </c>
      <c r="AN981" s="6">
        <v>0</v>
      </c>
      <c r="AO981" s="6">
        <v>9.0800000000000006E-2</v>
      </c>
      <c r="AP981" s="6">
        <v>0.27</v>
      </c>
      <c r="AQ981" t="s">
        <v>54</v>
      </c>
      <c r="AR981" t="s">
        <v>54</v>
      </c>
      <c r="AS981" t="s">
        <v>54</v>
      </c>
      <c r="AT981" t="s">
        <v>55</v>
      </c>
      <c r="AU981" s="5">
        <v>0</v>
      </c>
      <c r="AV981" s="5">
        <v>0</v>
      </c>
      <c r="AW981" s="5">
        <v>0</v>
      </c>
      <c r="AX981" s="5">
        <v>0</v>
      </c>
      <c r="AY981" t="s">
        <v>54</v>
      </c>
      <c r="AZ981" t="s">
        <v>54</v>
      </c>
      <c r="BA981" t="s">
        <v>54</v>
      </c>
      <c r="BB981" t="s">
        <v>54</v>
      </c>
      <c r="BC981" t="s">
        <v>58</v>
      </c>
      <c r="BE981" s="37" t="s">
        <v>1509</v>
      </c>
      <c r="BF981" s="37" t="str">
        <f t="shared" si="31"/>
        <v>PPISCV076</v>
      </c>
      <c r="BH981" s="37">
        <v>76</v>
      </c>
      <c r="BI981" s="37" t="s">
        <v>144</v>
      </c>
      <c r="BJ981" s="37">
        <v>760000</v>
      </c>
      <c r="BK981" s="37">
        <v>760000</v>
      </c>
      <c r="BL981" s="37">
        <v>9</v>
      </c>
      <c r="BM981" s="37" t="s">
        <v>180</v>
      </c>
      <c r="BN981" s="37">
        <v>855</v>
      </c>
      <c r="BO981" s="37" t="s">
        <v>193</v>
      </c>
    </row>
    <row r="982" spans="1:67" x14ac:dyDescent="0.2">
      <c r="A982">
        <v>981</v>
      </c>
      <c r="B982" t="s">
        <v>53</v>
      </c>
      <c r="C982" s="37" t="str">
        <f t="shared" si="30"/>
        <v>ประกันคุ้มครองวงเงิน 076/10</v>
      </c>
      <c r="D982" t="s">
        <v>193</v>
      </c>
      <c r="E982" t="s">
        <v>2530</v>
      </c>
      <c r="F982" t="s">
        <v>1175</v>
      </c>
      <c r="G982" s="4">
        <v>44927</v>
      </c>
      <c r="H982" s="4">
        <v>73050</v>
      </c>
      <c r="I982" t="s">
        <v>54</v>
      </c>
      <c r="J982" t="s">
        <v>54</v>
      </c>
      <c r="K982" t="s">
        <v>55</v>
      </c>
      <c r="L982">
        <v>760000</v>
      </c>
      <c r="M982">
        <v>950</v>
      </c>
      <c r="N982">
        <v>950</v>
      </c>
      <c r="O982" s="43" t="s">
        <v>1506</v>
      </c>
      <c r="P982" t="s">
        <v>56</v>
      </c>
      <c r="Q982" s="5">
        <v>0</v>
      </c>
      <c r="R982" s="6">
        <v>7.0000000000000007E-2</v>
      </c>
      <c r="S982" s="5">
        <v>0</v>
      </c>
      <c r="T982" s="6">
        <v>4.0000000000000001E-3</v>
      </c>
      <c r="U982" t="s">
        <v>54</v>
      </c>
      <c r="V982" s="5">
        <v>0</v>
      </c>
      <c r="W982" s="5">
        <v>0</v>
      </c>
      <c r="X982" s="5">
        <v>0</v>
      </c>
      <c r="Y982" s="5">
        <v>0</v>
      </c>
      <c r="Z982" t="s">
        <v>54</v>
      </c>
      <c r="AA982" s="5">
        <v>0</v>
      </c>
      <c r="AB982" s="5">
        <v>0</v>
      </c>
      <c r="AC982" s="5">
        <v>0</v>
      </c>
      <c r="AD982" s="5">
        <v>0</v>
      </c>
      <c r="AE982" t="s">
        <v>54</v>
      </c>
      <c r="AF982" s="5">
        <v>0</v>
      </c>
      <c r="AG982" s="5">
        <v>0</v>
      </c>
      <c r="AH982" s="5">
        <v>0</v>
      </c>
      <c r="AI982" s="5">
        <v>0</v>
      </c>
      <c r="AJ982" t="s">
        <v>57</v>
      </c>
      <c r="AK982" s="5">
        <v>0</v>
      </c>
      <c r="AL982" t="s">
        <v>55</v>
      </c>
      <c r="AM982" s="6">
        <v>0.18</v>
      </c>
      <c r="AN982" s="6">
        <v>0</v>
      </c>
      <c r="AO982" s="6">
        <v>9.0800000000000006E-2</v>
      </c>
      <c r="AP982" s="6">
        <v>0.27</v>
      </c>
      <c r="AQ982" t="s">
        <v>54</v>
      </c>
      <c r="AR982" t="s">
        <v>54</v>
      </c>
      <c r="AS982" t="s">
        <v>54</v>
      </c>
      <c r="AT982" t="s">
        <v>55</v>
      </c>
      <c r="AU982" s="5">
        <v>0</v>
      </c>
      <c r="AV982" s="5">
        <v>0</v>
      </c>
      <c r="AW982" s="5">
        <v>0</v>
      </c>
      <c r="AX982" s="5">
        <v>0</v>
      </c>
      <c r="AY982" t="s">
        <v>54</v>
      </c>
      <c r="AZ982" t="s">
        <v>54</v>
      </c>
      <c r="BA982" t="s">
        <v>54</v>
      </c>
      <c r="BB982" t="s">
        <v>54</v>
      </c>
      <c r="BC982" t="s">
        <v>58</v>
      </c>
      <c r="BE982" s="37" t="s">
        <v>1509</v>
      </c>
      <c r="BF982" s="37" t="str">
        <f t="shared" si="31"/>
        <v>PPISCV076</v>
      </c>
      <c r="BH982" s="37">
        <v>76</v>
      </c>
      <c r="BI982" s="37" t="s">
        <v>144</v>
      </c>
      <c r="BJ982" s="37">
        <v>760000</v>
      </c>
      <c r="BK982" s="37">
        <v>760000</v>
      </c>
      <c r="BL982" s="37">
        <v>10</v>
      </c>
      <c r="BM982" s="37" t="s">
        <v>181</v>
      </c>
      <c r="BN982" s="37">
        <v>950</v>
      </c>
      <c r="BO982" s="37" t="s">
        <v>193</v>
      </c>
    </row>
    <row r="983" spans="1:67" x14ac:dyDescent="0.2">
      <c r="A983">
        <v>982</v>
      </c>
      <c r="B983" t="s">
        <v>53</v>
      </c>
      <c r="C983" s="37" t="str">
        <f t="shared" si="30"/>
        <v>ประกันคุ้มครองวงเงิน 076/12</v>
      </c>
      <c r="D983" t="s">
        <v>193</v>
      </c>
      <c r="E983" t="s">
        <v>2531</v>
      </c>
      <c r="F983" t="s">
        <v>1176</v>
      </c>
      <c r="G983" s="4">
        <v>44927</v>
      </c>
      <c r="H983" s="4">
        <v>73050</v>
      </c>
      <c r="I983" t="s">
        <v>54</v>
      </c>
      <c r="J983" t="s">
        <v>54</v>
      </c>
      <c r="K983" t="s">
        <v>55</v>
      </c>
      <c r="L983">
        <v>760000</v>
      </c>
      <c r="M983">
        <v>1140</v>
      </c>
      <c r="N983">
        <v>1140</v>
      </c>
      <c r="O983" s="43" t="s">
        <v>1506</v>
      </c>
      <c r="P983" t="s">
        <v>56</v>
      </c>
      <c r="Q983" s="5">
        <v>0</v>
      </c>
      <c r="R983" s="6">
        <v>7.0000000000000007E-2</v>
      </c>
      <c r="S983" s="5">
        <v>0</v>
      </c>
      <c r="T983" s="6">
        <v>4.0000000000000001E-3</v>
      </c>
      <c r="U983" t="s">
        <v>54</v>
      </c>
      <c r="V983" s="5">
        <v>0</v>
      </c>
      <c r="W983" s="5">
        <v>0</v>
      </c>
      <c r="X983" s="5">
        <v>0</v>
      </c>
      <c r="Y983" s="5">
        <v>0</v>
      </c>
      <c r="Z983" t="s">
        <v>54</v>
      </c>
      <c r="AA983" s="5">
        <v>0</v>
      </c>
      <c r="AB983" s="5">
        <v>0</v>
      </c>
      <c r="AC983" s="5">
        <v>0</v>
      </c>
      <c r="AD983" s="5">
        <v>0</v>
      </c>
      <c r="AE983" t="s">
        <v>54</v>
      </c>
      <c r="AF983" s="5">
        <v>0</v>
      </c>
      <c r="AG983" s="5">
        <v>0</v>
      </c>
      <c r="AH983" s="5">
        <v>0</v>
      </c>
      <c r="AI983" s="5">
        <v>0</v>
      </c>
      <c r="AJ983" t="s">
        <v>57</v>
      </c>
      <c r="AK983" s="5">
        <v>0</v>
      </c>
      <c r="AL983" t="s">
        <v>55</v>
      </c>
      <c r="AM983" s="6">
        <v>0.18</v>
      </c>
      <c r="AN983" s="6">
        <v>0</v>
      </c>
      <c r="AO983" s="6">
        <v>9.0800000000000006E-2</v>
      </c>
      <c r="AP983" s="6">
        <v>0.27</v>
      </c>
      <c r="AQ983" t="s">
        <v>54</v>
      </c>
      <c r="AR983" t="s">
        <v>54</v>
      </c>
      <c r="AS983" t="s">
        <v>54</v>
      </c>
      <c r="AT983" t="s">
        <v>55</v>
      </c>
      <c r="AU983" s="5">
        <v>0</v>
      </c>
      <c r="AV983" s="5">
        <v>0</v>
      </c>
      <c r="AW983" s="5">
        <v>0</v>
      </c>
      <c r="AX983" s="5">
        <v>0</v>
      </c>
      <c r="AY983" t="s">
        <v>54</v>
      </c>
      <c r="AZ983" t="s">
        <v>54</v>
      </c>
      <c r="BA983" t="s">
        <v>54</v>
      </c>
      <c r="BB983" t="s">
        <v>54</v>
      </c>
      <c r="BC983" t="s">
        <v>58</v>
      </c>
      <c r="BE983" s="37" t="s">
        <v>1509</v>
      </c>
      <c r="BF983" s="37" t="str">
        <f t="shared" si="31"/>
        <v>PPISCV076</v>
      </c>
      <c r="BH983" s="37">
        <v>76</v>
      </c>
      <c r="BI983" s="37" t="s">
        <v>144</v>
      </c>
      <c r="BJ983" s="37">
        <v>760000</v>
      </c>
      <c r="BK983" s="37">
        <v>760000</v>
      </c>
      <c r="BL983" s="37">
        <v>12</v>
      </c>
      <c r="BM983" s="37" t="s">
        <v>182</v>
      </c>
      <c r="BN983" s="37">
        <v>1140</v>
      </c>
      <c r="BO983" s="37" t="s">
        <v>193</v>
      </c>
    </row>
    <row r="984" spans="1:67" x14ac:dyDescent="0.2">
      <c r="A984">
        <v>983</v>
      </c>
      <c r="B984" t="s">
        <v>53</v>
      </c>
      <c r="C984" s="37" t="str">
        <f t="shared" si="30"/>
        <v>ประกันคุ้มครองวงเงิน 076/18</v>
      </c>
      <c r="D984" t="s">
        <v>193</v>
      </c>
      <c r="E984" t="s">
        <v>2532</v>
      </c>
      <c r="F984" t="s">
        <v>1177</v>
      </c>
      <c r="G984" s="4">
        <v>44927</v>
      </c>
      <c r="H984" s="4">
        <v>73050</v>
      </c>
      <c r="I984" t="s">
        <v>54</v>
      </c>
      <c r="J984" t="s">
        <v>54</v>
      </c>
      <c r="K984" t="s">
        <v>55</v>
      </c>
      <c r="L984">
        <v>760000</v>
      </c>
      <c r="M984">
        <v>1710</v>
      </c>
      <c r="N984">
        <v>1710</v>
      </c>
      <c r="O984" s="43" t="s">
        <v>1506</v>
      </c>
      <c r="P984" t="s">
        <v>56</v>
      </c>
      <c r="Q984" s="5">
        <v>0</v>
      </c>
      <c r="R984" s="6">
        <v>7.0000000000000007E-2</v>
      </c>
      <c r="S984" s="5">
        <v>0</v>
      </c>
      <c r="T984" s="6">
        <v>4.0000000000000001E-3</v>
      </c>
      <c r="U984" t="s">
        <v>54</v>
      </c>
      <c r="V984" s="5">
        <v>0</v>
      </c>
      <c r="W984" s="5">
        <v>0</v>
      </c>
      <c r="X984" s="5">
        <v>0</v>
      </c>
      <c r="Y984" s="5">
        <v>0</v>
      </c>
      <c r="Z984" t="s">
        <v>54</v>
      </c>
      <c r="AA984" s="5">
        <v>0</v>
      </c>
      <c r="AB984" s="5">
        <v>0</v>
      </c>
      <c r="AC984" s="5">
        <v>0</v>
      </c>
      <c r="AD984" s="5">
        <v>0</v>
      </c>
      <c r="AE984" t="s">
        <v>54</v>
      </c>
      <c r="AF984" s="5">
        <v>0</v>
      </c>
      <c r="AG984" s="5">
        <v>0</v>
      </c>
      <c r="AH984" s="5">
        <v>0</v>
      </c>
      <c r="AI984" s="5">
        <v>0</v>
      </c>
      <c r="AJ984" t="s">
        <v>57</v>
      </c>
      <c r="AK984" s="5">
        <v>0</v>
      </c>
      <c r="AL984" t="s">
        <v>55</v>
      </c>
      <c r="AM984" s="6">
        <v>0.18</v>
      </c>
      <c r="AN984" s="6">
        <v>0</v>
      </c>
      <c r="AO984" s="6">
        <v>9.0800000000000006E-2</v>
      </c>
      <c r="AP984" s="6">
        <v>0.27</v>
      </c>
      <c r="AQ984" t="s">
        <v>54</v>
      </c>
      <c r="AR984" t="s">
        <v>54</v>
      </c>
      <c r="AS984" t="s">
        <v>54</v>
      </c>
      <c r="AT984" t="s">
        <v>55</v>
      </c>
      <c r="AU984" s="5">
        <v>0</v>
      </c>
      <c r="AV984" s="5">
        <v>0</v>
      </c>
      <c r="AW984" s="5">
        <v>0</v>
      </c>
      <c r="AX984" s="5">
        <v>0</v>
      </c>
      <c r="AY984" t="s">
        <v>54</v>
      </c>
      <c r="AZ984" t="s">
        <v>54</v>
      </c>
      <c r="BA984" t="s">
        <v>54</v>
      </c>
      <c r="BB984" t="s">
        <v>54</v>
      </c>
      <c r="BC984" t="s">
        <v>58</v>
      </c>
      <c r="BE984" s="37" t="s">
        <v>1509</v>
      </c>
      <c r="BF984" s="37" t="str">
        <f t="shared" si="31"/>
        <v>PPISCV076</v>
      </c>
      <c r="BH984" s="37">
        <v>76</v>
      </c>
      <c r="BI984" s="37" t="s">
        <v>144</v>
      </c>
      <c r="BJ984" s="37">
        <v>760000</v>
      </c>
      <c r="BK984" s="37">
        <v>760000</v>
      </c>
      <c r="BL984" s="37">
        <v>18</v>
      </c>
      <c r="BM984" s="37" t="s">
        <v>183</v>
      </c>
      <c r="BN984" s="37">
        <v>1710</v>
      </c>
      <c r="BO984" s="37" t="s">
        <v>193</v>
      </c>
    </row>
    <row r="985" spans="1:67" x14ac:dyDescent="0.2">
      <c r="A985">
        <v>984</v>
      </c>
      <c r="B985" t="s">
        <v>53</v>
      </c>
      <c r="C985" s="37" t="str">
        <f t="shared" si="30"/>
        <v>ประกันคุ้มครองวงเงิน 076/24</v>
      </c>
      <c r="D985" t="s">
        <v>193</v>
      </c>
      <c r="E985" t="s">
        <v>2533</v>
      </c>
      <c r="F985" t="s">
        <v>1178</v>
      </c>
      <c r="G985" s="4">
        <v>44927</v>
      </c>
      <c r="H985" s="4">
        <v>73050</v>
      </c>
      <c r="I985" t="s">
        <v>54</v>
      </c>
      <c r="J985" t="s">
        <v>54</v>
      </c>
      <c r="K985" t="s">
        <v>55</v>
      </c>
      <c r="L985">
        <v>760000</v>
      </c>
      <c r="M985">
        <v>2280</v>
      </c>
      <c r="N985">
        <v>2280</v>
      </c>
      <c r="O985" s="43" t="s">
        <v>1506</v>
      </c>
      <c r="P985" t="s">
        <v>56</v>
      </c>
      <c r="Q985" s="5">
        <v>0</v>
      </c>
      <c r="R985" s="6">
        <v>7.0000000000000007E-2</v>
      </c>
      <c r="S985" s="5">
        <v>0</v>
      </c>
      <c r="T985" s="6">
        <v>4.0000000000000001E-3</v>
      </c>
      <c r="U985" t="s">
        <v>54</v>
      </c>
      <c r="V985" s="5">
        <v>0</v>
      </c>
      <c r="W985" s="5">
        <v>0</v>
      </c>
      <c r="X985" s="5">
        <v>0</v>
      </c>
      <c r="Y985" s="5">
        <v>0</v>
      </c>
      <c r="Z985" t="s">
        <v>54</v>
      </c>
      <c r="AA985" s="5">
        <v>0</v>
      </c>
      <c r="AB985" s="5">
        <v>0</v>
      </c>
      <c r="AC985" s="5">
        <v>0</v>
      </c>
      <c r="AD985" s="5">
        <v>0</v>
      </c>
      <c r="AE985" t="s">
        <v>54</v>
      </c>
      <c r="AF985" s="5">
        <v>0</v>
      </c>
      <c r="AG985" s="5">
        <v>0</v>
      </c>
      <c r="AH985" s="5">
        <v>0</v>
      </c>
      <c r="AI985" s="5">
        <v>0</v>
      </c>
      <c r="AJ985" t="s">
        <v>57</v>
      </c>
      <c r="AK985" s="5">
        <v>0</v>
      </c>
      <c r="AL985" t="s">
        <v>55</v>
      </c>
      <c r="AM985" s="6">
        <v>0.18</v>
      </c>
      <c r="AN985" s="6">
        <v>0</v>
      </c>
      <c r="AO985" s="6">
        <v>9.0800000000000006E-2</v>
      </c>
      <c r="AP985" s="6">
        <v>0.27</v>
      </c>
      <c r="AQ985" t="s">
        <v>54</v>
      </c>
      <c r="AR985" t="s">
        <v>54</v>
      </c>
      <c r="AS985" t="s">
        <v>54</v>
      </c>
      <c r="AT985" t="s">
        <v>55</v>
      </c>
      <c r="AU985" s="5">
        <v>0</v>
      </c>
      <c r="AV985" s="5">
        <v>0</v>
      </c>
      <c r="AW985" s="5">
        <v>0</v>
      </c>
      <c r="AX985" s="5">
        <v>0</v>
      </c>
      <c r="AY985" t="s">
        <v>54</v>
      </c>
      <c r="AZ985" t="s">
        <v>54</v>
      </c>
      <c r="BA985" t="s">
        <v>54</v>
      </c>
      <c r="BB985" t="s">
        <v>54</v>
      </c>
      <c r="BC985" t="s">
        <v>58</v>
      </c>
      <c r="BE985" s="37" t="s">
        <v>1509</v>
      </c>
      <c r="BF985" s="37" t="str">
        <f t="shared" si="31"/>
        <v>PPISCV076</v>
      </c>
      <c r="BH985" s="37">
        <v>76</v>
      </c>
      <c r="BI985" s="37" t="s">
        <v>144</v>
      </c>
      <c r="BJ985" s="37">
        <v>760000</v>
      </c>
      <c r="BK985" s="37">
        <v>760000</v>
      </c>
      <c r="BL985" s="37">
        <v>24</v>
      </c>
      <c r="BM985" s="37" t="s">
        <v>184</v>
      </c>
      <c r="BN985" s="37">
        <v>2280</v>
      </c>
      <c r="BO985" s="37" t="s">
        <v>193</v>
      </c>
    </row>
    <row r="986" spans="1:67" x14ac:dyDescent="0.2">
      <c r="A986">
        <v>985</v>
      </c>
      <c r="B986" t="s">
        <v>53</v>
      </c>
      <c r="C986" s="37" t="str">
        <f t="shared" si="30"/>
        <v>ประกันคุ้มครองวงเงิน 076/30</v>
      </c>
      <c r="D986" t="s">
        <v>193</v>
      </c>
      <c r="E986" t="s">
        <v>2534</v>
      </c>
      <c r="F986" t="s">
        <v>1179</v>
      </c>
      <c r="G986" s="4">
        <v>44927</v>
      </c>
      <c r="H986" s="4">
        <v>73050</v>
      </c>
      <c r="I986" t="s">
        <v>54</v>
      </c>
      <c r="J986" t="s">
        <v>54</v>
      </c>
      <c r="K986" t="s">
        <v>55</v>
      </c>
      <c r="L986">
        <v>760000</v>
      </c>
      <c r="M986">
        <v>2850</v>
      </c>
      <c r="N986">
        <v>2850</v>
      </c>
      <c r="O986" s="43" t="s">
        <v>1506</v>
      </c>
      <c r="P986" t="s">
        <v>56</v>
      </c>
      <c r="Q986" s="5">
        <v>0</v>
      </c>
      <c r="R986" s="6">
        <v>7.0000000000000007E-2</v>
      </c>
      <c r="S986" s="5">
        <v>0</v>
      </c>
      <c r="T986" s="6">
        <v>4.0000000000000001E-3</v>
      </c>
      <c r="U986" t="s">
        <v>54</v>
      </c>
      <c r="V986" s="5">
        <v>0</v>
      </c>
      <c r="W986" s="5">
        <v>0</v>
      </c>
      <c r="X986" s="5">
        <v>0</v>
      </c>
      <c r="Y986" s="5">
        <v>0</v>
      </c>
      <c r="Z986" t="s">
        <v>54</v>
      </c>
      <c r="AA986" s="5">
        <v>0</v>
      </c>
      <c r="AB986" s="5">
        <v>0</v>
      </c>
      <c r="AC986" s="5">
        <v>0</v>
      </c>
      <c r="AD986" s="5">
        <v>0</v>
      </c>
      <c r="AE986" t="s">
        <v>54</v>
      </c>
      <c r="AF986" s="5">
        <v>0</v>
      </c>
      <c r="AG986" s="5">
        <v>0</v>
      </c>
      <c r="AH986" s="5">
        <v>0</v>
      </c>
      <c r="AI986" s="5">
        <v>0</v>
      </c>
      <c r="AJ986" t="s">
        <v>57</v>
      </c>
      <c r="AK986" s="5">
        <v>0</v>
      </c>
      <c r="AL986" t="s">
        <v>55</v>
      </c>
      <c r="AM986" s="6">
        <v>0.18</v>
      </c>
      <c r="AN986" s="6">
        <v>0</v>
      </c>
      <c r="AO986" s="6">
        <v>9.0800000000000006E-2</v>
      </c>
      <c r="AP986" s="6">
        <v>0.27</v>
      </c>
      <c r="AQ986" t="s">
        <v>54</v>
      </c>
      <c r="AR986" t="s">
        <v>54</v>
      </c>
      <c r="AS986" t="s">
        <v>54</v>
      </c>
      <c r="AT986" t="s">
        <v>55</v>
      </c>
      <c r="AU986" s="5">
        <v>0</v>
      </c>
      <c r="AV986" s="5">
        <v>0</v>
      </c>
      <c r="AW986" s="5">
        <v>0</v>
      </c>
      <c r="AX986" s="5">
        <v>0</v>
      </c>
      <c r="AY986" t="s">
        <v>54</v>
      </c>
      <c r="AZ986" t="s">
        <v>54</v>
      </c>
      <c r="BA986" t="s">
        <v>54</v>
      </c>
      <c r="BB986" t="s">
        <v>54</v>
      </c>
      <c r="BC986" t="s">
        <v>58</v>
      </c>
      <c r="BE986" s="37" t="s">
        <v>1509</v>
      </c>
      <c r="BF986" s="37" t="str">
        <f t="shared" si="31"/>
        <v>PPISCV076</v>
      </c>
      <c r="BH986" s="37">
        <v>76</v>
      </c>
      <c r="BI986" s="37" t="s">
        <v>144</v>
      </c>
      <c r="BJ986" s="37">
        <v>760000</v>
      </c>
      <c r="BK986" s="37">
        <v>760000</v>
      </c>
      <c r="BL986" s="37">
        <v>30</v>
      </c>
      <c r="BM986" s="37" t="s">
        <v>185</v>
      </c>
      <c r="BN986" s="37">
        <v>2850</v>
      </c>
      <c r="BO986" s="37" t="s">
        <v>193</v>
      </c>
    </row>
    <row r="987" spans="1:67" x14ac:dyDescent="0.2">
      <c r="A987">
        <v>986</v>
      </c>
      <c r="B987" t="s">
        <v>53</v>
      </c>
      <c r="C987" s="37" t="str">
        <f t="shared" si="30"/>
        <v>ประกันคุ้มครองวงเงิน 076/36</v>
      </c>
      <c r="D987" t="s">
        <v>193</v>
      </c>
      <c r="E987" t="s">
        <v>2535</v>
      </c>
      <c r="F987" t="s">
        <v>1180</v>
      </c>
      <c r="G987" s="4">
        <v>44927</v>
      </c>
      <c r="H987" s="4">
        <v>73050</v>
      </c>
      <c r="I987" t="s">
        <v>54</v>
      </c>
      <c r="J987" t="s">
        <v>54</v>
      </c>
      <c r="K987" t="s">
        <v>55</v>
      </c>
      <c r="L987">
        <v>760000</v>
      </c>
      <c r="M987">
        <v>3420</v>
      </c>
      <c r="N987">
        <v>3420</v>
      </c>
      <c r="O987" s="43" t="s">
        <v>1506</v>
      </c>
      <c r="P987" t="s">
        <v>56</v>
      </c>
      <c r="Q987" s="5">
        <v>0</v>
      </c>
      <c r="R987" s="6">
        <v>7.0000000000000007E-2</v>
      </c>
      <c r="S987" s="5">
        <v>0</v>
      </c>
      <c r="T987" s="6">
        <v>4.0000000000000001E-3</v>
      </c>
      <c r="U987" t="s">
        <v>54</v>
      </c>
      <c r="V987" s="5">
        <v>0</v>
      </c>
      <c r="W987" s="5">
        <v>0</v>
      </c>
      <c r="X987" s="5">
        <v>0</v>
      </c>
      <c r="Y987" s="5">
        <v>0</v>
      </c>
      <c r="Z987" t="s">
        <v>54</v>
      </c>
      <c r="AA987" s="5">
        <v>0</v>
      </c>
      <c r="AB987" s="5">
        <v>0</v>
      </c>
      <c r="AC987" s="5">
        <v>0</v>
      </c>
      <c r="AD987" s="5">
        <v>0</v>
      </c>
      <c r="AE987" t="s">
        <v>54</v>
      </c>
      <c r="AF987" s="5">
        <v>0</v>
      </c>
      <c r="AG987" s="5">
        <v>0</v>
      </c>
      <c r="AH987" s="5">
        <v>0</v>
      </c>
      <c r="AI987" s="5">
        <v>0</v>
      </c>
      <c r="AJ987" t="s">
        <v>57</v>
      </c>
      <c r="AK987" s="5">
        <v>0</v>
      </c>
      <c r="AL987" t="s">
        <v>55</v>
      </c>
      <c r="AM987" s="6">
        <v>0.18</v>
      </c>
      <c r="AN987" s="6">
        <v>0</v>
      </c>
      <c r="AO987" s="6">
        <v>9.0800000000000006E-2</v>
      </c>
      <c r="AP987" s="6">
        <v>0.27</v>
      </c>
      <c r="AQ987" t="s">
        <v>54</v>
      </c>
      <c r="AR987" t="s">
        <v>54</v>
      </c>
      <c r="AS987" t="s">
        <v>54</v>
      </c>
      <c r="AT987" t="s">
        <v>55</v>
      </c>
      <c r="AU987" s="5">
        <v>0</v>
      </c>
      <c r="AV987" s="5">
        <v>0</v>
      </c>
      <c r="AW987" s="5">
        <v>0</v>
      </c>
      <c r="AX987" s="5">
        <v>0</v>
      </c>
      <c r="AY987" t="s">
        <v>54</v>
      </c>
      <c r="AZ987" t="s">
        <v>54</v>
      </c>
      <c r="BA987" t="s">
        <v>54</v>
      </c>
      <c r="BB987" t="s">
        <v>54</v>
      </c>
      <c r="BC987" t="s">
        <v>58</v>
      </c>
      <c r="BE987" s="37" t="s">
        <v>1509</v>
      </c>
      <c r="BF987" s="37" t="str">
        <f t="shared" si="31"/>
        <v>PPISCV076</v>
      </c>
      <c r="BH987" s="37">
        <v>76</v>
      </c>
      <c r="BI987" s="37" t="s">
        <v>144</v>
      </c>
      <c r="BJ987" s="37">
        <v>760000</v>
      </c>
      <c r="BK987" s="37">
        <v>760000</v>
      </c>
      <c r="BL987" s="37">
        <v>36</v>
      </c>
      <c r="BM987" s="37" t="s">
        <v>186</v>
      </c>
      <c r="BN987" s="37">
        <v>3420</v>
      </c>
      <c r="BO987" s="37" t="s">
        <v>193</v>
      </c>
    </row>
    <row r="988" spans="1:67" x14ac:dyDescent="0.2">
      <c r="A988">
        <v>987</v>
      </c>
      <c r="B988" t="s">
        <v>53</v>
      </c>
      <c r="C988" s="37" t="str">
        <f t="shared" si="30"/>
        <v>ประกันคุ้มครองวงเงิน 076/42</v>
      </c>
      <c r="D988" t="s">
        <v>193</v>
      </c>
      <c r="E988" t="s">
        <v>2536</v>
      </c>
      <c r="F988" t="s">
        <v>1181</v>
      </c>
      <c r="G988" s="4">
        <v>44927</v>
      </c>
      <c r="H988" s="4">
        <v>73050</v>
      </c>
      <c r="I988" t="s">
        <v>54</v>
      </c>
      <c r="J988" t="s">
        <v>54</v>
      </c>
      <c r="K988" t="s">
        <v>55</v>
      </c>
      <c r="L988">
        <v>760000</v>
      </c>
      <c r="M988">
        <v>3990</v>
      </c>
      <c r="N988">
        <v>3990</v>
      </c>
      <c r="O988" s="43" t="s">
        <v>1506</v>
      </c>
      <c r="P988" t="s">
        <v>56</v>
      </c>
      <c r="Q988" s="5">
        <v>0</v>
      </c>
      <c r="R988" s="6">
        <v>7.0000000000000007E-2</v>
      </c>
      <c r="S988" s="5">
        <v>0</v>
      </c>
      <c r="T988" s="6">
        <v>4.0000000000000001E-3</v>
      </c>
      <c r="U988" t="s">
        <v>54</v>
      </c>
      <c r="V988" s="5">
        <v>0</v>
      </c>
      <c r="W988" s="5">
        <v>0</v>
      </c>
      <c r="X988" s="5">
        <v>0</v>
      </c>
      <c r="Y988" s="5">
        <v>0</v>
      </c>
      <c r="Z988" t="s">
        <v>54</v>
      </c>
      <c r="AA988" s="5">
        <v>0</v>
      </c>
      <c r="AB988" s="5">
        <v>0</v>
      </c>
      <c r="AC988" s="5">
        <v>0</v>
      </c>
      <c r="AD988" s="5">
        <v>0</v>
      </c>
      <c r="AE988" t="s">
        <v>54</v>
      </c>
      <c r="AF988" s="5">
        <v>0</v>
      </c>
      <c r="AG988" s="5">
        <v>0</v>
      </c>
      <c r="AH988" s="5">
        <v>0</v>
      </c>
      <c r="AI988" s="5">
        <v>0</v>
      </c>
      <c r="AJ988" t="s">
        <v>57</v>
      </c>
      <c r="AK988" s="5">
        <v>0</v>
      </c>
      <c r="AL988" t="s">
        <v>55</v>
      </c>
      <c r="AM988" s="6">
        <v>0.18</v>
      </c>
      <c r="AN988" s="6">
        <v>0</v>
      </c>
      <c r="AO988" s="6">
        <v>9.0800000000000006E-2</v>
      </c>
      <c r="AP988" s="6">
        <v>0.27</v>
      </c>
      <c r="AQ988" t="s">
        <v>54</v>
      </c>
      <c r="AR988" t="s">
        <v>54</v>
      </c>
      <c r="AS988" t="s">
        <v>54</v>
      </c>
      <c r="AT988" t="s">
        <v>55</v>
      </c>
      <c r="AU988" s="5">
        <v>0</v>
      </c>
      <c r="AV988" s="5">
        <v>0</v>
      </c>
      <c r="AW988" s="5">
        <v>0</v>
      </c>
      <c r="AX988" s="5">
        <v>0</v>
      </c>
      <c r="AY988" t="s">
        <v>54</v>
      </c>
      <c r="AZ988" t="s">
        <v>54</v>
      </c>
      <c r="BA988" t="s">
        <v>54</v>
      </c>
      <c r="BB988" t="s">
        <v>54</v>
      </c>
      <c r="BC988" t="s">
        <v>58</v>
      </c>
      <c r="BE988" s="37" t="s">
        <v>1509</v>
      </c>
      <c r="BF988" s="37" t="str">
        <f t="shared" si="31"/>
        <v>PPISCV076</v>
      </c>
      <c r="BH988" s="37">
        <v>76</v>
      </c>
      <c r="BI988" s="37" t="s">
        <v>144</v>
      </c>
      <c r="BJ988" s="37">
        <v>760000</v>
      </c>
      <c r="BK988" s="37">
        <v>760000</v>
      </c>
      <c r="BL988" s="37">
        <v>42</v>
      </c>
      <c r="BM988" s="37" t="s">
        <v>187</v>
      </c>
      <c r="BN988" s="37">
        <v>3990</v>
      </c>
      <c r="BO988" s="37" t="s">
        <v>193</v>
      </c>
    </row>
    <row r="989" spans="1:67" x14ac:dyDescent="0.2">
      <c r="A989">
        <v>988</v>
      </c>
      <c r="B989" t="s">
        <v>53</v>
      </c>
      <c r="C989" s="37" t="str">
        <f t="shared" si="30"/>
        <v>ประกันคุ้มครองวงเงิน 076/48</v>
      </c>
      <c r="D989" t="s">
        <v>193</v>
      </c>
      <c r="E989" t="s">
        <v>2537</v>
      </c>
      <c r="F989" t="s">
        <v>1182</v>
      </c>
      <c r="G989" s="4">
        <v>44927</v>
      </c>
      <c r="H989" s="4">
        <v>73050</v>
      </c>
      <c r="I989" t="s">
        <v>54</v>
      </c>
      <c r="J989" t="s">
        <v>54</v>
      </c>
      <c r="K989" t="s">
        <v>55</v>
      </c>
      <c r="L989">
        <v>760000</v>
      </c>
      <c r="M989">
        <v>4560</v>
      </c>
      <c r="N989">
        <v>4560</v>
      </c>
      <c r="O989" s="43" t="s">
        <v>1506</v>
      </c>
      <c r="P989" t="s">
        <v>56</v>
      </c>
      <c r="Q989" s="5">
        <v>0</v>
      </c>
      <c r="R989" s="6">
        <v>7.0000000000000007E-2</v>
      </c>
      <c r="S989" s="5">
        <v>0</v>
      </c>
      <c r="T989" s="6">
        <v>4.0000000000000001E-3</v>
      </c>
      <c r="U989" t="s">
        <v>54</v>
      </c>
      <c r="V989" s="5">
        <v>0</v>
      </c>
      <c r="W989" s="5">
        <v>0</v>
      </c>
      <c r="X989" s="5">
        <v>0</v>
      </c>
      <c r="Y989" s="5">
        <v>0</v>
      </c>
      <c r="Z989" t="s">
        <v>54</v>
      </c>
      <c r="AA989" s="5">
        <v>0</v>
      </c>
      <c r="AB989" s="5">
        <v>0</v>
      </c>
      <c r="AC989" s="5">
        <v>0</v>
      </c>
      <c r="AD989" s="5">
        <v>0</v>
      </c>
      <c r="AE989" t="s">
        <v>54</v>
      </c>
      <c r="AF989" s="5">
        <v>0</v>
      </c>
      <c r="AG989" s="5">
        <v>0</v>
      </c>
      <c r="AH989" s="5">
        <v>0</v>
      </c>
      <c r="AI989" s="5">
        <v>0</v>
      </c>
      <c r="AJ989" t="s">
        <v>57</v>
      </c>
      <c r="AK989" s="5">
        <v>0</v>
      </c>
      <c r="AL989" t="s">
        <v>55</v>
      </c>
      <c r="AM989" s="6">
        <v>0.18</v>
      </c>
      <c r="AN989" s="6">
        <v>0</v>
      </c>
      <c r="AO989" s="6">
        <v>9.0800000000000006E-2</v>
      </c>
      <c r="AP989" s="6">
        <v>0.27</v>
      </c>
      <c r="AQ989" t="s">
        <v>54</v>
      </c>
      <c r="AR989" t="s">
        <v>54</v>
      </c>
      <c r="AS989" t="s">
        <v>54</v>
      </c>
      <c r="AT989" t="s">
        <v>55</v>
      </c>
      <c r="AU989" s="5">
        <v>0</v>
      </c>
      <c r="AV989" s="5">
        <v>0</v>
      </c>
      <c r="AW989" s="5">
        <v>0</v>
      </c>
      <c r="AX989" s="5">
        <v>0</v>
      </c>
      <c r="AY989" t="s">
        <v>54</v>
      </c>
      <c r="AZ989" t="s">
        <v>54</v>
      </c>
      <c r="BA989" t="s">
        <v>54</v>
      </c>
      <c r="BB989" t="s">
        <v>54</v>
      </c>
      <c r="BC989" t="s">
        <v>58</v>
      </c>
      <c r="BE989" s="37" t="s">
        <v>1509</v>
      </c>
      <c r="BF989" s="37" t="str">
        <f t="shared" si="31"/>
        <v>PPISCV076</v>
      </c>
      <c r="BH989" s="37">
        <v>76</v>
      </c>
      <c r="BI989" s="37" t="s">
        <v>144</v>
      </c>
      <c r="BJ989" s="37">
        <v>760000</v>
      </c>
      <c r="BK989" s="37">
        <v>760000</v>
      </c>
      <c r="BL989" s="37">
        <v>48</v>
      </c>
      <c r="BM989" s="37" t="s">
        <v>188</v>
      </c>
      <c r="BN989" s="37">
        <v>4560</v>
      </c>
      <c r="BO989" s="37" t="s">
        <v>193</v>
      </c>
    </row>
    <row r="990" spans="1:67" x14ac:dyDescent="0.2">
      <c r="A990">
        <v>989</v>
      </c>
      <c r="B990" t="s">
        <v>53</v>
      </c>
      <c r="C990" s="37" t="str">
        <f t="shared" si="30"/>
        <v>ประกันคุ้มครองวงเงิน 077/01</v>
      </c>
      <c r="D990" t="s">
        <v>193</v>
      </c>
      <c r="E990" t="s">
        <v>2538</v>
      </c>
      <c r="F990" t="s">
        <v>1183</v>
      </c>
      <c r="G990" s="4">
        <v>44927</v>
      </c>
      <c r="H990" s="4">
        <v>73050</v>
      </c>
      <c r="I990" t="s">
        <v>54</v>
      </c>
      <c r="J990" t="s">
        <v>54</v>
      </c>
      <c r="K990" t="s">
        <v>55</v>
      </c>
      <c r="L990">
        <v>770000</v>
      </c>
      <c r="M990">
        <v>96.25</v>
      </c>
      <c r="N990">
        <v>96.25</v>
      </c>
      <c r="O990" s="43" t="s">
        <v>1506</v>
      </c>
      <c r="P990" t="s">
        <v>56</v>
      </c>
      <c r="Q990" s="5">
        <v>0</v>
      </c>
      <c r="R990" s="6">
        <v>7.0000000000000007E-2</v>
      </c>
      <c r="S990" s="5">
        <v>0</v>
      </c>
      <c r="T990" s="6">
        <v>4.0000000000000001E-3</v>
      </c>
      <c r="U990" t="s">
        <v>54</v>
      </c>
      <c r="V990" s="5">
        <v>0</v>
      </c>
      <c r="W990" s="5">
        <v>0</v>
      </c>
      <c r="X990" s="5">
        <v>0</v>
      </c>
      <c r="Y990" s="5">
        <v>0</v>
      </c>
      <c r="Z990" t="s">
        <v>54</v>
      </c>
      <c r="AA990" s="5">
        <v>0</v>
      </c>
      <c r="AB990" s="5">
        <v>0</v>
      </c>
      <c r="AC990" s="5">
        <v>0</v>
      </c>
      <c r="AD990" s="5">
        <v>0</v>
      </c>
      <c r="AE990" t="s">
        <v>54</v>
      </c>
      <c r="AF990" s="5">
        <v>0</v>
      </c>
      <c r="AG990" s="5">
        <v>0</v>
      </c>
      <c r="AH990" s="5">
        <v>0</v>
      </c>
      <c r="AI990" s="5">
        <v>0</v>
      </c>
      <c r="AJ990" t="s">
        <v>57</v>
      </c>
      <c r="AK990" s="5">
        <v>0</v>
      </c>
      <c r="AL990" t="s">
        <v>55</v>
      </c>
      <c r="AM990" s="6">
        <v>0.18</v>
      </c>
      <c r="AN990" s="6">
        <v>0</v>
      </c>
      <c r="AO990" s="6">
        <v>9.0800000000000006E-2</v>
      </c>
      <c r="AP990" s="6">
        <v>0.27</v>
      </c>
      <c r="AQ990" t="s">
        <v>54</v>
      </c>
      <c r="AR990" t="s">
        <v>54</v>
      </c>
      <c r="AS990" t="s">
        <v>54</v>
      </c>
      <c r="AT990" t="s">
        <v>55</v>
      </c>
      <c r="AU990" s="5">
        <v>0</v>
      </c>
      <c r="AV990" s="5">
        <v>0</v>
      </c>
      <c r="AW990" s="5">
        <v>0</v>
      </c>
      <c r="AX990" s="5">
        <v>0</v>
      </c>
      <c r="AY990" t="s">
        <v>54</v>
      </c>
      <c r="AZ990" t="s">
        <v>54</v>
      </c>
      <c r="BA990" t="s">
        <v>54</v>
      </c>
      <c r="BB990" t="s">
        <v>54</v>
      </c>
      <c r="BC990" t="s">
        <v>58</v>
      </c>
      <c r="BE990" s="37" t="s">
        <v>1509</v>
      </c>
      <c r="BF990" s="37" t="str">
        <f t="shared" si="31"/>
        <v>PPISCV077</v>
      </c>
      <c r="BH990" s="37">
        <v>77</v>
      </c>
      <c r="BI990" s="37" t="s">
        <v>145</v>
      </c>
      <c r="BJ990" s="37">
        <v>770000</v>
      </c>
      <c r="BK990" s="37">
        <v>770000</v>
      </c>
      <c r="BL990" s="37">
        <v>1</v>
      </c>
      <c r="BM990" s="37" t="s">
        <v>176</v>
      </c>
      <c r="BN990" s="37">
        <v>96.25</v>
      </c>
      <c r="BO990" s="37" t="s">
        <v>193</v>
      </c>
    </row>
    <row r="991" spans="1:67" x14ac:dyDescent="0.2">
      <c r="A991">
        <v>990</v>
      </c>
      <c r="B991" t="s">
        <v>53</v>
      </c>
      <c r="C991" s="37" t="str">
        <f t="shared" si="30"/>
        <v>ประกันคุ้มครองวงเงิน 077/03</v>
      </c>
      <c r="D991" t="s">
        <v>193</v>
      </c>
      <c r="E991" t="s">
        <v>2539</v>
      </c>
      <c r="F991" t="s">
        <v>1184</v>
      </c>
      <c r="G991" s="4">
        <v>44927</v>
      </c>
      <c r="H991" s="4">
        <v>73050</v>
      </c>
      <c r="I991" t="s">
        <v>54</v>
      </c>
      <c r="J991" t="s">
        <v>54</v>
      </c>
      <c r="K991" t="s">
        <v>55</v>
      </c>
      <c r="L991">
        <v>770000</v>
      </c>
      <c r="M991">
        <v>288.75</v>
      </c>
      <c r="N991">
        <v>288.75</v>
      </c>
      <c r="O991" s="43" t="s">
        <v>1506</v>
      </c>
      <c r="P991" t="s">
        <v>56</v>
      </c>
      <c r="Q991" s="5">
        <v>0</v>
      </c>
      <c r="R991" s="6">
        <v>7.0000000000000007E-2</v>
      </c>
      <c r="S991" s="5">
        <v>0</v>
      </c>
      <c r="T991" s="6">
        <v>4.0000000000000001E-3</v>
      </c>
      <c r="U991" t="s">
        <v>54</v>
      </c>
      <c r="V991" s="5">
        <v>0</v>
      </c>
      <c r="W991" s="5">
        <v>0</v>
      </c>
      <c r="X991" s="5">
        <v>0</v>
      </c>
      <c r="Y991" s="5">
        <v>0</v>
      </c>
      <c r="Z991" t="s">
        <v>54</v>
      </c>
      <c r="AA991" s="5">
        <v>0</v>
      </c>
      <c r="AB991" s="5">
        <v>0</v>
      </c>
      <c r="AC991" s="5">
        <v>0</v>
      </c>
      <c r="AD991" s="5">
        <v>0</v>
      </c>
      <c r="AE991" t="s">
        <v>54</v>
      </c>
      <c r="AF991" s="5">
        <v>0</v>
      </c>
      <c r="AG991" s="5">
        <v>0</v>
      </c>
      <c r="AH991" s="5">
        <v>0</v>
      </c>
      <c r="AI991" s="5">
        <v>0</v>
      </c>
      <c r="AJ991" t="s">
        <v>57</v>
      </c>
      <c r="AK991" s="5">
        <v>0</v>
      </c>
      <c r="AL991" t="s">
        <v>55</v>
      </c>
      <c r="AM991" s="6">
        <v>0.18</v>
      </c>
      <c r="AN991" s="6">
        <v>0</v>
      </c>
      <c r="AO991" s="6">
        <v>9.0800000000000006E-2</v>
      </c>
      <c r="AP991" s="6">
        <v>0.27</v>
      </c>
      <c r="AQ991" t="s">
        <v>54</v>
      </c>
      <c r="AR991" t="s">
        <v>54</v>
      </c>
      <c r="AS991" t="s">
        <v>54</v>
      </c>
      <c r="AT991" t="s">
        <v>55</v>
      </c>
      <c r="AU991" s="5">
        <v>0</v>
      </c>
      <c r="AV991" s="5">
        <v>0</v>
      </c>
      <c r="AW991" s="5">
        <v>0</v>
      </c>
      <c r="AX991" s="5">
        <v>0</v>
      </c>
      <c r="AY991" t="s">
        <v>54</v>
      </c>
      <c r="AZ991" t="s">
        <v>54</v>
      </c>
      <c r="BA991" t="s">
        <v>54</v>
      </c>
      <c r="BB991" t="s">
        <v>54</v>
      </c>
      <c r="BC991" t="s">
        <v>58</v>
      </c>
      <c r="BE991" s="37" t="s">
        <v>1509</v>
      </c>
      <c r="BF991" s="37" t="str">
        <f t="shared" si="31"/>
        <v>PPISCV077</v>
      </c>
      <c r="BH991" s="37">
        <v>77</v>
      </c>
      <c r="BI991" s="37" t="s">
        <v>145</v>
      </c>
      <c r="BJ991" s="37">
        <v>770000</v>
      </c>
      <c r="BK991" s="37">
        <v>770000</v>
      </c>
      <c r="BL991" s="37">
        <v>3</v>
      </c>
      <c r="BM991" s="37" t="s">
        <v>177</v>
      </c>
      <c r="BN991" s="37">
        <v>288.75</v>
      </c>
      <c r="BO991" s="37" t="s">
        <v>193</v>
      </c>
    </row>
    <row r="992" spans="1:67" x14ac:dyDescent="0.2">
      <c r="A992">
        <v>991</v>
      </c>
      <c r="B992" t="s">
        <v>53</v>
      </c>
      <c r="C992" s="37" t="str">
        <f t="shared" si="30"/>
        <v>ประกันคุ้มครองวงเงิน 077/05</v>
      </c>
      <c r="D992" t="s">
        <v>193</v>
      </c>
      <c r="E992" t="s">
        <v>2540</v>
      </c>
      <c r="F992" t="s">
        <v>1185</v>
      </c>
      <c r="G992" s="4">
        <v>44927</v>
      </c>
      <c r="H992" s="4">
        <v>73050</v>
      </c>
      <c r="I992" t="s">
        <v>54</v>
      </c>
      <c r="J992" t="s">
        <v>54</v>
      </c>
      <c r="K992" t="s">
        <v>55</v>
      </c>
      <c r="L992">
        <v>770000</v>
      </c>
      <c r="M992">
        <v>481.25</v>
      </c>
      <c r="N992">
        <v>481.25</v>
      </c>
      <c r="O992" s="43" t="s">
        <v>1506</v>
      </c>
      <c r="P992" t="s">
        <v>56</v>
      </c>
      <c r="Q992" s="5">
        <v>0</v>
      </c>
      <c r="R992" s="6">
        <v>7.0000000000000007E-2</v>
      </c>
      <c r="S992" s="5">
        <v>0</v>
      </c>
      <c r="T992" s="6">
        <v>4.0000000000000001E-3</v>
      </c>
      <c r="U992" t="s">
        <v>54</v>
      </c>
      <c r="V992" s="5">
        <v>0</v>
      </c>
      <c r="W992" s="5">
        <v>0</v>
      </c>
      <c r="X992" s="5">
        <v>0</v>
      </c>
      <c r="Y992" s="5">
        <v>0</v>
      </c>
      <c r="Z992" t="s">
        <v>54</v>
      </c>
      <c r="AA992" s="5">
        <v>0</v>
      </c>
      <c r="AB992" s="5">
        <v>0</v>
      </c>
      <c r="AC992" s="5">
        <v>0</v>
      </c>
      <c r="AD992" s="5">
        <v>0</v>
      </c>
      <c r="AE992" t="s">
        <v>54</v>
      </c>
      <c r="AF992" s="5">
        <v>0</v>
      </c>
      <c r="AG992" s="5">
        <v>0</v>
      </c>
      <c r="AH992" s="5">
        <v>0</v>
      </c>
      <c r="AI992" s="5">
        <v>0</v>
      </c>
      <c r="AJ992" t="s">
        <v>57</v>
      </c>
      <c r="AK992" s="5">
        <v>0</v>
      </c>
      <c r="AL992" t="s">
        <v>55</v>
      </c>
      <c r="AM992" s="6">
        <v>0.18</v>
      </c>
      <c r="AN992" s="6">
        <v>0</v>
      </c>
      <c r="AO992" s="6">
        <v>9.0800000000000006E-2</v>
      </c>
      <c r="AP992" s="6">
        <v>0.27</v>
      </c>
      <c r="AQ992" t="s">
        <v>54</v>
      </c>
      <c r="AR992" t="s">
        <v>54</v>
      </c>
      <c r="AS992" t="s">
        <v>54</v>
      </c>
      <c r="AT992" t="s">
        <v>55</v>
      </c>
      <c r="AU992" s="5">
        <v>0</v>
      </c>
      <c r="AV992" s="5">
        <v>0</v>
      </c>
      <c r="AW992" s="5">
        <v>0</v>
      </c>
      <c r="AX992" s="5">
        <v>0</v>
      </c>
      <c r="AY992" t="s">
        <v>54</v>
      </c>
      <c r="AZ992" t="s">
        <v>54</v>
      </c>
      <c r="BA992" t="s">
        <v>54</v>
      </c>
      <c r="BB992" t="s">
        <v>54</v>
      </c>
      <c r="BC992" t="s">
        <v>58</v>
      </c>
      <c r="BE992" s="37" t="s">
        <v>1509</v>
      </c>
      <c r="BF992" s="37" t="str">
        <f t="shared" si="31"/>
        <v>PPISCV077</v>
      </c>
      <c r="BH992" s="37">
        <v>77</v>
      </c>
      <c r="BI992" s="37" t="s">
        <v>145</v>
      </c>
      <c r="BJ992" s="37">
        <v>770000</v>
      </c>
      <c r="BK992" s="37">
        <v>770000</v>
      </c>
      <c r="BL992" s="37">
        <v>5</v>
      </c>
      <c r="BM992" s="37" t="s">
        <v>178</v>
      </c>
      <c r="BN992" s="37">
        <v>481.25</v>
      </c>
      <c r="BO992" s="37" t="s">
        <v>193</v>
      </c>
    </row>
    <row r="993" spans="1:67" x14ac:dyDescent="0.2">
      <c r="A993">
        <v>992</v>
      </c>
      <c r="B993" t="s">
        <v>53</v>
      </c>
      <c r="C993" s="37" t="str">
        <f t="shared" si="30"/>
        <v>ประกันคุ้มครองวงเงิน 077/06</v>
      </c>
      <c r="D993" t="s">
        <v>193</v>
      </c>
      <c r="E993" t="s">
        <v>2541</v>
      </c>
      <c r="F993" t="s">
        <v>1186</v>
      </c>
      <c r="G993" s="4">
        <v>44927</v>
      </c>
      <c r="H993" s="4">
        <v>73050</v>
      </c>
      <c r="I993" t="s">
        <v>54</v>
      </c>
      <c r="J993" t="s">
        <v>54</v>
      </c>
      <c r="K993" t="s">
        <v>55</v>
      </c>
      <c r="L993">
        <v>770000</v>
      </c>
      <c r="M993">
        <v>577.5</v>
      </c>
      <c r="N993">
        <v>577.5</v>
      </c>
      <c r="O993" s="43" t="s">
        <v>1506</v>
      </c>
      <c r="P993" t="s">
        <v>56</v>
      </c>
      <c r="Q993" s="5">
        <v>0</v>
      </c>
      <c r="R993" s="6">
        <v>7.0000000000000007E-2</v>
      </c>
      <c r="S993" s="5">
        <v>0</v>
      </c>
      <c r="T993" s="6">
        <v>4.0000000000000001E-3</v>
      </c>
      <c r="U993" t="s">
        <v>54</v>
      </c>
      <c r="V993" s="5">
        <v>0</v>
      </c>
      <c r="W993" s="5">
        <v>0</v>
      </c>
      <c r="X993" s="5">
        <v>0</v>
      </c>
      <c r="Y993" s="5">
        <v>0</v>
      </c>
      <c r="Z993" t="s">
        <v>54</v>
      </c>
      <c r="AA993" s="5">
        <v>0</v>
      </c>
      <c r="AB993" s="5">
        <v>0</v>
      </c>
      <c r="AC993" s="5">
        <v>0</v>
      </c>
      <c r="AD993" s="5">
        <v>0</v>
      </c>
      <c r="AE993" t="s">
        <v>54</v>
      </c>
      <c r="AF993" s="5">
        <v>0</v>
      </c>
      <c r="AG993" s="5">
        <v>0</v>
      </c>
      <c r="AH993" s="5">
        <v>0</v>
      </c>
      <c r="AI993" s="5">
        <v>0</v>
      </c>
      <c r="AJ993" t="s">
        <v>57</v>
      </c>
      <c r="AK993" s="5">
        <v>0</v>
      </c>
      <c r="AL993" t="s">
        <v>55</v>
      </c>
      <c r="AM993" s="6">
        <v>0.18</v>
      </c>
      <c r="AN993" s="6">
        <v>0</v>
      </c>
      <c r="AO993" s="6">
        <v>9.0800000000000006E-2</v>
      </c>
      <c r="AP993" s="6">
        <v>0.27</v>
      </c>
      <c r="AQ993" t="s">
        <v>54</v>
      </c>
      <c r="AR993" t="s">
        <v>54</v>
      </c>
      <c r="AS993" t="s">
        <v>54</v>
      </c>
      <c r="AT993" t="s">
        <v>55</v>
      </c>
      <c r="AU993" s="5">
        <v>0</v>
      </c>
      <c r="AV993" s="5">
        <v>0</v>
      </c>
      <c r="AW993" s="5">
        <v>0</v>
      </c>
      <c r="AX993" s="5">
        <v>0</v>
      </c>
      <c r="AY993" t="s">
        <v>54</v>
      </c>
      <c r="AZ993" t="s">
        <v>54</v>
      </c>
      <c r="BA993" t="s">
        <v>54</v>
      </c>
      <c r="BB993" t="s">
        <v>54</v>
      </c>
      <c r="BC993" t="s">
        <v>58</v>
      </c>
      <c r="BE993" s="37" t="s">
        <v>1509</v>
      </c>
      <c r="BF993" s="37" t="str">
        <f t="shared" si="31"/>
        <v>PPISCV077</v>
      </c>
      <c r="BH993" s="37">
        <v>77</v>
      </c>
      <c r="BI993" s="37" t="s">
        <v>145</v>
      </c>
      <c r="BJ993" s="37">
        <v>770000</v>
      </c>
      <c r="BK993" s="37">
        <v>770000</v>
      </c>
      <c r="BL993" s="37">
        <v>6</v>
      </c>
      <c r="BM993" s="37" t="s">
        <v>179</v>
      </c>
      <c r="BN993" s="37">
        <v>577.5</v>
      </c>
      <c r="BO993" s="37" t="s">
        <v>193</v>
      </c>
    </row>
    <row r="994" spans="1:67" x14ac:dyDescent="0.2">
      <c r="A994">
        <v>993</v>
      </c>
      <c r="B994" t="s">
        <v>53</v>
      </c>
      <c r="C994" s="37" t="str">
        <f t="shared" si="30"/>
        <v>ประกันคุ้มครองวงเงิน 077/09</v>
      </c>
      <c r="D994" t="s">
        <v>193</v>
      </c>
      <c r="E994" t="s">
        <v>2542</v>
      </c>
      <c r="F994" t="s">
        <v>1187</v>
      </c>
      <c r="G994" s="4">
        <v>44927</v>
      </c>
      <c r="H994" s="4">
        <v>73050</v>
      </c>
      <c r="I994" t="s">
        <v>54</v>
      </c>
      <c r="J994" t="s">
        <v>54</v>
      </c>
      <c r="K994" t="s">
        <v>55</v>
      </c>
      <c r="L994">
        <v>770000</v>
      </c>
      <c r="M994">
        <v>866.25</v>
      </c>
      <c r="N994">
        <v>866.25</v>
      </c>
      <c r="O994" s="43" t="s">
        <v>1506</v>
      </c>
      <c r="P994" t="s">
        <v>56</v>
      </c>
      <c r="Q994" s="5">
        <v>0</v>
      </c>
      <c r="R994" s="6">
        <v>7.0000000000000007E-2</v>
      </c>
      <c r="S994" s="5">
        <v>0</v>
      </c>
      <c r="T994" s="6">
        <v>4.0000000000000001E-3</v>
      </c>
      <c r="U994" t="s">
        <v>54</v>
      </c>
      <c r="V994" s="5">
        <v>0</v>
      </c>
      <c r="W994" s="5">
        <v>0</v>
      </c>
      <c r="X994" s="5">
        <v>0</v>
      </c>
      <c r="Y994" s="5">
        <v>0</v>
      </c>
      <c r="Z994" t="s">
        <v>54</v>
      </c>
      <c r="AA994" s="5">
        <v>0</v>
      </c>
      <c r="AB994" s="5">
        <v>0</v>
      </c>
      <c r="AC994" s="5">
        <v>0</v>
      </c>
      <c r="AD994" s="5">
        <v>0</v>
      </c>
      <c r="AE994" t="s">
        <v>54</v>
      </c>
      <c r="AF994" s="5">
        <v>0</v>
      </c>
      <c r="AG994" s="5">
        <v>0</v>
      </c>
      <c r="AH994" s="5">
        <v>0</v>
      </c>
      <c r="AI994" s="5">
        <v>0</v>
      </c>
      <c r="AJ994" t="s">
        <v>57</v>
      </c>
      <c r="AK994" s="5">
        <v>0</v>
      </c>
      <c r="AL994" t="s">
        <v>55</v>
      </c>
      <c r="AM994" s="6">
        <v>0.18</v>
      </c>
      <c r="AN994" s="6">
        <v>0</v>
      </c>
      <c r="AO994" s="6">
        <v>9.0800000000000006E-2</v>
      </c>
      <c r="AP994" s="6">
        <v>0.27</v>
      </c>
      <c r="AQ994" t="s">
        <v>54</v>
      </c>
      <c r="AR994" t="s">
        <v>54</v>
      </c>
      <c r="AS994" t="s">
        <v>54</v>
      </c>
      <c r="AT994" t="s">
        <v>55</v>
      </c>
      <c r="AU994" s="5">
        <v>0</v>
      </c>
      <c r="AV994" s="5">
        <v>0</v>
      </c>
      <c r="AW994" s="5">
        <v>0</v>
      </c>
      <c r="AX994" s="5">
        <v>0</v>
      </c>
      <c r="AY994" t="s">
        <v>54</v>
      </c>
      <c r="AZ994" t="s">
        <v>54</v>
      </c>
      <c r="BA994" t="s">
        <v>54</v>
      </c>
      <c r="BB994" t="s">
        <v>54</v>
      </c>
      <c r="BC994" t="s">
        <v>58</v>
      </c>
      <c r="BE994" s="37" t="s">
        <v>1509</v>
      </c>
      <c r="BF994" s="37" t="str">
        <f t="shared" si="31"/>
        <v>PPISCV077</v>
      </c>
      <c r="BH994" s="37">
        <v>77</v>
      </c>
      <c r="BI994" s="37" t="s">
        <v>145</v>
      </c>
      <c r="BJ994" s="37">
        <v>770000</v>
      </c>
      <c r="BK994" s="37">
        <v>770000</v>
      </c>
      <c r="BL994" s="37">
        <v>9</v>
      </c>
      <c r="BM994" s="37" t="s">
        <v>180</v>
      </c>
      <c r="BN994" s="37">
        <v>866.25</v>
      </c>
      <c r="BO994" s="37" t="s">
        <v>193</v>
      </c>
    </row>
    <row r="995" spans="1:67" x14ac:dyDescent="0.2">
      <c r="A995">
        <v>994</v>
      </c>
      <c r="B995" t="s">
        <v>53</v>
      </c>
      <c r="C995" s="37" t="str">
        <f t="shared" si="30"/>
        <v>ประกันคุ้มครองวงเงิน 077/10</v>
      </c>
      <c r="D995" t="s">
        <v>193</v>
      </c>
      <c r="E995" t="s">
        <v>2543</v>
      </c>
      <c r="F995" t="s">
        <v>1188</v>
      </c>
      <c r="G995" s="4">
        <v>44927</v>
      </c>
      <c r="H995" s="4">
        <v>73050</v>
      </c>
      <c r="I995" t="s">
        <v>54</v>
      </c>
      <c r="J995" t="s">
        <v>54</v>
      </c>
      <c r="K995" t="s">
        <v>55</v>
      </c>
      <c r="L995">
        <v>770000</v>
      </c>
      <c r="M995">
        <v>962.5</v>
      </c>
      <c r="N995">
        <v>962.5</v>
      </c>
      <c r="O995" s="43" t="s">
        <v>1506</v>
      </c>
      <c r="P995" t="s">
        <v>56</v>
      </c>
      <c r="Q995" s="5">
        <v>0</v>
      </c>
      <c r="R995" s="6">
        <v>7.0000000000000007E-2</v>
      </c>
      <c r="S995" s="5">
        <v>0</v>
      </c>
      <c r="T995" s="6">
        <v>4.0000000000000001E-3</v>
      </c>
      <c r="U995" t="s">
        <v>54</v>
      </c>
      <c r="V995" s="5">
        <v>0</v>
      </c>
      <c r="W995" s="5">
        <v>0</v>
      </c>
      <c r="X995" s="5">
        <v>0</v>
      </c>
      <c r="Y995" s="5">
        <v>0</v>
      </c>
      <c r="Z995" t="s">
        <v>54</v>
      </c>
      <c r="AA995" s="5">
        <v>0</v>
      </c>
      <c r="AB995" s="5">
        <v>0</v>
      </c>
      <c r="AC995" s="5">
        <v>0</v>
      </c>
      <c r="AD995" s="5">
        <v>0</v>
      </c>
      <c r="AE995" t="s">
        <v>54</v>
      </c>
      <c r="AF995" s="5">
        <v>0</v>
      </c>
      <c r="AG995" s="5">
        <v>0</v>
      </c>
      <c r="AH995" s="5">
        <v>0</v>
      </c>
      <c r="AI995" s="5">
        <v>0</v>
      </c>
      <c r="AJ995" t="s">
        <v>57</v>
      </c>
      <c r="AK995" s="5">
        <v>0</v>
      </c>
      <c r="AL995" t="s">
        <v>55</v>
      </c>
      <c r="AM995" s="6">
        <v>0.18</v>
      </c>
      <c r="AN995" s="6">
        <v>0</v>
      </c>
      <c r="AO995" s="6">
        <v>9.0800000000000006E-2</v>
      </c>
      <c r="AP995" s="6">
        <v>0.27</v>
      </c>
      <c r="AQ995" t="s">
        <v>54</v>
      </c>
      <c r="AR995" t="s">
        <v>54</v>
      </c>
      <c r="AS995" t="s">
        <v>54</v>
      </c>
      <c r="AT995" t="s">
        <v>55</v>
      </c>
      <c r="AU995" s="5">
        <v>0</v>
      </c>
      <c r="AV995" s="5">
        <v>0</v>
      </c>
      <c r="AW995" s="5">
        <v>0</v>
      </c>
      <c r="AX995" s="5">
        <v>0</v>
      </c>
      <c r="AY995" t="s">
        <v>54</v>
      </c>
      <c r="AZ995" t="s">
        <v>54</v>
      </c>
      <c r="BA995" t="s">
        <v>54</v>
      </c>
      <c r="BB995" t="s">
        <v>54</v>
      </c>
      <c r="BC995" t="s">
        <v>58</v>
      </c>
      <c r="BE995" s="37" t="s">
        <v>1509</v>
      </c>
      <c r="BF995" s="37" t="str">
        <f t="shared" si="31"/>
        <v>PPISCV077</v>
      </c>
      <c r="BH995" s="37">
        <v>77</v>
      </c>
      <c r="BI995" s="37" t="s">
        <v>145</v>
      </c>
      <c r="BJ995" s="37">
        <v>770000</v>
      </c>
      <c r="BK995" s="37">
        <v>770000</v>
      </c>
      <c r="BL995" s="37">
        <v>10</v>
      </c>
      <c r="BM995" s="37" t="s">
        <v>181</v>
      </c>
      <c r="BN995" s="37">
        <v>962.5</v>
      </c>
      <c r="BO995" s="37" t="s">
        <v>193</v>
      </c>
    </row>
    <row r="996" spans="1:67" x14ac:dyDescent="0.2">
      <c r="A996">
        <v>995</v>
      </c>
      <c r="B996" t="s">
        <v>53</v>
      </c>
      <c r="C996" s="37" t="str">
        <f t="shared" si="30"/>
        <v>ประกันคุ้มครองวงเงิน 077/12</v>
      </c>
      <c r="D996" t="s">
        <v>193</v>
      </c>
      <c r="E996" t="s">
        <v>2544</v>
      </c>
      <c r="F996" t="s">
        <v>1189</v>
      </c>
      <c r="G996" s="4">
        <v>44927</v>
      </c>
      <c r="H996" s="4">
        <v>73050</v>
      </c>
      <c r="I996" t="s">
        <v>54</v>
      </c>
      <c r="J996" t="s">
        <v>54</v>
      </c>
      <c r="K996" t="s">
        <v>55</v>
      </c>
      <c r="L996">
        <v>770000</v>
      </c>
      <c r="M996">
        <v>1155</v>
      </c>
      <c r="N996">
        <v>1155</v>
      </c>
      <c r="O996" s="43" t="s">
        <v>1506</v>
      </c>
      <c r="P996" t="s">
        <v>56</v>
      </c>
      <c r="Q996" s="5">
        <v>0</v>
      </c>
      <c r="R996" s="6">
        <v>7.0000000000000007E-2</v>
      </c>
      <c r="S996" s="5">
        <v>0</v>
      </c>
      <c r="T996" s="6">
        <v>4.0000000000000001E-3</v>
      </c>
      <c r="U996" t="s">
        <v>54</v>
      </c>
      <c r="V996" s="5">
        <v>0</v>
      </c>
      <c r="W996" s="5">
        <v>0</v>
      </c>
      <c r="X996" s="5">
        <v>0</v>
      </c>
      <c r="Y996" s="5">
        <v>0</v>
      </c>
      <c r="Z996" t="s">
        <v>54</v>
      </c>
      <c r="AA996" s="5">
        <v>0</v>
      </c>
      <c r="AB996" s="5">
        <v>0</v>
      </c>
      <c r="AC996" s="5">
        <v>0</v>
      </c>
      <c r="AD996" s="5">
        <v>0</v>
      </c>
      <c r="AE996" t="s">
        <v>54</v>
      </c>
      <c r="AF996" s="5">
        <v>0</v>
      </c>
      <c r="AG996" s="5">
        <v>0</v>
      </c>
      <c r="AH996" s="5">
        <v>0</v>
      </c>
      <c r="AI996" s="5">
        <v>0</v>
      </c>
      <c r="AJ996" t="s">
        <v>57</v>
      </c>
      <c r="AK996" s="5">
        <v>0</v>
      </c>
      <c r="AL996" t="s">
        <v>55</v>
      </c>
      <c r="AM996" s="6">
        <v>0.18</v>
      </c>
      <c r="AN996" s="6">
        <v>0</v>
      </c>
      <c r="AO996" s="6">
        <v>9.0800000000000006E-2</v>
      </c>
      <c r="AP996" s="6">
        <v>0.27</v>
      </c>
      <c r="AQ996" t="s">
        <v>54</v>
      </c>
      <c r="AR996" t="s">
        <v>54</v>
      </c>
      <c r="AS996" t="s">
        <v>54</v>
      </c>
      <c r="AT996" t="s">
        <v>55</v>
      </c>
      <c r="AU996" s="5">
        <v>0</v>
      </c>
      <c r="AV996" s="5">
        <v>0</v>
      </c>
      <c r="AW996" s="5">
        <v>0</v>
      </c>
      <c r="AX996" s="5">
        <v>0</v>
      </c>
      <c r="AY996" t="s">
        <v>54</v>
      </c>
      <c r="AZ996" t="s">
        <v>54</v>
      </c>
      <c r="BA996" t="s">
        <v>54</v>
      </c>
      <c r="BB996" t="s">
        <v>54</v>
      </c>
      <c r="BC996" t="s">
        <v>58</v>
      </c>
      <c r="BE996" s="37" t="s">
        <v>1509</v>
      </c>
      <c r="BF996" s="37" t="str">
        <f t="shared" si="31"/>
        <v>PPISCV077</v>
      </c>
      <c r="BH996" s="37">
        <v>77</v>
      </c>
      <c r="BI996" s="37" t="s">
        <v>145</v>
      </c>
      <c r="BJ996" s="37">
        <v>770000</v>
      </c>
      <c r="BK996" s="37">
        <v>770000</v>
      </c>
      <c r="BL996" s="37">
        <v>12</v>
      </c>
      <c r="BM996" s="37" t="s">
        <v>182</v>
      </c>
      <c r="BN996" s="37">
        <v>1155</v>
      </c>
      <c r="BO996" s="37" t="s">
        <v>193</v>
      </c>
    </row>
    <row r="997" spans="1:67" x14ac:dyDescent="0.2">
      <c r="A997">
        <v>996</v>
      </c>
      <c r="B997" t="s">
        <v>53</v>
      </c>
      <c r="C997" s="37" t="str">
        <f t="shared" si="30"/>
        <v>ประกันคุ้มครองวงเงิน 077/18</v>
      </c>
      <c r="D997" t="s">
        <v>193</v>
      </c>
      <c r="E997" t="s">
        <v>2545</v>
      </c>
      <c r="F997" t="s">
        <v>1190</v>
      </c>
      <c r="G997" s="4">
        <v>44927</v>
      </c>
      <c r="H997" s="4">
        <v>73050</v>
      </c>
      <c r="I997" t="s">
        <v>54</v>
      </c>
      <c r="J997" t="s">
        <v>54</v>
      </c>
      <c r="K997" t="s">
        <v>55</v>
      </c>
      <c r="L997">
        <v>770000</v>
      </c>
      <c r="M997">
        <v>1732.5</v>
      </c>
      <c r="N997">
        <v>1732.5</v>
      </c>
      <c r="O997" s="43" t="s">
        <v>1506</v>
      </c>
      <c r="P997" t="s">
        <v>56</v>
      </c>
      <c r="Q997" s="5">
        <v>0</v>
      </c>
      <c r="R997" s="6">
        <v>7.0000000000000007E-2</v>
      </c>
      <c r="S997" s="5">
        <v>0</v>
      </c>
      <c r="T997" s="6">
        <v>4.0000000000000001E-3</v>
      </c>
      <c r="U997" t="s">
        <v>54</v>
      </c>
      <c r="V997" s="5">
        <v>0</v>
      </c>
      <c r="W997" s="5">
        <v>0</v>
      </c>
      <c r="X997" s="5">
        <v>0</v>
      </c>
      <c r="Y997" s="5">
        <v>0</v>
      </c>
      <c r="Z997" t="s">
        <v>54</v>
      </c>
      <c r="AA997" s="5">
        <v>0</v>
      </c>
      <c r="AB997" s="5">
        <v>0</v>
      </c>
      <c r="AC997" s="5">
        <v>0</v>
      </c>
      <c r="AD997" s="5">
        <v>0</v>
      </c>
      <c r="AE997" t="s">
        <v>54</v>
      </c>
      <c r="AF997" s="5">
        <v>0</v>
      </c>
      <c r="AG997" s="5">
        <v>0</v>
      </c>
      <c r="AH997" s="5">
        <v>0</v>
      </c>
      <c r="AI997" s="5">
        <v>0</v>
      </c>
      <c r="AJ997" t="s">
        <v>57</v>
      </c>
      <c r="AK997" s="5">
        <v>0</v>
      </c>
      <c r="AL997" t="s">
        <v>55</v>
      </c>
      <c r="AM997" s="6">
        <v>0.18</v>
      </c>
      <c r="AN997" s="6">
        <v>0</v>
      </c>
      <c r="AO997" s="6">
        <v>9.0800000000000006E-2</v>
      </c>
      <c r="AP997" s="6">
        <v>0.27</v>
      </c>
      <c r="AQ997" t="s">
        <v>54</v>
      </c>
      <c r="AR997" t="s">
        <v>54</v>
      </c>
      <c r="AS997" t="s">
        <v>54</v>
      </c>
      <c r="AT997" t="s">
        <v>55</v>
      </c>
      <c r="AU997" s="5">
        <v>0</v>
      </c>
      <c r="AV997" s="5">
        <v>0</v>
      </c>
      <c r="AW997" s="5">
        <v>0</v>
      </c>
      <c r="AX997" s="5">
        <v>0</v>
      </c>
      <c r="AY997" t="s">
        <v>54</v>
      </c>
      <c r="AZ997" t="s">
        <v>54</v>
      </c>
      <c r="BA997" t="s">
        <v>54</v>
      </c>
      <c r="BB997" t="s">
        <v>54</v>
      </c>
      <c r="BC997" t="s">
        <v>58</v>
      </c>
      <c r="BE997" s="37" t="s">
        <v>1509</v>
      </c>
      <c r="BF997" s="37" t="str">
        <f t="shared" si="31"/>
        <v>PPISCV077</v>
      </c>
      <c r="BH997" s="37">
        <v>77</v>
      </c>
      <c r="BI997" s="37" t="s">
        <v>145</v>
      </c>
      <c r="BJ997" s="37">
        <v>770000</v>
      </c>
      <c r="BK997" s="37">
        <v>770000</v>
      </c>
      <c r="BL997" s="37">
        <v>18</v>
      </c>
      <c r="BM997" s="37" t="s">
        <v>183</v>
      </c>
      <c r="BN997" s="37">
        <v>1732.5</v>
      </c>
      <c r="BO997" s="37" t="s">
        <v>193</v>
      </c>
    </row>
    <row r="998" spans="1:67" x14ac:dyDescent="0.2">
      <c r="A998">
        <v>997</v>
      </c>
      <c r="B998" t="s">
        <v>53</v>
      </c>
      <c r="C998" s="37" t="str">
        <f t="shared" si="30"/>
        <v>ประกันคุ้มครองวงเงิน 077/24</v>
      </c>
      <c r="D998" t="s">
        <v>193</v>
      </c>
      <c r="E998" t="s">
        <v>2546</v>
      </c>
      <c r="F998" t="s">
        <v>1191</v>
      </c>
      <c r="G998" s="4">
        <v>44927</v>
      </c>
      <c r="H998" s="4">
        <v>73050</v>
      </c>
      <c r="I998" t="s">
        <v>54</v>
      </c>
      <c r="J998" t="s">
        <v>54</v>
      </c>
      <c r="K998" t="s">
        <v>55</v>
      </c>
      <c r="L998">
        <v>770000</v>
      </c>
      <c r="M998">
        <v>2310</v>
      </c>
      <c r="N998">
        <v>2310</v>
      </c>
      <c r="O998" s="43" t="s">
        <v>1506</v>
      </c>
      <c r="P998" t="s">
        <v>56</v>
      </c>
      <c r="Q998" s="5">
        <v>0</v>
      </c>
      <c r="R998" s="6">
        <v>7.0000000000000007E-2</v>
      </c>
      <c r="S998" s="5">
        <v>0</v>
      </c>
      <c r="T998" s="6">
        <v>4.0000000000000001E-3</v>
      </c>
      <c r="U998" t="s">
        <v>54</v>
      </c>
      <c r="V998" s="5">
        <v>0</v>
      </c>
      <c r="W998" s="5">
        <v>0</v>
      </c>
      <c r="X998" s="5">
        <v>0</v>
      </c>
      <c r="Y998" s="5">
        <v>0</v>
      </c>
      <c r="Z998" t="s">
        <v>54</v>
      </c>
      <c r="AA998" s="5">
        <v>0</v>
      </c>
      <c r="AB998" s="5">
        <v>0</v>
      </c>
      <c r="AC998" s="5">
        <v>0</v>
      </c>
      <c r="AD998" s="5">
        <v>0</v>
      </c>
      <c r="AE998" t="s">
        <v>54</v>
      </c>
      <c r="AF998" s="5">
        <v>0</v>
      </c>
      <c r="AG998" s="5">
        <v>0</v>
      </c>
      <c r="AH998" s="5">
        <v>0</v>
      </c>
      <c r="AI998" s="5">
        <v>0</v>
      </c>
      <c r="AJ998" t="s">
        <v>57</v>
      </c>
      <c r="AK998" s="5">
        <v>0</v>
      </c>
      <c r="AL998" t="s">
        <v>55</v>
      </c>
      <c r="AM998" s="6">
        <v>0.18</v>
      </c>
      <c r="AN998" s="6">
        <v>0</v>
      </c>
      <c r="AO998" s="6">
        <v>9.0800000000000006E-2</v>
      </c>
      <c r="AP998" s="6">
        <v>0.27</v>
      </c>
      <c r="AQ998" t="s">
        <v>54</v>
      </c>
      <c r="AR998" t="s">
        <v>54</v>
      </c>
      <c r="AS998" t="s">
        <v>54</v>
      </c>
      <c r="AT998" t="s">
        <v>55</v>
      </c>
      <c r="AU998" s="5">
        <v>0</v>
      </c>
      <c r="AV998" s="5">
        <v>0</v>
      </c>
      <c r="AW998" s="5">
        <v>0</v>
      </c>
      <c r="AX998" s="5">
        <v>0</v>
      </c>
      <c r="AY998" t="s">
        <v>54</v>
      </c>
      <c r="AZ998" t="s">
        <v>54</v>
      </c>
      <c r="BA998" t="s">
        <v>54</v>
      </c>
      <c r="BB998" t="s">
        <v>54</v>
      </c>
      <c r="BC998" t="s">
        <v>58</v>
      </c>
      <c r="BE998" s="37" t="s">
        <v>1509</v>
      </c>
      <c r="BF998" s="37" t="str">
        <f t="shared" si="31"/>
        <v>PPISCV077</v>
      </c>
      <c r="BH998" s="37">
        <v>77</v>
      </c>
      <c r="BI998" s="37" t="s">
        <v>145</v>
      </c>
      <c r="BJ998" s="37">
        <v>770000</v>
      </c>
      <c r="BK998" s="37">
        <v>770000</v>
      </c>
      <c r="BL998" s="37">
        <v>24</v>
      </c>
      <c r="BM998" s="37" t="s">
        <v>184</v>
      </c>
      <c r="BN998" s="37">
        <v>2310</v>
      </c>
      <c r="BO998" s="37" t="s">
        <v>193</v>
      </c>
    </row>
    <row r="999" spans="1:67" x14ac:dyDescent="0.2">
      <c r="A999">
        <v>998</v>
      </c>
      <c r="B999" t="s">
        <v>53</v>
      </c>
      <c r="C999" s="37" t="str">
        <f t="shared" si="30"/>
        <v>ประกันคุ้มครองวงเงิน 077/30</v>
      </c>
      <c r="D999" t="s">
        <v>193</v>
      </c>
      <c r="E999" t="s">
        <v>2547</v>
      </c>
      <c r="F999" t="s">
        <v>1192</v>
      </c>
      <c r="G999" s="4">
        <v>44927</v>
      </c>
      <c r="H999" s="4">
        <v>73050</v>
      </c>
      <c r="I999" t="s">
        <v>54</v>
      </c>
      <c r="J999" t="s">
        <v>54</v>
      </c>
      <c r="K999" t="s">
        <v>55</v>
      </c>
      <c r="L999">
        <v>770000</v>
      </c>
      <c r="M999">
        <v>2887.5</v>
      </c>
      <c r="N999">
        <v>2887.5</v>
      </c>
      <c r="O999" s="43" t="s">
        <v>1506</v>
      </c>
      <c r="P999" t="s">
        <v>56</v>
      </c>
      <c r="Q999" s="5">
        <v>0</v>
      </c>
      <c r="R999" s="6">
        <v>7.0000000000000007E-2</v>
      </c>
      <c r="S999" s="5">
        <v>0</v>
      </c>
      <c r="T999" s="6">
        <v>4.0000000000000001E-3</v>
      </c>
      <c r="U999" t="s">
        <v>54</v>
      </c>
      <c r="V999" s="5">
        <v>0</v>
      </c>
      <c r="W999" s="5">
        <v>0</v>
      </c>
      <c r="X999" s="5">
        <v>0</v>
      </c>
      <c r="Y999" s="5">
        <v>0</v>
      </c>
      <c r="Z999" t="s">
        <v>54</v>
      </c>
      <c r="AA999" s="5">
        <v>0</v>
      </c>
      <c r="AB999" s="5">
        <v>0</v>
      </c>
      <c r="AC999" s="5">
        <v>0</v>
      </c>
      <c r="AD999" s="5">
        <v>0</v>
      </c>
      <c r="AE999" t="s">
        <v>54</v>
      </c>
      <c r="AF999" s="5">
        <v>0</v>
      </c>
      <c r="AG999" s="5">
        <v>0</v>
      </c>
      <c r="AH999" s="5">
        <v>0</v>
      </c>
      <c r="AI999" s="5">
        <v>0</v>
      </c>
      <c r="AJ999" t="s">
        <v>57</v>
      </c>
      <c r="AK999" s="5">
        <v>0</v>
      </c>
      <c r="AL999" t="s">
        <v>55</v>
      </c>
      <c r="AM999" s="6">
        <v>0.18</v>
      </c>
      <c r="AN999" s="6">
        <v>0</v>
      </c>
      <c r="AO999" s="6">
        <v>9.0800000000000006E-2</v>
      </c>
      <c r="AP999" s="6">
        <v>0.27</v>
      </c>
      <c r="AQ999" t="s">
        <v>54</v>
      </c>
      <c r="AR999" t="s">
        <v>54</v>
      </c>
      <c r="AS999" t="s">
        <v>54</v>
      </c>
      <c r="AT999" t="s">
        <v>55</v>
      </c>
      <c r="AU999" s="5">
        <v>0</v>
      </c>
      <c r="AV999" s="5">
        <v>0</v>
      </c>
      <c r="AW999" s="5">
        <v>0</v>
      </c>
      <c r="AX999" s="5">
        <v>0</v>
      </c>
      <c r="AY999" t="s">
        <v>54</v>
      </c>
      <c r="AZ999" t="s">
        <v>54</v>
      </c>
      <c r="BA999" t="s">
        <v>54</v>
      </c>
      <c r="BB999" t="s">
        <v>54</v>
      </c>
      <c r="BC999" t="s">
        <v>58</v>
      </c>
      <c r="BE999" s="37" t="s">
        <v>1509</v>
      </c>
      <c r="BF999" s="37" t="str">
        <f t="shared" si="31"/>
        <v>PPISCV077</v>
      </c>
      <c r="BH999" s="37">
        <v>77</v>
      </c>
      <c r="BI999" s="37" t="s">
        <v>145</v>
      </c>
      <c r="BJ999" s="37">
        <v>770000</v>
      </c>
      <c r="BK999" s="37">
        <v>770000</v>
      </c>
      <c r="BL999" s="37">
        <v>30</v>
      </c>
      <c r="BM999" s="37" t="s">
        <v>185</v>
      </c>
      <c r="BN999" s="37">
        <v>2887.5</v>
      </c>
      <c r="BO999" s="37" t="s">
        <v>193</v>
      </c>
    </row>
    <row r="1000" spans="1:67" x14ac:dyDescent="0.2">
      <c r="A1000">
        <v>999</v>
      </c>
      <c r="B1000" t="s">
        <v>53</v>
      </c>
      <c r="C1000" s="37" t="str">
        <f t="shared" si="30"/>
        <v>ประกันคุ้มครองวงเงิน 077/36</v>
      </c>
      <c r="D1000" t="s">
        <v>193</v>
      </c>
      <c r="E1000" t="s">
        <v>2548</v>
      </c>
      <c r="F1000" t="s">
        <v>1193</v>
      </c>
      <c r="G1000" s="4">
        <v>44927</v>
      </c>
      <c r="H1000" s="4">
        <v>73050</v>
      </c>
      <c r="I1000" t="s">
        <v>54</v>
      </c>
      <c r="J1000" t="s">
        <v>54</v>
      </c>
      <c r="K1000" t="s">
        <v>55</v>
      </c>
      <c r="L1000">
        <v>770000</v>
      </c>
      <c r="M1000">
        <v>3465</v>
      </c>
      <c r="N1000">
        <v>3465</v>
      </c>
      <c r="O1000" s="43" t="s">
        <v>1506</v>
      </c>
      <c r="P1000" t="s">
        <v>56</v>
      </c>
      <c r="Q1000" s="5">
        <v>0</v>
      </c>
      <c r="R1000" s="6">
        <v>7.0000000000000007E-2</v>
      </c>
      <c r="S1000" s="5">
        <v>0</v>
      </c>
      <c r="T1000" s="6">
        <v>4.0000000000000001E-3</v>
      </c>
      <c r="U1000" t="s">
        <v>54</v>
      </c>
      <c r="V1000" s="5">
        <v>0</v>
      </c>
      <c r="W1000" s="5">
        <v>0</v>
      </c>
      <c r="X1000" s="5">
        <v>0</v>
      </c>
      <c r="Y1000" s="5">
        <v>0</v>
      </c>
      <c r="Z1000" t="s">
        <v>54</v>
      </c>
      <c r="AA1000" s="5">
        <v>0</v>
      </c>
      <c r="AB1000" s="5">
        <v>0</v>
      </c>
      <c r="AC1000" s="5">
        <v>0</v>
      </c>
      <c r="AD1000" s="5">
        <v>0</v>
      </c>
      <c r="AE1000" t="s">
        <v>54</v>
      </c>
      <c r="AF1000" s="5">
        <v>0</v>
      </c>
      <c r="AG1000" s="5">
        <v>0</v>
      </c>
      <c r="AH1000" s="5">
        <v>0</v>
      </c>
      <c r="AI1000" s="5">
        <v>0</v>
      </c>
      <c r="AJ1000" t="s">
        <v>57</v>
      </c>
      <c r="AK1000" s="5">
        <v>0</v>
      </c>
      <c r="AL1000" t="s">
        <v>55</v>
      </c>
      <c r="AM1000" s="6">
        <v>0.18</v>
      </c>
      <c r="AN1000" s="6">
        <v>0</v>
      </c>
      <c r="AO1000" s="6">
        <v>9.0800000000000006E-2</v>
      </c>
      <c r="AP1000" s="6">
        <v>0.27</v>
      </c>
      <c r="AQ1000" t="s">
        <v>54</v>
      </c>
      <c r="AR1000" t="s">
        <v>54</v>
      </c>
      <c r="AS1000" t="s">
        <v>54</v>
      </c>
      <c r="AT1000" t="s">
        <v>55</v>
      </c>
      <c r="AU1000" s="5">
        <v>0</v>
      </c>
      <c r="AV1000" s="5">
        <v>0</v>
      </c>
      <c r="AW1000" s="5">
        <v>0</v>
      </c>
      <c r="AX1000" s="5">
        <v>0</v>
      </c>
      <c r="AY1000" t="s">
        <v>54</v>
      </c>
      <c r="AZ1000" t="s">
        <v>54</v>
      </c>
      <c r="BA1000" t="s">
        <v>54</v>
      </c>
      <c r="BB1000" t="s">
        <v>54</v>
      </c>
      <c r="BC1000" t="s">
        <v>58</v>
      </c>
      <c r="BE1000" s="37" t="s">
        <v>1509</v>
      </c>
      <c r="BF1000" s="37" t="str">
        <f t="shared" si="31"/>
        <v>PPISCV077</v>
      </c>
      <c r="BH1000" s="37">
        <v>77</v>
      </c>
      <c r="BI1000" s="37" t="s">
        <v>145</v>
      </c>
      <c r="BJ1000" s="37">
        <v>770000</v>
      </c>
      <c r="BK1000" s="37">
        <v>770000</v>
      </c>
      <c r="BL1000" s="37">
        <v>36</v>
      </c>
      <c r="BM1000" s="37" t="s">
        <v>186</v>
      </c>
      <c r="BN1000" s="37">
        <v>3465</v>
      </c>
      <c r="BO1000" s="37" t="s">
        <v>193</v>
      </c>
    </row>
    <row r="1001" spans="1:67" x14ac:dyDescent="0.2">
      <c r="A1001">
        <v>1000</v>
      </c>
      <c r="B1001" t="s">
        <v>53</v>
      </c>
      <c r="C1001" s="37" t="str">
        <f t="shared" si="30"/>
        <v>ประกันคุ้มครองวงเงิน 077/42</v>
      </c>
      <c r="D1001" t="s">
        <v>193</v>
      </c>
      <c r="E1001" t="s">
        <v>2549</v>
      </c>
      <c r="F1001" t="s">
        <v>1194</v>
      </c>
      <c r="G1001" s="4">
        <v>44927</v>
      </c>
      <c r="H1001" s="4">
        <v>73050</v>
      </c>
      <c r="I1001" t="s">
        <v>54</v>
      </c>
      <c r="J1001" t="s">
        <v>54</v>
      </c>
      <c r="K1001" t="s">
        <v>55</v>
      </c>
      <c r="L1001">
        <v>770000</v>
      </c>
      <c r="M1001">
        <v>4042.5</v>
      </c>
      <c r="N1001">
        <v>4042.5</v>
      </c>
      <c r="O1001" s="43" t="s">
        <v>1506</v>
      </c>
      <c r="P1001" t="s">
        <v>56</v>
      </c>
      <c r="Q1001" s="5">
        <v>0</v>
      </c>
      <c r="R1001" s="6">
        <v>7.0000000000000007E-2</v>
      </c>
      <c r="S1001" s="5">
        <v>0</v>
      </c>
      <c r="T1001" s="6">
        <v>4.0000000000000001E-3</v>
      </c>
      <c r="U1001" t="s">
        <v>54</v>
      </c>
      <c r="V1001" s="5">
        <v>0</v>
      </c>
      <c r="W1001" s="5">
        <v>0</v>
      </c>
      <c r="X1001" s="5">
        <v>0</v>
      </c>
      <c r="Y1001" s="5">
        <v>0</v>
      </c>
      <c r="Z1001" t="s">
        <v>54</v>
      </c>
      <c r="AA1001" s="5">
        <v>0</v>
      </c>
      <c r="AB1001" s="5">
        <v>0</v>
      </c>
      <c r="AC1001" s="5">
        <v>0</v>
      </c>
      <c r="AD1001" s="5">
        <v>0</v>
      </c>
      <c r="AE1001" t="s">
        <v>54</v>
      </c>
      <c r="AF1001" s="5">
        <v>0</v>
      </c>
      <c r="AG1001" s="5">
        <v>0</v>
      </c>
      <c r="AH1001" s="5">
        <v>0</v>
      </c>
      <c r="AI1001" s="5">
        <v>0</v>
      </c>
      <c r="AJ1001" t="s">
        <v>57</v>
      </c>
      <c r="AK1001" s="5">
        <v>0</v>
      </c>
      <c r="AL1001" t="s">
        <v>55</v>
      </c>
      <c r="AM1001" s="6">
        <v>0.18</v>
      </c>
      <c r="AN1001" s="6">
        <v>0</v>
      </c>
      <c r="AO1001" s="6">
        <v>9.0800000000000006E-2</v>
      </c>
      <c r="AP1001" s="6">
        <v>0.27</v>
      </c>
      <c r="AQ1001" t="s">
        <v>54</v>
      </c>
      <c r="AR1001" t="s">
        <v>54</v>
      </c>
      <c r="AS1001" t="s">
        <v>54</v>
      </c>
      <c r="AT1001" t="s">
        <v>55</v>
      </c>
      <c r="AU1001" s="5">
        <v>0</v>
      </c>
      <c r="AV1001" s="5">
        <v>0</v>
      </c>
      <c r="AW1001" s="5">
        <v>0</v>
      </c>
      <c r="AX1001" s="5">
        <v>0</v>
      </c>
      <c r="AY1001" t="s">
        <v>54</v>
      </c>
      <c r="AZ1001" t="s">
        <v>54</v>
      </c>
      <c r="BA1001" t="s">
        <v>54</v>
      </c>
      <c r="BB1001" t="s">
        <v>54</v>
      </c>
      <c r="BC1001" t="s">
        <v>58</v>
      </c>
      <c r="BE1001" s="37" t="s">
        <v>1509</v>
      </c>
      <c r="BF1001" s="37" t="str">
        <f t="shared" si="31"/>
        <v>PPISCV077</v>
      </c>
      <c r="BH1001" s="37">
        <v>77</v>
      </c>
      <c r="BI1001" s="37" t="s">
        <v>145</v>
      </c>
      <c r="BJ1001" s="37">
        <v>770000</v>
      </c>
      <c r="BK1001" s="37">
        <v>770000</v>
      </c>
      <c r="BL1001" s="37">
        <v>42</v>
      </c>
      <c r="BM1001" s="37" t="s">
        <v>187</v>
      </c>
      <c r="BN1001" s="37">
        <v>4042.5</v>
      </c>
      <c r="BO1001" s="37" t="s">
        <v>193</v>
      </c>
    </row>
    <row r="1002" spans="1:67" x14ac:dyDescent="0.2">
      <c r="A1002">
        <v>1001</v>
      </c>
      <c r="B1002" t="s">
        <v>53</v>
      </c>
      <c r="C1002" s="37" t="str">
        <f t="shared" si="30"/>
        <v>ประกันคุ้มครองวงเงิน 077/48</v>
      </c>
      <c r="D1002" t="s">
        <v>193</v>
      </c>
      <c r="E1002" t="s">
        <v>2550</v>
      </c>
      <c r="F1002" t="s">
        <v>1195</v>
      </c>
      <c r="G1002" s="4">
        <v>44927</v>
      </c>
      <c r="H1002" s="4">
        <v>73050</v>
      </c>
      <c r="I1002" t="s">
        <v>54</v>
      </c>
      <c r="J1002" t="s">
        <v>54</v>
      </c>
      <c r="K1002" t="s">
        <v>55</v>
      </c>
      <c r="L1002">
        <v>770000</v>
      </c>
      <c r="M1002">
        <v>4620</v>
      </c>
      <c r="N1002">
        <v>4620</v>
      </c>
      <c r="O1002" s="43" t="s">
        <v>1506</v>
      </c>
      <c r="P1002" t="s">
        <v>56</v>
      </c>
      <c r="Q1002" s="5">
        <v>0</v>
      </c>
      <c r="R1002" s="6">
        <v>7.0000000000000007E-2</v>
      </c>
      <c r="S1002" s="5">
        <v>0</v>
      </c>
      <c r="T1002" s="6">
        <v>4.0000000000000001E-3</v>
      </c>
      <c r="U1002" t="s">
        <v>54</v>
      </c>
      <c r="V1002" s="5">
        <v>0</v>
      </c>
      <c r="W1002" s="5">
        <v>0</v>
      </c>
      <c r="X1002" s="5">
        <v>0</v>
      </c>
      <c r="Y1002" s="5">
        <v>0</v>
      </c>
      <c r="Z1002" t="s">
        <v>54</v>
      </c>
      <c r="AA1002" s="5">
        <v>0</v>
      </c>
      <c r="AB1002" s="5">
        <v>0</v>
      </c>
      <c r="AC1002" s="5">
        <v>0</v>
      </c>
      <c r="AD1002" s="5">
        <v>0</v>
      </c>
      <c r="AE1002" t="s">
        <v>54</v>
      </c>
      <c r="AF1002" s="5">
        <v>0</v>
      </c>
      <c r="AG1002" s="5">
        <v>0</v>
      </c>
      <c r="AH1002" s="5">
        <v>0</v>
      </c>
      <c r="AI1002" s="5">
        <v>0</v>
      </c>
      <c r="AJ1002" t="s">
        <v>57</v>
      </c>
      <c r="AK1002" s="5">
        <v>0</v>
      </c>
      <c r="AL1002" t="s">
        <v>55</v>
      </c>
      <c r="AM1002" s="6">
        <v>0.18</v>
      </c>
      <c r="AN1002" s="6">
        <v>0</v>
      </c>
      <c r="AO1002" s="6">
        <v>2.12E-2</v>
      </c>
      <c r="AP1002" s="6">
        <v>0.2</v>
      </c>
      <c r="AQ1002" t="s">
        <v>54</v>
      </c>
      <c r="AR1002" t="s">
        <v>54</v>
      </c>
      <c r="AS1002" t="s">
        <v>54</v>
      </c>
      <c r="AT1002" t="s">
        <v>54</v>
      </c>
      <c r="AU1002" s="5">
        <v>0</v>
      </c>
      <c r="AV1002" s="5">
        <v>0</v>
      </c>
      <c r="AW1002" s="5">
        <v>0</v>
      </c>
      <c r="AX1002" s="5">
        <v>0</v>
      </c>
      <c r="AY1002" t="s">
        <v>54</v>
      </c>
      <c r="AZ1002" t="s">
        <v>54</v>
      </c>
      <c r="BA1002" t="s">
        <v>54</v>
      </c>
      <c r="BB1002" t="s">
        <v>54</v>
      </c>
      <c r="BC1002" t="s">
        <v>58</v>
      </c>
      <c r="BE1002" s="37" t="s">
        <v>1509</v>
      </c>
      <c r="BF1002" s="37" t="str">
        <f t="shared" si="31"/>
        <v>PPISCV077</v>
      </c>
      <c r="BH1002" s="37">
        <v>77</v>
      </c>
      <c r="BI1002" s="37" t="s">
        <v>145</v>
      </c>
      <c r="BJ1002" s="37">
        <v>770000</v>
      </c>
      <c r="BK1002" s="37">
        <v>770000</v>
      </c>
      <c r="BL1002" s="37">
        <v>48</v>
      </c>
      <c r="BM1002" s="37" t="s">
        <v>188</v>
      </c>
      <c r="BN1002" s="37">
        <v>4620</v>
      </c>
      <c r="BO1002" s="37" t="s">
        <v>193</v>
      </c>
    </row>
    <row r="1003" spans="1:67" x14ac:dyDescent="0.2">
      <c r="A1003">
        <v>1002</v>
      </c>
      <c r="B1003" t="s">
        <v>53</v>
      </c>
      <c r="C1003" s="37" t="str">
        <f t="shared" si="30"/>
        <v>ประกันคุ้มครองวงเงิน 078/01</v>
      </c>
      <c r="D1003" t="s">
        <v>193</v>
      </c>
      <c r="E1003" t="s">
        <v>2551</v>
      </c>
      <c r="F1003" t="s">
        <v>1196</v>
      </c>
      <c r="G1003" s="4">
        <v>44927</v>
      </c>
      <c r="H1003" s="4">
        <v>73050</v>
      </c>
      <c r="I1003" t="s">
        <v>54</v>
      </c>
      <c r="J1003" t="s">
        <v>54</v>
      </c>
      <c r="K1003" t="s">
        <v>55</v>
      </c>
      <c r="L1003">
        <v>780000</v>
      </c>
      <c r="M1003">
        <v>97.5</v>
      </c>
      <c r="N1003">
        <v>97.5</v>
      </c>
      <c r="O1003" s="43" t="s">
        <v>1506</v>
      </c>
      <c r="P1003" t="s">
        <v>56</v>
      </c>
      <c r="Q1003" s="5">
        <v>0</v>
      </c>
      <c r="R1003" s="6">
        <v>7.0000000000000007E-2</v>
      </c>
      <c r="S1003" s="5">
        <v>0</v>
      </c>
      <c r="T1003" s="6">
        <v>4.0000000000000001E-3</v>
      </c>
      <c r="U1003" t="s">
        <v>54</v>
      </c>
      <c r="V1003" s="5">
        <v>0</v>
      </c>
      <c r="W1003" s="5">
        <v>0</v>
      </c>
      <c r="X1003" s="5">
        <v>0</v>
      </c>
      <c r="Y1003" s="5">
        <v>0</v>
      </c>
      <c r="Z1003" t="s">
        <v>54</v>
      </c>
      <c r="AA1003" s="5">
        <v>0</v>
      </c>
      <c r="AB1003" s="5">
        <v>0</v>
      </c>
      <c r="AC1003" s="5">
        <v>0</v>
      </c>
      <c r="AD1003" s="5">
        <v>0</v>
      </c>
      <c r="AE1003" t="s">
        <v>54</v>
      </c>
      <c r="AF1003" s="5">
        <v>0</v>
      </c>
      <c r="AG1003" s="5">
        <v>0</v>
      </c>
      <c r="AH1003" s="5">
        <v>0</v>
      </c>
      <c r="AI1003" s="5">
        <v>0</v>
      </c>
      <c r="AJ1003" t="s">
        <v>57</v>
      </c>
      <c r="AK1003" s="5">
        <v>0</v>
      </c>
      <c r="AL1003" t="s">
        <v>55</v>
      </c>
      <c r="AM1003" s="6">
        <v>0.18</v>
      </c>
      <c r="AN1003" s="6">
        <v>0</v>
      </c>
      <c r="AO1003" s="6">
        <v>2.12E-2</v>
      </c>
      <c r="AP1003" s="6">
        <v>0.2</v>
      </c>
      <c r="AQ1003" t="s">
        <v>54</v>
      </c>
      <c r="AR1003" t="s">
        <v>54</v>
      </c>
      <c r="AS1003" t="s">
        <v>54</v>
      </c>
      <c r="AT1003" t="s">
        <v>54</v>
      </c>
      <c r="AU1003" s="5">
        <v>0</v>
      </c>
      <c r="AV1003" s="5">
        <v>0</v>
      </c>
      <c r="AW1003" s="5">
        <v>0</v>
      </c>
      <c r="AX1003" s="5">
        <v>0</v>
      </c>
      <c r="AY1003" t="s">
        <v>54</v>
      </c>
      <c r="AZ1003" t="s">
        <v>54</v>
      </c>
      <c r="BA1003" t="s">
        <v>54</v>
      </c>
      <c r="BB1003" t="s">
        <v>54</v>
      </c>
      <c r="BC1003" t="s">
        <v>58</v>
      </c>
      <c r="BE1003" s="37" t="s">
        <v>1509</v>
      </c>
      <c r="BF1003" s="37" t="str">
        <f t="shared" si="31"/>
        <v>PPISCV078</v>
      </c>
      <c r="BH1003" s="37">
        <v>78</v>
      </c>
      <c r="BI1003" s="37" t="s">
        <v>146</v>
      </c>
      <c r="BJ1003" s="37">
        <v>780000</v>
      </c>
      <c r="BK1003" s="37">
        <v>780000</v>
      </c>
      <c r="BL1003" s="37">
        <v>1</v>
      </c>
      <c r="BM1003" s="37" t="s">
        <v>176</v>
      </c>
      <c r="BN1003" s="37">
        <v>97.5</v>
      </c>
      <c r="BO1003" s="37" t="s">
        <v>193</v>
      </c>
    </row>
    <row r="1004" spans="1:67" x14ac:dyDescent="0.2">
      <c r="A1004">
        <v>1003</v>
      </c>
      <c r="B1004" t="s">
        <v>53</v>
      </c>
      <c r="C1004" s="37" t="str">
        <f t="shared" si="30"/>
        <v>ประกันคุ้มครองวงเงิน 078/03</v>
      </c>
      <c r="D1004" t="s">
        <v>193</v>
      </c>
      <c r="E1004" t="s">
        <v>2552</v>
      </c>
      <c r="F1004" t="s">
        <v>1197</v>
      </c>
      <c r="G1004" s="4">
        <v>44927</v>
      </c>
      <c r="H1004" s="4">
        <v>73050</v>
      </c>
      <c r="I1004" t="s">
        <v>54</v>
      </c>
      <c r="J1004" t="s">
        <v>54</v>
      </c>
      <c r="K1004" t="s">
        <v>55</v>
      </c>
      <c r="L1004">
        <v>780000</v>
      </c>
      <c r="M1004">
        <v>292.5</v>
      </c>
      <c r="N1004">
        <v>292.5</v>
      </c>
      <c r="O1004" s="43" t="s">
        <v>1506</v>
      </c>
      <c r="P1004" t="s">
        <v>56</v>
      </c>
      <c r="Q1004" s="5">
        <v>0</v>
      </c>
      <c r="R1004" s="6">
        <v>7.0000000000000007E-2</v>
      </c>
      <c r="S1004" s="5">
        <v>0</v>
      </c>
      <c r="T1004" s="6">
        <v>4.0000000000000001E-3</v>
      </c>
      <c r="U1004" t="s">
        <v>54</v>
      </c>
      <c r="V1004" s="5">
        <v>0</v>
      </c>
      <c r="W1004" s="5">
        <v>0</v>
      </c>
      <c r="X1004" s="5">
        <v>0</v>
      </c>
      <c r="Y1004" s="5">
        <v>0</v>
      </c>
      <c r="Z1004" t="s">
        <v>54</v>
      </c>
      <c r="AA1004" s="5">
        <v>0</v>
      </c>
      <c r="AB1004" s="5">
        <v>0</v>
      </c>
      <c r="AC1004" s="5">
        <v>0</v>
      </c>
      <c r="AD1004" s="5">
        <v>0</v>
      </c>
      <c r="AE1004" t="s">
        <v>54</v>
      </c>
      <c r="AF1004" s="5">
        <v>0</v>
      </c>
      <c r="AG1004" s="5">
        <v>0</v>
      </c>
      <c r="AH1004" s="5">
        <v>0</v>
      </c>
      <c r="AI1004" s="5">
        <v>0</v>
      </c>
      <c r="AJ1004" t="s">
        <v>57</v>
      </c>
      <c r="AK1004" s="5">
        <v>0</v>
      </c>
      <c r="AL1004" t="s">
        <v>55</v>
      </c>
      <c r="AM1004" s="6">
        <v>0.18</v>
      </c>
      <c r="AN1004" s="6">
        <v>0</v>
      </c>
      <c r="AO1004" s="6">
        <v>2.12E-2</v>
      </c>
      <c r="AP1004" s="6">
        <v>0.2</v>
      </c>
      <c r="AQ1004" t="s">
        <v>54</v>
      </c>
      <c r="AR1004" t="s">
        <v>54</v>
      </c>
      <c r="AS1004" t="s">
        <v>54</v>
      </c>
      <c r="AT1004" t="s">
        <v>54</v>
      </c>
      <c r="AU1004" s="5">
        <v>0</v>
      </c>
      <c r="AV1004" s="5">
        <v>0</v>
      </c>
      <c r="AW1004" s="5">
        <v>0</v>
      </c>
      <c r="AX1004" s="5">
        <v>0</v>
      </c>
      <c r="AY1004" t="s">
        <v>54</v>
      </c>
      <c r="AZ1004" t="s">
        <v>54</v>
      </c>
      <c r="BA1004" t="s">
        <v>54</v>
      </c>
      <c r="BB1004" t="s">
        <v>54</v>
      </c>
      <c r="BC1004" t="s">
        <v>58</v>
      </c>
      <c r="BE1004" s="37" t="s">
        <v>1509</v>
      </c>
      <c r="BF1004" s="37" t="str">
        <f t="shared" si="31"/>
        <v>PPISCV078</v>
      </c>
      <c r="BH1004" s="37">
        <v>78</v>
      </c>
      <c r="BI1004" s="37" t="s">
        <v>146</v>
      </c>
      <c r="BJ1004" s="37">
        <v>780000</v>
      </c>
      <c r="BK1004" s="37">
        <v>780000</v>
      </c>
      <c r="BL1004" s="37">
        <v>3</v>
      </c>
      <c r="BM1004" s="37" t="s">
        <v>177</v>
      </c>
      <c r="BN1004" s="37">
        <v>292.5</v>
      </c>
      <c r="BO1004" s="37" t="s">
        <v>193</v>
      </c>
    </row>
    <row r="1005" spans="1:67" x14ac:dyDescent="0.2">
      <c r="A1005">
        <v>1004</v>
      </c>
      <c r="B1005" t="s">
        <v>53</v>
      </c>
      <c r="C1005" s="37" t="str">
        <f t="shared" si="30"/>
        <v>ประกันคุ้มครองวงเงิน 078/05</v>
      </c>
      <c r="D1005" t="s">
        <v>193</v>
      </c>
      <c r="E1005" t="s">
        <v>2553</v>
      </c>
      <c r="F1005" t="s">
        <v>1198</v>
      </c>
      <c r="G1005" s="4">
        <v>44927</v>
      </c>
      <c r="H1005" s="4">
        <v>73050</v>
      </c>
      <c r="I1005" t="s">
        <v>54</v>
      </c>
      <c r="J1005" t="s">
        <v>54</v>
      </c>
      <c r="K1005" t="s">
        <v>55</v>
      </c>
      <c r="L1005">
        <v>780000</v>
      </c>
      <c r="M1005">
        <v>487.5</v>
      </c>
      <c r="N1005">
        <v>487.5</v>
      </c>
      <c r="O1005" s="43" t="s">
        <v>1506</v>
      </c>
      <c r="P1005" t="s">
        <v>56</v>
      </c>
      <c r="Q1005" s="5">
        <v>0</v>
      </c>
      <c r="R1005" s="6">
        <v>7.0000000000000007E-2</v>
      </c>
      <c r="S1005" s="5">
        <v>0</v>
      </c>
      <c r="T1005" s="6">
        <v>4.0000000000000001E-3</v>
      </c>
      <c r="U1005" t="s">
        <v>54</v>
      </c>
      <c r="V1005" s="5">
        <v>0</v>
      </c>
      <c r="W1005" s="5">
        <v>0</v>
      </c>
      <c r="X1005" s="5">
        <v>0</v>
      </c>
      <c r="Y1005" s="5">
        <v>0</v>
      </c>
      <c r="Z1005" t="s">
        <v>54</v>
      </c>
      <c r="AA1005" s="5">
        <v>0</v>
      </c>
      <c r="AB1005" s="5">
        <v>0</v>
      </c>
      <c r="AC1005" s="5">
        <v>0</v>
      </c>
      <c r="AD1005" s="5">
        <v>0</v>
      </c>
      <c r="AE1005" t="s">
        <v>54</v>
      </c>
      <c r="AF1005" s="5">
        <v>0</v>
      </c>
      <c r="AG1005" s="5">
        <v>0</v>
      </c>
      <c r="AH1005" s="5">
        <v>0</v>
      </c>
      <c r="AI1005" s="5">
        <v>0</v>
      </c>
      <c r="AJ1005" t="s">
        <v>57</v>
      </c>
      <c r="AK1005" s="5">
        <v>0</v>
      </c>
      <c r="AL1005" t="s">
        <v>55</v>
      </c>
      <c r="AM1005" s="6">
        <v>0.18</v>
      </c>
      <c r="AN1005" s="6">
        <v>0</v>
      </c>
      <c r="AO1005" s="6">
        <v>2.12E-2</v>
      </c>
      <c r="AP1005" s="6">
        <v>0.2</v>
      </c>
      <c r="AQ1005" t="s">
        <v>54</v>
      </c>
      <c r="AR1005" t="s">
        <v>54</v>
      </c>
      <c r="AS1005" t="s">
        <v>54</v>
      </c>
      <c r="AT1005" t="s">
        <v>54</v>
      </c>
      <c r="AU1005" s="5">
        <v>0</v>
      </c>
      <c r="AV1005" s="5">
        <v>0</v>
      </c>
      <c r="AW1005" s="5">
        <v>0</v>
      </c>
      <c r="AX1005" s="5">
        <v>0</v>
      </c>
      <c r="AY1005" t="s">
        <v>54</v>
      </c>
      <c r="AZ1005" t="s">
        <v>54</v>
      </c>
      <c r="BA1005" t="s">
        <v>54</v>
      </c>
      <c r="BB1005" t="s">
        <v>54</v>
      </c>
      <c r="BC1005" t="s">
        <v>58</v>
      </c>
      <c r="BE1005" s="37" t="s">
        <v>1509</v>
      </c>
      <c r="BF1005" s="37" t="str">
        <f t="shared" si="31"/>
        <v>PPISCV078</v>
      </c>
      <c r="BH1005" s="37">
        <v>78</v>
      </c>
      <c r="BI1005" s="37" t="s">
        <v>146</v>
      </c>
      <c r="BJ1005" s="37">
        <v>780000</v>
      </c>
      <c r="BK1005" s="37">
        <v>780000</v>
      </c>
      <c r="BL1005" s="37">
        <v>5</v>
      </c>
      <c r="BM1005" s="37" t="s">
        <v>178</v>
      </c>
      <c r="BN1005" s="37">
        <v>487.5</v>
      </c>
      <c r="BO1005" s="37" t="s">
        <v>193</v>
      </c>
    </row>
    <row r="1006" spans="1:67" x14ac:dyDescent="0.2">
      <c r="A1006">
        <v>1005</v>
      </c>
      <c r="B1006" t="s">
        <v>53</v>
      </c>
      <c r="C1006" s="37" t="str">
        <f t="shared" si="30"/>
        <v>ประกันคุ้มครองวงเงิน 078/06</v>
      </c>
      <c r="D1006" t="s">
        <v>193</v>
      </c>
      <c r="E1006" t="s">
        <v>2554</v>
      </c>
      <c r="F1006" t="s">
        <v>1199</v>
      </c>
      <c r="G1006" s="4">
        <v>44927</v>
      </c>
      <c r="H1006" s="4">
        <v>73050</v>
      </c>
      <c r="I1006" t="s">
        <v>54</v>
      </c>
      <c r="J1006" t="s">
        <v>54</v>
      </c>
      <c r="K1006" t="s">
        <v>55</v>
      </c>
      <c r="L1006">
        <v>780000</v>
      </c>
      <c r="M1006">
        <v>585</v>
      </c>
      <c r="N1006">
        <v>585</v>
      </c>
      <c r="O1006" s="43" t="s">
        <v>1506</v>
      </c>
      <c r="P1006" t="s">
        <v>56</v>
      </c>
      <c r="Q1006" s="5">
        <v>0</v>
      </c>
      <c r="R1006" s="6">
        <v>7.0000000000000007E-2</v>
      </c>
      <c r="S1006" s="5">
        <v>0</v>
      </c>
      <c r="T1006" s="6">
        <v>4.0000000000000001E-3</v>
      </c>
      <c r="U1006" t="s">
        <v>54</v>
      </c>
      <c r="V1006" s="5">
        <v>0</v>
      </c>
      <c r="W1006" s="5">
        <v>0</v>
      </c>
      <c r="X1006" s="5">
        <v>0</v>
      </c>
      <c r="Y1006" s="5">
        <v>0</v>
      </c>
      <c r="Z1006" t="s">
        <v>54</v>
      </c>
      <c r="AA1006" s="5">
        <v>0</v>
      </c>
      <c r="AB1006" s="5">
        <v>0</v>
      </c>
      <c r="AC1006" s="5">
        <v>0</v>
      </c>
      <c r="AD1006" s="5">
        <v>0</v>
      </c>
      <c r="AE1006" t="s">
        <v>54</v>
      </c>
      <c r="AF1006" s="5">
        <v>0</v>
      </c>
      <c r="AG1006" s="5">
        <v>0</v>
      </c>
      <c r="AH1006" s="5">
        <v>0</v>
      </c>
      <c r="AI1006" s="5">
        <v>0</v>
      </c>
      <c r="AJ1006" t="s">
        <v>57</v>
      </c>
      <c r="AK1006" s="5">
        <v>0</v>
      </c>
      <c r="AL1006" t="s">
        <v>55</v>
      </c>
      <c r="AM1006" s="6">
        <v>0.18</v>
      </c>
      <c r="AN1006" s="6">
        <v>0</v>
      </c>
      <c r="AO1006" s="6">
        <v>2.12E-2</v>
      </c>
      <c r="AP1006" s="6">
        <v>0.2</v>
      </c>
      <c r="AQ1006" t="s">
        <v>54</v>
      </c>
      <c r="AR1006" t="s">
        <v>54</v>
      </c>
      <c r="AS1006" t="s">
        <v>54</v>
      </c>
      <c r="AT1006" t="s">
        <v>54</v>
      </c>
      <c r="AU1006" s="5">
        <v>0</v>
      </c>
      <c r="AV1006" s="5">
        <v>0</v>
      </c>
      <c r="AW1006" s="5">
        <v>0</v>
      </c>
      <c r="AX1006" s="5">
        <v>0</v>
      </c>
      <c r="AY1006" t="s">
        <v>54</v>
      </c>
      <c r="AZ1006" t="s">
        <v>54</v>
      </c>
      <c r="BA1006" t="s">
        <v>54</v>
      </c>
      <c r="BB1006" t="s">
        <v>54</v>
      </c>
      <c r="BC1006" t="s">
        <v>58</v>
      </c>
      <c r="BE1006" s="37" t="s">
        <v>1509</v>
      </c>
      <c r="BF1006" s="37" t="str">
        <f t="shared" si="31"/>
        <v>PPISCV078</v>
      </c>
      <c r="BH1006" s="37">
        <v>78</v>
      </c>
      <c r="BI1006" s="37" t="s">
        <v>146</v>
      </c>
      <c r="BJ1006" s="37">
        <v>780000</v>
      </c>
      <c r="BK1006" s="37">
        <v>780000</v>
      </c>
      <c r="BL1006" s="37">
        <v>6</v>
      </c>
      <c r="BM1006" s="37" t="s">
        <v>179</v>
      </c>
      <c r="BN1006" s="37">
        <v>585</v>
      </c>
      <c r="BO1006" s="37" t="s">
        <v>193</v>
      </c>
    </row>
    <row r="1007" spans="1:67" x14ac:dyDescent="0.2">
      <c r="A1007">
        <v>1006</v>
      </c>
      <c r="B1007" t="s">
        <v>53</v>
      </c>
      <c r="C1007" s="37" t="str">
        <f t="shared" si="30"/>
        <v>ประกันคุ้มครองวงเงิน 078/09</v>
      </c>
      <c r="D1007" t="s">
        <v>193</v>
      </c>
      <c r="E1007" t="s">
        <v>2555</v>
      </c>
      <c r="F1007" t="s">
        <v>1200</v>
      </c>
      <c r="G1007" s="4">
        <v>44927</v>
      </c>
      <c r="H1007" s="4">
        <v>73050</v>
      </c>
      <c r="I1007" t="s">
        <v>54</v>
      </c>
      <c r="J1007" t="s">
        <v>54</v>
      </c>
      <c r="K1007" t="s">
        <v>55</v>
      </c>
      <c r="L1007">
        <v>780000</v>
      </c>
      <c r="M1007">
        <v>877.5</v>
      </c>
      <c r="N1007">
        <v>877.5</v>
      </c>
      <c r="O1007" s="43" t="s">
        <v>1506</v>
      </c>
      <c r="P1007" t="s">
        <v>56</v>
      </c>
      <c r="Q1007" s="5">
        <v>0</v>
      </c>
      <c r="R1007" s="6">
        <v>7.0000000000000007E-2</v>
      </c>
      <c r="S1007" s="5">
        <v>0</v>
      </c>
      <c r="T1007" s="6">
        <v>4.0000000000000001E-3</v>
      </c>
      <c r="U1007" t="s">
        <v>54</v>
      </c>
      <c r="V1007" s="5">
        <v>0</v>
      </c>
      <c r="W1007" s="5">
        <v>0</v>
      </c>
      <c r="X1007" s="5">
        <v>0</v>
      </c>
      <c r="Y1007" s="5">
        <v>0</v>
      </c>
      <c r="Z1007" t="s">
        <v>54</v>
      </c>
      <c r="AA1007" s="5">
        <v>0</v>
      </c>
      <c r="AB1007" s="5">
        <v>0</v>
      </c>
      <c r="AC1007" s="5">
        <v>0</v>
      </c>
      <c r="AD1007" s="5">
        <v>0</v>
      </c>
      <c r="AE1007" t="s">
        <v>54</v>
      </c>
      <c r="AF1007" s="5">
        <v>0</v>
      </c>
      <c r="AG1007" s="5">
        <v>0</v>
      </c>
      <c r="AH1007" s="5">
        <v>0</v>
      </c>
      <c r="AI1007" s="5">
        <v>0</v>
      </c>
      <c r="AJ1007" t="s">
        <v>57</v>
      </c>
      <c r="AK1007" s="5">
        <v>0</v>
      </c>
      <c r="AL1007" t="s">
        <v>55</v>
      </c>
      <c r="AM1007" s="6">
        <v>0.18</v>
      </c>
      <c r="AN1007" s="6">
        <v>0</v>
      </c>
      <c r="AO1007" s="6">
        <v>2.12E-2</v>
      </c>
      <c r="AP1007" s="6">
        <v>0.2</v>
      </c>
      <c r="AQ1007" t="s">
        <v>54</v>
      </c>
      <c r="AR1007" t="s">
        <v>54</v>
      </c>
      <c r="AS1007" t="s">
        <v>54</v>
      </c>
      <c r="AT1007" t="s">
        <v>54</v>
      </c>
      <c r="AU1007" s="5">
        <v>0</v>
      </c>
      <c r="AV1007" s="5">
        <v>0</v>
      </c>
      <c r="AW1007" s="5">
        <v>0</v>
      </c>
      <c r="AX1007" s="5">
        <v>0</v>
      </c>
      <c r="AY1007" t="s">
        <v>54</v>
      </c>
      <c r="AZ1007" t="s">
        <v>54</v>
      </c>
      <c r="BA1007" t="s">
        <v>54</v>
      </c>
      <c r="BB1007" t="s">
        <v>54</v>
      </c>
      <c r="BC1007" t="s">
        <v>58</v>
      </c>
      <c r="BE1007" s="37" t="s">
        <v>1509</v>
      </c>
      <c r="BF1007" s="37" t="str">
        <f t="shared" si="31"/>
        <v>PPISCV078</v>
      </c>
      <c r="BH1007" s="37">
        <v>78</v>
      </c>
      <c r="BI1007" s="37" t="s">
        <v>146</v>
      </c>
      <c r="BJ1007" s="37">
        <v>780000</v>
      </c>
      <c r="BK1007" s="37">
        <v>780000</v>
      </c>
      <c r="BL1007" s="37">
        <v>9</v>
      </c>
      <c r="BM1007" s="37" t="s">
        <v>180</v>
      </c>
      <c r="BN1007" s="37">
        <v>877.5</v>
      </c>
      <c r="BO1007" s="37" t="s">
        <v>193</v>
      </c>
    </row>
    <row r="1008" spans="1:67" x14ac:dyDescent="0.2">
      <c r="A1008">
        <v>1007</v>
      </c>
      <c r="B1008" t="s">
        <v>53</v>
      </c>
      <c r="C1008" s="37" t="str">
        <f t="shared" si="30"/>
        <v>ประกันคุ้มครองวงเงิน 078/10</v>
      </c>
      <c r="D1008" t="s">
        <v>193</v>
      </c>
      <c r="E1008" t="s">
        <v>2556</v>
      </c>
      <c r="F1008" t="s">
        <v>1201</v>
      </c>
      <c r="G1008" s="4">
        <v>44927</v>
      </c>
      <c r="H1008" s="4">
        <v>73050</v>
      </c>
      <c r="I1008" t="s">
        <v>54</v>
      </c>
      <c r="J1008" t="s">
        <v>54</v>
      </c>
      <c r="K1008" t="s">
        <v>55</v>
      </c>
      <c r="L1008">
        <v>780000</v>
      </c>
      <c r="M1008">
        <v>975</v>
      </c>
      <c r="N1008">
        <v>975</v>
      </c>
      <c r="O1008" s="43" t="s">
        <v>1506</v>
      </c>
      <c r="P1008" t="s">
        <v>56</v>
      </c>
      <c r="Q1008" s="5">
        <v>0</v>
      </c>
      <c r="R1008" s="6">
        <v>7.0000000000000007E-2</v>
      </c>
      <c r="S1008" s="5">
        <v>0</v>
      </c>
      <c r="T1008" s="6">
        <v>4.0000000000000001E-3</v>
      </c>
      <c r="U1008" t="s">
        <v>54</v>
      </c>
      <c r="V1008" s="5">
        <v>0</v>
      </c>
      <c r="W1008" s="5">
        <v>0</v>
      </c>
      <c r="X1008" s="5">
        <v>0</v>
      </c>
      <c r="Y1008" s="5">
        <v>0</v>
      </c>
      <c r="Z1008" t="s">
        <v>54</v>
      </c>
      <c r="AA1008" s="5">
        <v>0</v>
      </c>
      <c r="AB1008" s="5">
        <v>0</v>
      </c>
      <c r="AC1008" s="5">
        <v>0</v>
      </c>
      <c r="AD1008" s="5">
        <v>0</v>
      </c>
      <c r="AE1008" t="s">
        <v>54</v>
      </c>
      <c r="AF1008" s="5">
        <v>0</v>
      </c>
      <c r="AG1008" s="5">
        <v>0</v>
      </c>
      <c r="AH1008" s="5">
        <v>0</v>
      </c>
      <c r="AI1008" s="5">
        <v>0</v>
      </c>
      <c r="AJ1008" t="s">
        <v>57</v>
      </c>
      <c r="AK1008" s="5">
        <v>0</v>
      </c>
      <c r="AL1008" t="s">
        <v>55</v>
      </c>
      <c r="AM1008" s="6">
        <v>0.18</v>
      </c>
      <c r="AN1008" s="6">
        <v>0</v>
      </c>
      <c r="AO1008" s="6">
        <v>2.12E-2</v>
      </c>
      <c r="AP1008" s="6">
        <v>0.2</v>
      </c>
      <c r="AQ1008" t="s">
        <v>54</v>
      </c>
      <c r="AR1008" t="s">
        <v>54</v>
      </c>
      <c r="AS1008" t="s">
        <v>54</v>
      </c>
      <c r="AT1008" t="s">
        <v>54</v>
      </c>
      <c r="AU1008" s="5">
        <v>0</v>
      </c>
      <c r="AV1008" s="5">
        <v>0</v>
      </c>
      <c r="AW1008" s="5">
        <v>0</v>
      </c>
      <c r="AX1008" s="5">
        <v>0</v>
      </c>
      <c r="AY1008" t="s">
        <v>54</v>
      </c>
      <c r="AZ1008" t="s">
        <v>54</v>
      </c>
      <c r="BA1008" t="s">
        <v>54</v>
      </c>
      <c r="BB1008" t="s">
        <v>54</v>
      </c>
      <c r="BC1008" t="s">
        <v>58</v>
      </c>
      <c r="BE1008" s="37" t="s">
        <v>1509</v>
      </c>
      <c r="BF1008" s="37" t="str">
        <f t="shared" si="31"/>
        <v>PPISCV078</v>
      </c>
      <c r="BH1008" s="37">
        <v>78</v>
      </c>
      <c r="BI1008" s="37" t="s">
        <v>146</v>
      </c>
      <c r="BJ1008" s="37">
        <v>780000</v>
      </c>
      <c r="BK1008" s="37">
        <v>780000</v>
      </c>
      <c r="BL1008" s="37">
        <v>10</v>
      </c>
      <c r="BM1008" s="37" t="s">
        <v>181</v>
      </c>
      <c r="BN1008" s="37">
        <v>975</v>
      </c>
      <c r="BO1008" s="37" t="s">
        <v>193</v>
      </c>
    </row>
    <row r="1009" spans="1:67" x14ac:dyDescent="0.2">
      <c r="A1009">
        <v>1008</v>
      </c>
      <c r="B1009" t="s">
        <v>53</v>
      </c>
      <c r="C1009" s="37" t="str">
        <f t="shared" si="30"/>
        <v>ประกันคุ้มครองวงเงิน 078/12</v>
      </c>
      <c r="D1009" t="s">
        <v>193</v>
      </c>
      <c r="E1009" t="s">
        <v>2557</v>
      </c>
      <c r="F1009" t="s">
        <v>1202</v>
      </c>
      <c r="G1009" s="4">
        <v>44927</v>
      </c>
      <c r="H1009" s="4">
        <v>73050</v>
      </c>
      <c r="I1009" t="s">
        <v>54</v>
      </c>
      <c r="J1009" t="s">
        <v>54</v>
      </c>
      <c r="K1009" t="s">
        <v>55</v>
      </c>
      <c r="L1009">
        <v>780000</v>
      </c>
      <c r="M1009">
        <v>1170</v>
      </c>
      <c r="N1009">
        <v>1170</v>
      </c>
      <c r="O1009" s="43" t="s">
        <v>1506</v>
      </c>
      <c r="P1009" t="s">
        <v>56</v>
      </c>
      <c r="Q1009" s="5">
        <v>0</v>
      </c>
      <c r="R1009" s="6">
        <v>7.0000000000000007E-2</v>
      </c>
      <c r="S1009" s="5">
        <v>0</v>
      </c>
      <c r="T1009" s="6">
        <v>4.0000000000000001E-3</v>
      </c>
      <c r="U1009" t="s">
        <v>54</v>
      </c>
      <c r="V1009" s="5">
        <v>0</v>
      </c>
      <c r="W1009" s="5">
        <v>0</v>
      </c>
      <c r="X1009" s="5">
        <v>0</v>
      </c>
      <c r="Y1009" s="5">
        <v>0</v>
      </c>
      <c r="Z1009" t="s">
        <v>54</v>
      </c>
      <c r="AA1009" s="5">
        <v>0</v>
      </c>
      <c r="AB1009" s="5">
        <v>0</v>
      </c>
      <c r="AC1009" s="5">
        <v>0</v>
      </c>
      <c r="AD1009" s="5">
        <v>0</v>
      </c>
      <c r="AE1009" t="s">
        <v>54</v>
      </c>
      <c r="AF1009" s="5">
        <v>0</v>
      </c>
      <c r="AG1009" s="5">
        <v>0</v>
      </c>
      <c r="AH1009" s="5">
        <v>0</v>
      </c>
      <c r="AI1009" s="5">
        <v>0</v>
      </c>
      <c r="AJ1009" t="s">
        <v>57</v>
      </c>
      <c r="AK1009" s="5">
        <v>0</v>
      </c>
      <c r="AL1009" t="s">
        <v>55</v>
      </c>
      <c r="AM1009" s="6">
        <v>0.18</v>
      </c>
      <c r="AN1009" s="6">
        <v>0</v>
      </c>
      <c r="AO1009" s="6">
        <v>2.12E-2</v>
      </c>
      <c r="AP1009" s="6">
        <v>0.2</v>
      </c>
      <c r="AQ1009" t="s">
        <v>54</v>
      </c>
      <c r="AR1009" t="s">
        <v>54</v>
      </c>
      <c r="AS1009" t="s">
        <v>54</v>
      </c>
      <c r="AT1009" t="s">
        <v>54</v>
      </c>
      <c r="AU1009" s="5">
        <v>0</v>
      </c>
      <c r="AV1009" s="5">
        <v>0</v>
      </c>
      <c r="AW1009" s="5">
        <v>0</v>
      </c>
      <c r="AX1009" s="5">
        <v>0</v>
      </c>
      <c r="AY1009" t="s">
        <v>54</v>
      </c>
      <c r="AZ1009" t="s">
        <v>54</v>
      </c>
      <c r="BA1009" t="s">
        <v>54</v>
      </c>
      <c r="BB1009" t="s">
        <v>54</v>
      </c>
      <c r="BC1009" t="s">
        <v>58</v>
      </c>
      <c r="BE1009" s="37" t="s">
        <v>1509</v>
      </c>
      <c r="BF1009" s="37" t="str">
        <f t="shared" si="31"/>
        <v>PPISCV078</v>
      </c>
      <c r="BH1009" s="37">
        <v>78</v>
      </c>
      <c r="BI1009" s="37" t="s">
        <v>146</v>
      </c>
      <c r="BJ1009" s="37">
        <v>780000</v>
      </c>
      <c r="BK1009" s="37">
        <v>780000</v>
      </c>
      <c r="BL1009" s="37">
        <v>12</v>
      </c>
      <c r="BM1009" s="37" t="s">
        <v>182</v>
      </c>
      <c r="BN1009" s="37">
        <v>1170</v>
      </c>
      <c r="BO1009" s="37" t="s">
        <v>193</v>
      </c>
    </row>
    <row r="1010" spans="1:67" x14ac:dyDescent="0.2">
      <c r="A1010">
        <v>1009</v>
      </c>
      <c r="B1010" t="s">
        <v>53</v>
      </c>
      <c r="C1010" s="37" t="str">
        <f t="shared" si="30"/>
        <v>ประกันคุ้มครองวงเงิน 078/18</v>
      </c>
      <c r="D1010" t="s">
        <v>193</v>
      </c>
      <c r="E1010" t="s">
        <v>2558</v>
      </c>
      <c r="F1010" t="s">
        <v>1203</v>
      </c>
      <c r="G1010" s="4">
        <v>44927</v>
      </c>
      <c r="H1010" s="4">
        <v>73050</v>
      </c>
      <c r="I1010" t="s">
        <v>54</v>
      </c>
      <c r="J1010" t="s">
        <v>54</v>
      </c>
      <c r="K1010" t="s">
        <v>55</v>
      </c>
      <c r="L1010">
        <v>780000</v>
      </c>
      <c r="M1010">
        <v>1755</v>
      </c>
      <c r="N1010">
        <v>1755</v>
      </c>
      <c r="O1010" s="43" t="s">
        <v>1506</v>
      </c>
      <c r="P1010" t="s">
        <v>56</v>
      </c>
      <c r="Q1010" s="5">
        <v>0</v>
      </c>
      <c r="R1010" s="6">
        <v>7.0000000000000007E-2</v>
      </c>
      <c r="S1010" s="5">
        <v>0</v>
      </c>
      <c r="T1010" s="6">
        <v>4.0000000000000001E-3</v>
      </c>
      <c r="U1010" t="s">
        <v>54</v>
      </c>
      <c r="V1010" s="5">
        <v>0</v>
      </c>
      <c r="W1010" s="5">
        <v>0</v>
      </c>
      <c r="X1010" s="5">
        <v>0</v>
      </c>
      <c r="Y1010" s="5">
        <v>0</v>
      </c>
      <c r="Z1010" t="s">
        <v>54</v>
      </c>
      <c r="AA1010" s="5">
        <v>0</v>
      </c>
      <c r="AB1010" s="5">
        <v>0</v>
      </c>
      <c r="AC1010" s="5">
        <v>0</v>
      </c>
      <c r="AD1010" s="5">
        <v>0</v>
      </c>
      <c r="AE1010" t="s">
        <v>54</v>
      </c>
      <c r="AF1010" s="5">
        <v>0</v>
      </c>
      <c r="AG1010" s="5">
        <v>0</v>
      </c>
      <c r="AH1010" s="5">
        <v>0</v>
      </c>
      <c r="AI1010" s="5">
        <v>0</v>
      </c>
      <c r="AJ1010" t="s">
        <v>57</v>
      </c>
      <c r="AK1010" s="5">
        <v>0</v>
      </c>
      <c r="AL1010" t="s">
        <v>55</v>
      </c>
      <c r="AM1010" s="6">
        <v>0.18</v>
      </c>
      <c r="AN1010" s="6">
        <v>0</v>
      </c>
      <c r="AO1010" s="6">
        <v>2.12E-2</v>
      </c>
      <c r="AP1010" s="6">
        <v>0.2</v>
      </c>
      <c r="AQ1010" t="s">
        <v>54</v>
      </c>
      <c r="AR1010" t="s">
        <v>54</v>
      </c>
      <c r="AS1010" t="s">
        <v>54</v>
      </c>
      <c r="AT1010" t="s">
        <v>54</v>
      </c>
      <c r="AU1010" s="5">
        <v>0</v>
      </c>
      <c r="AV1010" s="5">
        <v>0</v>
      </c>
      <c r="AW1010" s="5">
        <v>0</v>
      </c>
      <c r="AX1010" s="5">
        <v>0</v>
      </c>
      <c r="AY1010" t="s">
        <v>54</v>
      </c>
      <c r="AZ1010" t="s">
        <v>54</v>
      </c>
      <c r="BA1010" t="s">
        <v>54</v>
      </c>
      <c r="BB1010" t="s">
        <v>54</v>
      </c>
      <c r="BC1010" t="s">
        <v>58</v>
      </c>
      <c r="BE1010" s="37" t="s">
        <v>1509</v>
      </c>
      <c r="BF1010" s="37" t="str">
        <f t="shared" si="31"/>
        <v>PPISCV078</v>
      </c>
      <c r="BH1010" s="37">
        <v>78</v>
      </c>
      <c r="BI1010" s="37" t="s">
        <v>146</v>
      </c>
      <c r="BJ1010" s="37">
        <v>780000</v>
      </c>
      <c r="BK1010" s="37">
        <v>780000</v>
      </c>
      <c r="BL1010" s="37">
        <v>18</v>
      </c>
      <c r="BM1010" s="37" t="s">
        <v>183</v>
      </c>
      <c r="BN1010" s="37">
        <v>1755</v>
      </c>
      <c r="BO1010" s="37" t="s">
        <v>193</v>
      </c>
    </row>
    <row r="1011" spans="1:67" x14ac:dyDescent="0.2">
      <c r="A1011">
        <v>1010</v>
      </c>
      <c r="B1011" t="s">
        <v>53</v>
      </c>
      <c r="C1011" s="37" t="str">
        <f t="shared" si="30"/>
        <v>ประกันคุ้มครองวงเงิน 078/24</v>
      </c>
      <c r="D1011" t="s">
        <v>193</v>
      </c>
      <c r="E1011" t="s">
        <v>2559</v>
      </c>
      <c r="F1011" t="s">
        <v>1204</v>
      </c>
      <c r="G1011" s="4">
        <v>44927</v>
      </c>
      <c r="H1011" s="4">
        <v>73050</v>
      </c>
      <c r="I1011" t="s">
        <v>54</v>
      </c>
      <c r="J1011" t="s">
        <v>54</v>
      </c>
      <c r="K1011" t="s">
        <v>55</v>
      </c>
      <c r="L1011">
        <v>780000</v>
      </c>
      <c r="M1011">
        <v>2340</v>
      </c>
      <c r="N1011">
        <v>2340</v>
      </c>
      <c r="O1011" s="43" t="s">
        <v>1506</v>
      </c>
      <c r="P1011" t="s">
        <v>56</v>
      </c>
      <c r="Q1011" s="5">
        <v>0</v>
      </c>
      <c r="R1011" s="6">
        <v>7.0000000000000007E-2</v>
      </c>
      <c r="S1011" s="5">
        <v>0</v>
      </c>
      <c r="T1011" s="6">
        <v>4.0000000000000001E-3</v>
      </c>
      <c r="U1011" t="s">
        <v>54</v>
      </c>
      <c r="V1011" s="5">
        <v>0</v>
      </c>
      <c r="W1011" s="5">
        <v>0</v>
      </c>
      <c r="X1011" s="5">
        <v>0</v>
      </c>
      <c r="Y1011" s="5">
        <v>0</v>
      </c>
      <c r="Z1011" t="s">
        <v>54</v>
      </c>
      <c r="AA1011" s="5">
        <v>0</v>
      </c>
      <c r="AB1011" s="5">
        <v>0</v>
      </c>
      <c r="AC1011" s="5">
        <v>0</v>
      </c>
      <c r="AD1011" s="5">
        <v>0</v>
      </c>
      <c r="AE1011" t="s">
        <v>54</v>
      </c>
      <c r="AF1011" s="5">
        <v>0</v>
      </c>
      <c r="AG1011" s="5">
        <v>0</v>
      </c>
      <c r="AH1011" s="5">
        <v>0</v>
      </c>
      <c r="AI1011" s="5">
        <v>0</v>
      </c>
      <c r="AJ1011" t="s">
        <v>57</v>
      </c>
      <c r="AK1011" s="5">
        <v>0</v>
      </c>
      <c r="AL1011" t="s">
        <v>55</v>
      </c>
      <c r="AM1011" s="6">
        <v>0.18</v>
      </c>
      <c r="AN1011" s="6">
        <v>0</v>
      </c>
      <c r="AO1011" s="6">
        <v>2.12E-2</v>
      </c>
      <c r="AP1011" s="6">
        <v>0.2</v>
      </c>
      <c r="AQ1011" t="s">
        <v>54</v>
      </c>
      <c r="AR1011" t="s">
        <v>54</v>
      </c>
      <c r="AS1011" t="s">
        <v>54</v>
      </c>
      <c r="AT1011" t="s">
        <v>54</v>
      </c>
      <c r="AU1011" s="5">
        <v>0</v>
      </c>
      <c r="AV1011" s="5">
        <v>0</v>
      </c>
      <c r="AW1011" s="5">
        <v>0</v>
      </c>
      <c r="AX1011" s="5">
        <v>0</v>
      </c>
      <c r="AY1011" t="s">
        <v>54</v>
      </c>
      <c r="AZ1011" t="s">
        <v>54</v>
      </c>
      <c r="BA1011" t="s">
        <v>54</v>
      </c>
      <c r="BB1011" t="s">
        <v>54</v>
      </c>
      <c r="BC1011" t="s">
        <v>58</v>
      </c>
      <c r="BE1011" s="37" t="s">
        <v>1509</v>
      </c>
      <c r="BF1011" s="37" t="str">
        <f t="shared" si="31"/>
        <v>PPISCV078</v>
      </c>
      <c r="BH1011" s="37">
        <v>78</v>
      </c>
      <c r="BI1011" s="37" t="s">
        <v>146</v>
      </c>
      <c r="BJ1011" s="37">
        <v>780000</v>
      </c>
      <c r="BK1011" s="37">
        <v>780000</v>
      </c>
      <c r="BL1011" s="37">
        <v>24</v>
      </c>
      <c r="BM1011" s="37" t="s">
        <v>184</v>
      </c>
      <c r="BN1011" s="37">
        <v>2340</v>
      </c>
      <c r="BO1011" s="37" t="s">
        <v>193</v>
      </c>
    </row>
    <row r="1012" spans="1:67" x14ac:dyDescent="0.2">
      <c r="A1012">
        <v>1011</v>
      </c>
      <c r="B1012" t="s">
        <v>53</v>
      </c>
      <c r="C1012" s="37" t="str">
        <f t="shared" si="30"/>
        <v>ประกันคุ้มครองวงเงิน 078/30</v>
      </c>
      <c r="D1012" t="s">
        <v>193</v>
      </c>
      <c r="E1012" t="s">
        <v>2560</v>
      </c>
      <c r="F1012" t="s">
        <v>1205</v>
      </c>
      <c r="G1012" s="4">
        <v>44927</v>
      </c>
      <c r="H1012" s="4">
        <v>73050</v>
      </c>
      <c r="I1012" t="s">
        <v>54</v>
      </c>
      <c r="J1012" t="s">
        <v>54</v>
      </c>
      <c r="K1012" t="s">
        <v>55</v>
      </c>
      <c r="L1012">
        <v>780000</v>
      </c>
      <c r="M1012">
        <v>2925</v>
      </c>
      <c r="N1012">
        <v>2925</v>
      </c>
      <c r="O1012" s="43" t="s">
        <v>1506</v>
      </c>
      <c r="P1012" t="s">
        <v>56</v>
      </c>
      <c r="Q1012" s="5">
        <v>0</v>
      </c>
      <c r="R1012" s="6">
        <v>7.0000000000000007E-2</v>
      </c>
      <c r="S1012" s="5">
        <v>0</v>
      </c>
      <c r="T1012" s="6">
        <v>4.0000000000000001E-3</v>
      </c>
      <c r="U1012" t="s">
        <v>54</v>
      </c>
      <c r="V1012" s="5">
        <v>0</v>
      </c>
      <c r="W1012" s="5">
        <v>0</v>
      </c>
      <c r="X1012" s="5">
        <v>0</v>
      </c>
      <c r="Y1012" s="5">
        <v>0</v>
      </c>
      <c r="Z1012" t="s">
        <v>54</v>
      </c>
      <c r="AA1012" s="5">
        <v>0</v>
      </c>
      <c r="AB1012" s="5">
        <v>0</v>
      </c>
      <c r="AC1012" s="5">
        <v>0</v>
      </c>
      <c r="AD1012" s="5">
        <v>0</v>
      </c>
      <c r="AE1012" t="s">
        <v>54</v>
      </c>
      <c r="AF1012" s="5">
        <v>0</v>
      </c>
      <c r="AG1012" s="5">
        <v>0</v>
      </c>
      <c r="AH1012" s="5">
        <v>0</v>
      </c>
      <c r="AI1012" s="5">
        <v>0</v>
      </c>
      <c r="AJ1012" t="s">
        <v>57</v>
      </c>
      <c r="AK1012" s="5">
        <v>0</v>
      </c>
      <c r="AL1012" t="s">
        <v>55</v>
      </c>
      <c r="AM1012" s="6">
        <v>0.18</v>
      </c>
      <c r="AN1012" s="6">
        <v>0</v>
      </c>
      <c r="AO1012" s="6">
        <v>2.12E-2</v>
      </c>
      <c r="AP1012" s="6">
        <v>0.2</v>
      </c>
      <c r="AQ1012" t="s">
        <v>54</v>
      </c>
      <c r="AR1012" t="s">
        <v>54</v>
      </c>
      <c r="AS1012" t="s">
        <v>54</v>
      </c>
      <c r="AT1012" t="s">
        <v>54</v>
      </c>
      <c r="AU1012" s="5">
        <v>0</v>
      </c>
      <c r="AV1012" s="5">
        <v>0</v>
      </c>
      <c r="AW1012" s="5">
        <v>0</v>
      </c>
      <c r="AX1012" s="5">
        <v>0</v>
      </c>
      <c r="AY1012" t="s">
        <v>54</v>
      </c>
      <c r="AZ1012" t="s">
        <v>54</v>
      </c>
      <c r="BA1012" t="s">
        <v>54</v>
      </c>
      <c r="BB1012" t="s">
        <v>54</v>
      </c>
      <c r="BC1012" t="s">
        <v>58</v>
      </c>
      <c r="BE1012" s="37" t="s">
        <v>1509</v>
      </c>
      <c r="BF1012" s="37" t="str">
        <f t="shared" si="31"/>
        <v>PPISCV078</v>
      </c>
      <c r="BH1012" s="37">
        <v>78</v>
      </c>
      <c r="BI1012" s="37" t="s">
        <v>146</v>
      </c>
      <c r="BJ1012" s="37">
        <v>780000</v>
      </c>
      <c r="BK1012" s="37">
        <v>780000</v>
      </c>
      <c r="BL1012" s="37">
        <v>30</v>
      </c>
      <c r="BM1012" s="37" t="s">
        <v>185</v>
      </c>
      <c r="BN1012" s="37">
        <v>2925</v>
      </c>
      <c r="BO1012" s="37" t="s">
        <v>193</v>
      </c>
    </row>
    <row r="1013" spans="1:67" x14ac:dyDescent="0.2">
      <c r="A1013">
        <v>1012</v>
      </c>
      <c r="B1013" t="s">
        <v>53</v>
      </c>
      <c r="C1013" s="37" t="str">
        <f t="shared" si="30"/>
        <v>ประกันคุ้มครองวงเงิน 078/36</v>
      </c>
      <c r="D1013" t="s">
        <v>193</v>
      </c>
      <c r="E1013" t="s">
        <v>2561</v>
      </c>
      <c r="F1013" t="s">
        <v>1206</v>
      </c>
      <c r="G1013" s="4">
        <v>44927</v>
      </c>
      <c r="H1013" s="4">
        <v>73050</v>
      </c>
      <c r="I1013" t="s">
        <v>54</v>
      </c>
      <c r="J1013" t="s">
        <v>54</v>
      </c>
      <c r="K1013" t="s">
        <v>55</v>
      </c>
      <c r="L1013">
        <v>780000</v>
      </c>
      <c r="M1013">
        <v>3510</v>
      </c>
      <c r="N1013">
        <v>3510</v>
      </c>
      <c r="O1013" s="43" t="s">
        <v>1506</v>
      </c>
      <c r="P1013" t="s">
        <v>56</v>
      </c>
      <c r="Q1013" s="5">
        <v>0</v>
      </c>
      <c r="R1013" s="6">
        <v>7.0000000000000007E-2</v>
      </c>
      <c r="S1013" s="5">
        <v>0</v>
      </c>
      <c r="T1013" s="6">
        <v>4.0000000000000001E-3</v>
      </c>
      <c r="U1013" t="s">
        <v>54</v>
      </c>
      <c r="V1013" s="5">
        <v>0</v>
      </c>
      <c r="W1013" s="5">
        <v>0</v>
      </c>
      <c r="X1013" s="5">
        <v>0</v>
      </c>
      <c r="Y1013" s="5">
        <v>0</v>
      </c>
      <c r="Z1013" t="s">
        <v>54</v>
      </c>
      <c r="AA1013" s="5">
        <v>0</v>
      </c>
      <c r="AB1013" s="5">
        <v>0</v>
      </c>
      <c r="AC1013" s="5">
        <v>0</v>
      </c>
      <c r="AD1013" s="5">
        <v>0</v>
      </c>
      <c r="AE1013" t="s">
        <v>54</v>
      </c>
      <c r="AF1013" s="5">
        <v>0</v>
      </c>
      <c r="AG1013" s="5">
        <v>0</v>
      </c>
      <c r="AH1013" s="5">
        <v>0</v>
      </c>
      <c r="AI1013" s="5">
        <v>0</v>
      </c>
      <c r="AJ1013" t="s">
        <v>57</v>
      </c>
      <c r="AK1013" s="5">
        <v>0</v>
      </c>
      <c r="AL1013" t="s">
        <v>55</v>
      </c>
      <c r="AM1013" s="6">
        <v>0.18</v>
      </c>
      <c r="AN1013" s="6">
        <v>0</v>
      </c>
      <c r="AO1013" s="6">
        <v>2.12E-2</v>
      </c>
      <c r="AP1013" s="6">
        <v>0.2</v>
      </c>
      <c r="AQ1013" t="s">
        <v>54</v>
      </c>
      <c r="AR1013" t="s">
        <v>54</v>
      </c>
      <c r="AS1013" t="s">
        <v>54</v>
      </c>
      <c r="AT1013" t="s">
        <v>54</v>
      </c>
      <c r="AU1013" s="5">
        <v>0</v>
      </c>
      <c r="AV1013" s="5">
        <v>0</v>
      </c>
      <c r="AW1013" s="5">
        <v>0</v>
      </c>
      <c r="AX1013" s="5">
        <v>0</v>
      </c>
      <c r="AY1013" t="s">
        <v>54</v>
      </c>
      <c r="AZ1013" t="s">
        <v>54</v>
      </c>
      <c r="BA1013" t="s">
        <v>54</v>
      </c>
      <c r="BB1013" t="s">
        <v>54</v>
      </c>
      <c r="BC1013" t="s">
        <v>58</v>
      </c>
      <c r="BE1013" s="37" t="s">
        <v>1509</v>
      </c>
      <c r="BF1013" s="37" t="str">
        <f t="shared" si="31"/>
        <v>PPISCV078</v>
      </c>
      <c r="BH1013" s="37">
        <v>78</v>
      </c>
      <c r="BI1013" s="37" t="s">
        <v>146</v>
      </c>
      <c r="BJ1013" s="37">
        <v>780000</v>
      </c>
      <c r="BK1013" s="37">
        <v>780000</v>
      </c>
      <c r="BL1013" s="37">
        <v>36</v>
      </c>
      <c r="BM1013" s="37" t="s">
        <v>186</v>
      </c>
      <c r="BN1013" s="37">
        <v>3510</v>
      </c>
      <c r="BO1013" s="37" t="s">
        <v>193</v>
      </c>
    </row>
    <row r="1014" spans="1:67" x14ac:dyDescent="0.2">
      <c r="A1014">
        <v>1013</v>
      </c>
      <c r="B1014" t="s">
        <v>53</v>
      </c>
      <c r="C1014" s="37" t="str">
        <f t="shared" si="30"/>
        <v>ประกันคุ้มครองวงเงิน 078/42</v>
      </c>
      <c r="D1014" t="s">
        <v>193</v>
      </c>
      <c r="E1014" t="s">
        <v>2562</v>
      </c>
      <c r="F1014" t="s">
        <v>1207</v>
      </c>
      <c r="G1014" s="4">
        <v>44927</v>
      </c>
      <c r="H1014" s="4">
        <v>73050</v>
      </c>
      <c r="I1014" t="s">
        <v>54</v>
      </c>
      <c r="J1014" t="s">
        <v>54</v>
      </c>
      <c r="K1014" t="s">
        <v>55</v>
      </c>
      <c r="L1014">
        <v>780000</v>
      </c>
      <c r="M1014">
        <v>4095</v>
      </c>
      <c r="N1014">
        <v>4095</v>
      </c>
      <c r="O1014" s="43" t="s">
        <v>1506</v>
      </c>
      <c r="P1014" t="s">
        <v>56</v>
      </c>
      <c r="Q1014" s="5">
        <v>0</v>
      </c>
      <c r="R1014" s="6">
        <v>7.0000000000000007E-2</v>
      </c>
      <c r="S1014" s="5">
        <v>0</v>
      </c>
      <c r="T1014" s="6">
        <v>4.0000000000000001E-3</v>
      </c>
      <c r="U1014" t="s">
        <v>54</v>
      </c>
      <c r="V1014" s="5">
        <v>0</v>
      </c>
      <c r="W1014" s="5">
        <v>0</v>
      </c>
      <c r="X1014" s="5">
        <v>0</v>
      </c>
      <c r="Y1014" s="5">
        <v>0</v>
      </c>
      <c r="Z1014" t="s">
        <v>54</v>
      </c>
      <c r="AA1014" s="5">
        <v>0</v>
      </c>
      <c r="AB1014" s="5">
        <v>0</v>
      </c>
      <c r="AC1014" s="5">
        <v>0</v>
      </c>
      <c r="AD1014" s="5">
        <v>0</v>
      </c>
      <c r="AE1014" t="s">
        <v>54</v>
      </c>
      <c r="AF1014" s="5">
        <v>0</v>
      </c>
      <c r="AG1014" s="5">
        <v>0</v>
      </c>
      <c r="AH1014" s="5">
        <v>0</v>
      </c>
      <c r="AI1014" s="5">
        <v>0</v>
      </c>
      <c r="AJ1014" t="s">
        <v>57</v>
      </c>
      <c r="AK1014" s="5">
        <v>0</v>
      </c>
      <c r="AL1014" t="s">
        <v>55</v>
      </c>
      <c r="AM1014" s="6">
        <v>0.18</v>
      </c>
      <c r="AN1014" s="6">
        <v>0</v>
      </c>
      <c r="AO1014" s="6">
        <v>2.12E-2</v>
      </c>
      <c r="AP1014" s="6">
        <v>0.2</v>
      </c>
      <c r="AQ1014" t="s">
        <v>54</v>
      </c>
      <c r="AR1014" t="s">
        <v>54</v>
      </c>
      <c r="AS1014" t="s">
        <v>54</v>
      </c>
      <c r="AT1014" t="s">
        <v>54</v>
      </c>
      <c r="AU1014" s="5">
        <v>0</v>
      </c>
      <c r="AV1014" s="5">
        <v>0</v>
      </c>
      <c r="AW1014" s="5">
        <v>0</v>
      </c>
      <c r="AX1014" s="5">
        <v>0</v>
      </c>
      <c r="AY1014" t="s">
        <v>54</v>
      </c>
      <c r="AZ1014" t="s">
        <v>54</v>
      </c>
      <c r="BA1014" t="s">
        <v>54</v>
      </c>
      <c r="BB1014" t="s">
        <v>54</v>
      </c>
      <c r="BC1014" t="s">
        <v>58</v>
      </c>
      <c r="BE1014" s="37" t="s">
        <v>1509</v>
      </c>
      <c r="BF1014" s="37" t="str">
        <f t="shared" si="31"/>
        <v>PPISCV078</v>
      </c>
      <c r="BH1014" s="37">
        <v>78</v>
      </c>
      <c r="BI1014" s="37" t="s">
        <v>146</v>
      </c>
      <c r="BJ1014" s="37">
        <v>780000</v>
      </c>
      <c r="BK1014" s="37">
        <v>780000</v>
      </c>
      <c r="BL1014" s="37">
        <v>42</v>
      </c>
      <c r="BM1014" s="37" t="s">
        <v>187</v>
      </c>
      <c r="BN1014" s="37">
        <v>4095</v>
      </c>
      <c r="BO1014" s="37" t="s">
        <v>193</v>
      </c>
    </row>
    <row r="1015" spans="1:67" x14ac:dyDescent="0.2">
      <c r="A1015">
        <v>1014</v>
      </c>
      <c r="B1015" t="s">
        <v>53</v>
      </c>
      <c r="C1015" s="37" t="str">
        <f t="shared" si="30"/>
        <v>ประกันคุ้มครองวงเงิน 078/48</v>
      </c>
      <c r="D1015" t="s">
        <v>193</v>
      </c>
      <c r="E1015" t="s">
        <v>2563</v>
      </c>
      <c r="F1015" t="s">
        <v>1208</v>
      </c>
      <c r="G1015" s="4">
        <v>44927</v>
      </c>
      <c r="H1015" s="4">
        <v>73050</v>
      </c>
      <c r="I1015" t="s">
        <v>54</v>
      </c>
      <c r="J1015" t="s">
        <v>54</v>
      </c>
      <c r="K1015" t="s">
        <v>55</v>
      </c>
      <c r="L1015">
        <v>780000</v>
      </c>
      <c r="M1015">
        <v>4680</v>
      </c>
      <c r="N1015">
        <v>4680</v>
      </c>
      <c r="O1015" s="43" t="s">
        <v>1506</v>
      </c>
      <c r="P1015" t="s">
        <v>56</v>
      </c>
      <c r="Q1015" s="5">
        <v>0</v>
      </c>
      <c r="R1015" s="6">
        <v>7.0000000000000007E-2</v>
      </c>
      <c r="S1015" s="5">
        <v>0</v>
      </c>
      <c r="T1015" s="6">
        <v>4.0000000000000001E-3</v>
      </c>
      <c r="U1015" t="s">
        <v>54</v>
      </c>
      <c r="V1015" s="5">
        <v>0</v>
      </c>
      <c r="W1015" s="5">
        <v>0</v>
      </c>
      <c r="X1015" s="5">
        <v>0</v>
      </c>
      <c r="Y1015" s="5">
        <v>0</v>
      </c>
      <c r="Z1015" t="s">
        <v>54</v>
      </c>
      <c r="AA1015" s="5">
        <v>0</v>
      </c>
      <c r="AB1015" s="5">
        <v>0</v>
      </c>
      <c r="AC1015" s="5">
        <v>0</v>
      </c>
      <c r="AD1015" s="5">
        <v>0</v>
      </c>
      <c r="AE1015" t="s">
        <v>54</v>
      </c>
      <c r="AF1015" s="5">
        <v>0</v>
      </c>
      <c r="AG1015" s="5">
        <v>0</v>
      </c>
      <c r="AH1015" s="5">
        <v>0</v>
      </c>
      <c r="AI1015" s="5">
        <v>0</v>
      </c>
      <c r="AJ1015" t="s">
        <v>57</v>
      </c>
      <c r="AK1015" s="5">
        <v>0</v>
      </c>
      <c r="AL1015" t="s">
        <v>55</v>
      </c>
      <c r="AM1015" s="6">
        <v>0.18</v>
      </c>
      <c r="AN1015" s="6">
        <v>0</v>
      </c>
      <c r="AO1015" s="6">
        <v>2.12E-2</v>
      </c>
      <c r="AP1015" s="6">
        <v>0.2</v>
      </c>
      <c r="AQ1015" t="s">
        <v>54</v>
      </c>
      <c r="AR1015" t="s">
        <v>54</v>
      </c>
      <c r="AS1015" t="s">
        <v>54</v>
      </c>
      <c r="AT1015" t="s">
        <v>54</v>
      </c>
      <c r="AU1015" s="5">
        <v>0</v>
      </c>
      <c r="AV1015" s="5">
        <v>0</v>
      </c>
      <c r="AW1015" s="5">
        <v>0</v>
      </c>
      <c r="AX1015" s="5">
        <v>0</v>
      </c>
      <c r="AY1015" t="s">
        <v>54</v>
      </c>
      <c r="AZ1015" t="s">
        <v>54</v>
      </c>
      <c r="BA1015" t="s">
        <v>54</v>
      </c>
      <c r="BB1015" t="s">
        <v>54</v>
      </c>
      <c r="BC1015" t="s">
        <v>58</v>
      </c>
      <c r="BE1015" s="37" t="s">
        <v>1509</v>
      </c>
      <c r="BF1015" s="37" t="str">
        <f t="shared" si="31"/>
        <v>PPISCV078</v>
      </c>
      <c r="BH1015" s="37">
        <v>78</v>
      </c>
      <c r="BI1015" s="37" t="s">
        <v>146</v>
      </c>
      <c r="BJ1015" s="37">
        <v>780000</v>
      </c>
      <c r="BK1015" s="37">
        <v>780000</v>
      </c>
      <c r="BL1015" s="37">
        <v>48</v>
      </c>
      <c r="BM1015" s="37" t="s">
        <v>188</v>
      </c>
      <c r="BN1015" s="37">
        <v>4680</v>
      </c>
      <c r="BO1015" s="37" t="s">
        <v>193</v>
      </c>
    </row>
    <row r="1016" spans="1:67" x14ac:dyDescent="0.2">
      <c r="A1016">
        <v>1015</v>
      </c>
      <c r="B1016" t="s">
        <v>53</v>
      </c>
      <c r="C1016" s="37" t="str">
        <f t="shared" si="30"/>
        <v>ประกันคุ้มครองวงเงิน 079/01</v>
      </c>
      <c r="D1016" t="s">
        <v>193</v>
      </c>
      <c r="E1016" t="s">
        <v>2564</v>
      </c>
      <c r="F1016" t="s">
        <v>1209</v>
      </c>
      <c r="G1016" s="4">
        <v>44927</v>
      </c>
      <c r="H1016" s="4">
        <v>73050</v>
      </c>
      <c r="I1016" t="s">
        <v>54</v>
      </c>
      <c r="J1016" t="s">
        <v>54</v>
      </c>
      <c r="K1016" t="s">
        <v>55</v>
      </c>
      <c r="L1016">
        <v>790000</v>
      </c>
      <c r="M1016">
        <v>98.75</v>
      </c>
      <c r="N1016">
        <v>98.75</v>
      </c>
      <c r="O1016" s="43" t="s">
        <v>1506</v>
      </c>
      <c r="P1016" t="s">
        <v>56</v>
      </c>
      <c r="Q1016" s="5">
        <v>0</v>
      </c>
      <c r="R1016" s="6">
        <v>7.0000000000000007E-2</v>
      </c>
      <c r="S1016" s="5">
        <v>0</v>
      </c>
      <c r="T1016" s="6">
        <v>4.0000000000000001E-3</v>
      </c>
      <c r="U1016" t="s">
        <v>54</v>
      </c>
      <c r="V1016" s="5">
        <v>0</v>
      </c>
      <c r="W1016" s="5">
        <v>0</v>
      </c>
      <c r="X1016" s="5">
        <v>0</v>
      </c>
      <c r="Y1016" s="5">
        <v>0</v>
      </c>
      <c r="Z1016" t="s">
        <v>54</v>
      </c>
      <c r="AA1016" s="5">
        <v>0</v>
      </c>
      <c r="AB1016" s="5">
        <v>0</v>
      </c>
      <c r="AC1016" s="5">
        <v>0</v>
      </c>
      <c r="AD1016" s="5">
        <v>0</v>
      </c>
      <c r="AE1016" t="s">
        <v>54</v>
      </c>
      <c r="AF1016" s="5">
        <v>0</v>
      </c>
      <c r="AG1016" s="5">
        <v>0</v>
      </c>
      <c r="AH1016" s="5">
        <v>0</v>
      </c>
      <c r="AI1016" s="5">
        <v>0</v>
      </c>
      <c r="AJ1016" t="s">
        <v>57</v>
      </c>
      <c r="AK1016" s="5">
        <v>0</v>
      </c>
      <c r="AL1016" t="s">
        <v>55</v>
      </c>
      <c r="AM1016" s="6">
        <v>0.18</v>
      </c>
      <c r="AN1016" s="6">
        <v>0</v>
      </c>
      <c r="AO1016" s="6">
        <v>2.12E-2</v>
      </c>
      <c r="AP1016" s="6">
        <v>0.2</v>
      </c>
      <c r="AQ1016" t="s">
        <v>54</v>
      </c>
      <c r="AR1016" t="s">
        <v>54</v>
      </c>
      <c r="AS1016" t="s">
        <v>54</v>
      </c>
      <c r="AT1016" t="s">
        <v>54</v>
      </c>
      <c r="AU1016" s="5">
        <v>0</v>
      </c>
      <c r="AV1016" s="5">
        <v>0</v>
      </c>
      <c r="AW1016" s="5">
        <v>0</v>
      </c>
      <c r="AX1016" s="5">
        <v>0</v>
      </c>
      <c r="AY1016" t="s">
        <v>54</v>
      </c>
      <c r="AZ1016" t="s">
        <v>54</v>
      </c>
      <c r="BA1016" t="s">
        <v>54</v>
      </c>
      <c r="BB1016" t="s">
        <v>54</v>
      </c>
      <c r="BC1016" t="s">
        <v>58</v>
      </c>
      <c r="BE1016" s="37" t="s">
        <v>1509</v>
      </c>
      <c r="BF1016" s="37" t="str">
        <f t="shared" si="31"/>
        <v>PPISCV079</v>
      </c>
      <c r="BH1016" s="37">
        <v>79</v>
      </c>
      <c r="BI1016" s="37" t="s">
        <v>147</v>
      </c>
      <c r="BJ1016" s="37">
        <v>790000</v>
      </c>
      <c r="BK1016" s="37">
        <v>790000</v>
      </c>
      <c r="BL1016" s="37">
        <v>1</v>
      </c>
      <c r="BM1016" s="37" t="s">
        <v>176</v>
      </c>
      <c r="BN1016" s="37">
        <v>98.75</v>
      </c>
      <c r="BO1016" s="37" t="s">
        <v>193</v>
      </c>
    </row>
    <row r="1017" spans="1:67" x14ac:dyDescent="0.2">
      <c r="A1017">
        <v>1016</v>
      </c>
      <c r="B1017" t="s">
        <v>53</v>
      </c>
      <c r="C1017" s="37" t="str">
        <f t="shared" si="30"/>
        <v>ประกันคุ้มครองวงเงิน 079/03</v>
      </c>
      <c r="D1017" t="s">
        <v>193</v>
      </c>
      <c r="E1017" t="s">
        <v>2565</v>
      </c>
      <c r="F1017" t="s">
        <v>1210</v>
      </c>
      <c r="G1017" s="4">
        <v>44927</v>
      </c>
      <c r="H1017" s="4">
        <v>73050</v>
      </c>
      <c r="I1017" t="s">
        <v>54</v>
      </c>
      <c r="J1017" t="s">
        <v>54</v>
      </c>
      <c r="K1017" t="s">
        <v>55</v>
      </c>
      <c r="L1017">
        <v>790000</v>
      </c>
      <c r="M1017">
        <v>296.25</v>
      </c>
      <c r="N1017">
        <v>296.25</v>
      </c>
      <c r="O1017" s="43" t="s">
        <v>1506</v>
      </c>
      <c r="P1017" t="s">
        <v>56</v>
      </c>
      <c r="Q1017" s="5">
        <v>0</v>
      </c>
      <c r="R1017" s="6">
        <v>7.0000000000000007E-2</v>
      </c>
      <c r="S1017" s="5">
        <v>0</v>
      </c>
      <c r="T1017" s="6">
        <v>4.0000000000000001E-3</v>
      </c>
      <c r="U1017" t="s">
        <v>54</v>
      </c>
      <c r="V1017" s="5">
        <v>0</v>
      </c>
      <c r="W1017" s="5">
        <v>0</v>
      </c>
      <c r="X1017" s="5">
        <v>0</v>
      </c>
      <c r="Y1017" s="5">
        <v>0</v>
      </c>
      <c r="Z1017" t="s">
        <v>54</v>
      </c>
      <c r="AA1017" s="5">
        <v>0</v>
      </c>
      <c r="AB1017" s="5">
        <v>0</v>
      </c>
      <c r="AC1017" s="5">
        <v>0</v>
      </c>
      <c r="AD1017" s="5">
        <v>0</v>
      </c>
      <c r="AE1017" t="s">
        <v>54</v>
      </c>
      <c r="AF1017" s="5">
        <v>0</v>
      </c>
      <c r="AG1017" s="5">
        <v>0</v>
      </c>
      <c r="AH1017" s="5">
        <v>0</v>
      </c>
      <c r="AI1017" s="5">
        <v>0</v>
      </c>
      <c r="AJ1017" t="s">
        <v>57</v>
      </c>
      <c r="AK1017" s="5">
        <v>0</v>
      </c>
      <c r="AL1017" t="s">
        <v>55</v>
      </c>
      <c r="AM1017" s="6">
        <v>0.18</v>
      </c>
      <c r="AN1017" s="6">
        <v>0</v>
      </c>
      <c r="AO1017" s="6">
        <v>2.12E-2</v>
      </c>
      <c r="AP1017" s="6">
        <v>0.2</v>
      </c>
      <c r="AQ1017" t="s">
        <v>54</v>
      </c>
      <c r="AR1017" t="s">
        <v>54</v>
      </c>
      <c r="AS1017" t="s">
        <v>54</v>
      </c>
      <c r="AT1017" t="s">
        <v>54</v>
      </c>
      <c r="AU1017" s="5">
        <v>0</v>
      </c>
      <c r="AV1017" s="5">
        <v>0</v>
      </c>
      <c r="AW1017" s="5">
        <v>0</v>
      </c>
      <c r="AX1017" s="5">
        <v>0</v>
      </c>
      <c r="AY1017" t="s">
        <v>54</v>
      </c>
      <c r="AZ1017" t="s">
        <v>54</v>
      </c>
      <c r="BA1017" t="s">
        <v>54</v>
      </c>
      <c r="BB1017" t="s">
        <v>54</v>
      </c>
      <c r="BC1017" t="s">
        <v>58</v>
      </c>
      <c r="BE1017" s="37" t="s">
        <v>1509</v>
      </c>
      <c r="BF1017" s="37" t="str">
        <f t="shared" si="31"/>
        <v>PPISCV079</v>
      </c>
      <c r="BH1017" s="37">
        <v>79</v>
      </c>
      <c r="BI1017" s="37" t="s">
        <v>147</v>
      </c>
      <c r="BJ1017" s="37">
        <v>790000</v>
      </c>
      <c r="BK1017" s="37">
        <v>790000</v>
      </c>
      <c r="BL1017" s="37">
        <v>3</v>
      </c>
      <c r="BM1017" s="37" t="s">
        <v>177</v>
      </c>
      <c r="BN1017" s="37">
        <v>296.25</v>
      </c>
      <c r="BO1017" s="37" t="s">
        <v>193</v>
      </c>
    </row>
    <row r="1018" spans="1:67" x14ac:dyDescent="0.2">
      <c r="A1018">
        <v>1017</v>
      </c>
      <c r="B1018" t="s">
        <v>53</v>
      </c>
      <c r="C1018" s="37" t="str">
        <f t="shared" si="30"/>
        <v>ประกันคุ้มครองวงเงิน 079/05</v>
      </c>
      <c r="D1018" t="s">
        <v>193</v>
      </c>
      <c r="E1018" t="s">
        <v>2566</v>
      </c>
      <c r="F1018" t="s">
        <v>1211</v>
      </c>
      <c r="G1018" s="4">
        <v>44927</v>
      </c>
      <c r="H1018" s="4">
        <v>73050</v>
      </c>
      <c r="I1018" t="s">
        <v>54</v>
      </c>
      <c r="J1018" t="s">
        <v>54</v>
      </c>
      <c r="K1018" t="s">
        <v>55</v>
      </c>
      <c r="L1018">
        <v>790000</v>
      </c>
      <c r="M1018">
        <v>493.75</v>
      </c>
      <c r="N1018">
        <v>493.75</v>
      </c>
      <c r="O1018" s="43" t="s">
        <v>1506</v>
      </c>
      <c r="P1018" t="s">
        <v>56</v>
      </c>
      <c r="Q1018" s="5">
        <v>0</v>
      </c>
      <c r="R1018" s="6">
        <v>7.0000000000000007E-2</v>
      </c>
      <c r="S1018" s="5">
        <v>0</v>
      </c>
      <c r="T1018" s="6">
        <v>4.0000000000000001E-3</v>
      </c>
      <c r="U1018" t="s">
        <v>54</v>
      </c>
      <c r="V1018" s="5">
        <v>0</v>
      </c>
      <c r="W1018" s="5">
        <v>0</v>
      </c>
      <c r="X1018" s="5">
        <v>0</v>
      </c>
      <c r="Y1018" s="5">
        <v>0</v>
      </c>
      <c r="Z1018" t="s">
        <v>54</v>
      </c>
      <c r="AA1018" s="5">
        <v>0</v>
      </c>
      <c r="AB1018" s="5">
        <v>0</v>
      </c>
      <c r="AC1018" s="5">
        <v>0</v>
      </c>
      <c r="AD1018" s="5">
        <v>0</v>
      </c>
      <c r="AE1018" t="s">
        <v>54</v>
      </c>
      <c r="AF1018" s="5">
        <v>0</v>
      </c>
      <c r="AG1018" s="5">
        <v>0</v>
      </c>
      <c r="AH1018" s="5">
        <v>0</v>
      </c>
      <c r="AI1018" s="5">
        <v>0</v>
      </c>
      <c r="AJ1018" t="s">
        <v>57</v>
      </c>
      <c r="AK1018" s="5">
        <v>0</v>
      </c>
      <c r="AL1018" t="s">
        <v>55</v>
      </c>
      <c r="AM1018" s="6">
        <v>0.18</v>
      </c>
      <c r="AN1018" s="6">
        <v>0</v>
      </c>
      <c r="AO1018" s="6">
        <v>2.12E-2</v>
      </c>
      <c r="AP1018" s="6">
        <v>0.2</v>
      </c>
      <c r="AQ1018" t="s">
        <v>54</v>
      </c>
      <c r="AR1018" t="s">
        <v>54</v>
      </c>
      <c r="AS1018" t="s">
        <v>54</v>
      </c>
      <c r="AT1018" t="s">
        <v>54</v>
      </c>
      <c r="AU1018" s="5">
        <v>0</v>
      </c>
      <c r="AV1018" s="5">
        <v>0</v>
      </c>
      <c r="AW1018" s="5">
        <v>0</v>
      </c>
      <c r="AX1018" s="5">
        <v>0</v>
      </c>
      <c r="AY1018" t="s">
        <v>54</v>
      </c>
      <c r="AZ1018" t="s">
        <v>54</v>
      </c>
      <c r="BA1018" t="s">
        <v>54</v>
      </c>
      <c r="BB1018" t="s">
        <v>54</v>
      </c>
      <c r="BC1018" t="s">
        <v>58</v>
      </c>
      <c r="BE1018" s="37" t="s">
        <v>1509</v>
      </c>
      <c r="BF1018" s="37" t="str">
        <f t="shared" si="31"/>
        <v>PPISCV079</v>
      </c>
      <c r="BH1018" s="37">
        <v>79</v>
      </c>
      <c r="BI1018" s="37" t="s">
        <v>147</v>
      </c>
      <c r="BJ1018" s="37">
        <v>790000</v>
      </c>
      <c r="BK1018" s="37">
        <v>790000</v>
      </c>
      <c r="BL1018" s="37">
        <v>5</v>
      </c>
      <c r="BM1018" s="37" t="s">
        <v>178</v>
      </c>
      <c r="BN1018" s="37">
        <v>493.75</v>
      </c>
      <c r="BO1018" s="37" t="s">
        <v>193</v>
      </c>
    </row>
    <row r="1019" spans="1:67" x14ac:dyDescent="0.2">
      <c r="A1019">
        <v>1018</v>
      </c>
      <c r="B1019" t="s">
        <v>53</v>
      </c>
      <c r="C1019" s="37" t="str">
        <f t="shared" si="30"/>
        <v>ประกันคุ้มครองวงเงิน 079/06</v>
      </c>
      <c r="D1019" t="s">
        <v>193</v>
      </c>
      <c r="E1019" t="s">
        <v>2567</v>
      </c>
      <c r="F1019" t="s">
        <v>1212</v>
      </c>
      <c r="G1019" s="4">
        <v>44927</v>
      </c>
      <c r="H1019" s="4">
        <v>73050</v>
      </c>
      <c r="I1019" t="s">
        <v>54</v>
      </c>
      <c r="J1019" t="s">
        <v>54</v>
      </c>
      <c r="K1019" t="s">
        <v>55</v>
      </c>
      <c r="L1019">
        <v>790000</v>
      </c>
      <c r="M1019">
        <v>592.5</v>
      </c>
      <c r="N1019">
        <v>592.5</v>
      </c>
      <c r="O1019" s="43" t="s">
        <v>1506</v>
      </c>
      <c r="P1019" t="s">
        <v>56</v>
      </c>
      <c r="Q1019" s="5">
        <v>0</v>
      </c>
      <c r="R1019" s="6">
        <v>7.0000000000000007E-2</v>
      </c>
      <c r="S1019" s="5">
        <v>0</v>
      </c>
      <c r="T1019" s="6">
        <v>4.0000000000000001E-3</v>
      </c>
      <c r="U1019" t="s">
        <v>54</v>
      </c>
      <c r="V1019" s="5">
        <v>0</v>
      </c>
      <c r="W1019" s="5">
        <v>0</v>
      </c>
      <c r="X1019" s="5">
        <v>0</v>
      </c>
      <c r="Y1019" s="5">
        <v>0</v>
      </c>
      <c r="Z1019" t="s">
        <v>54</v>
      </c>
      <c r="AA1019" s="5">
        <v>0</v>
      </c>
      <c r="AB1019" s="5">
        <v>0</v>
      </c>
      <c r="AC1019" s="5">
        <v>0</v>
      </c>
      <c r="AD1019" s="5">
        <v>0</v>
      </c>
      <c r="AE1019" t="s">
        <v>54</v>
      </c>
      <c r="AF1019" s="5">
        <v>0</v>
      </c>
      <c r="AG1019" s="5">
        <v>0</v>
      </c>
      <c r="AH1019" s="5">
        <v>0</v>
      </c>
      <c r="AI1019" s="5">
        <v>0</v>
      </c>
      <c r="AJ1019" t="s">
        <v>57</v>
      </c>
      <c r="AK1019" s="5">
        <v>0</v>
      </c>
      <c r="AL1019" t="s">
        <v>55</v>
      </c>
      <c r="AM1019" s="6">
        <v>0.18</v>
      </c>
      <c r="AN1019" s="6">
        <v>0</v>
      </c>
      <c r="AO1019" s="6">
        <v>2.12E-2</v>
      </c>
      <c r="AP1019" s="6">
        <v>0.2</v>
      </c>
      <c r="AQ1019" t="s">
        <v>54</v>
      </c>
      <c r="AR1019" t="s">
        <v>54</v>
      </c>
      <c r="AS1019" t="s">
        <v>54</v>
      </c>
      <c r="AT1019" t="s">
        <v>54</v>
      </c>
      <c r="AU1019" s="5">
        <v>0</v>
      </c>
      <c r="AV1019" s="5">
        <v>0</v>
      </c>
      <c r="AW1019" s="5">
        <v>0</v>
      </c>
      <c r="AX1019" s="5">
        <v>0</v>
      </c>
      <c r="AY1019" t="s">
        <v>54</v>
      </c>
      <c r="AZ1019" t="s">
        <v>54</v>
      </c>
      <c r="BA1019" t="s">
        <v>54</v>
      </c>
      <c r="BB1019" t="s">
        <v>54</v>
      </c>
      <c r="BC1019" t="s">
        <v>58</v>
      </c>
      <c r="BE1019" s="37" t="s">
        <v>1509</v>
      </c>
      <c r="BF1019" s="37" t="str">
        <f t="shared" si="31"/>
        <v>PPISCV079</v>
      </c>
      <c r="BH1019" s="37">
        <v>79</v>
      </c>
      <c r="BI1019" s="37" t="s">
        <v>147</v>
      </c>
      <c r="BJ1019" s="37">
        <v>790000</v>
      </c>
      <c r="BK1019" s="37">
        <v>790000</v>
      </c>
      <c r="BL1019" s="37">
        <v>6</v>
      </c>
      <c r="BM1019" s="37" t="s">
        <v>179</v>
      </c>
      <c r="BN1019" s="37">
        <v>592.5</v>
      </c>
      <c r="BO1019" s="37" t="s">
        <v>193</v>
      </c>
    </row>
    <row r="1020" spans="1:67" x14ac:dyDescent="0.2">
      <c r="A1020">
        <v>1019</v>
      </c>
      <c r="B1020" t="s">
        <v>53</v>
      </c>
      <c r="C1020" s="37" t="str">
        <f t="shared" si="30"/>
        <v>ประกันคุ้มครองวงเงิน 079/09</v>
      </c>
      <c r="D1020" t="s">
        <v>193</v>
      </c>
      <c r="E1020" t="s">
        <v>2568</v>
      </c>
      <c r="F1020" t="s">
        <v>1213</v>
      </c>
      <c r="G1020" s="4">
        <v>44927</v>
      </c>
      <c r="H1020" s="4">
        <v>73050</v>
      </c>
      <c r="I1020" t="s">
        <v>54</v>
      </c>
      <c r="J1020" t="s">
        <v>54</v>
      </c>
      <c r="K1020" t="s">
        <v>55</v>
      </c>
      <c r="L1020">
        <v>790000</v>
      </c>
      <c r="M1020">
        <v>888.75</v>
      </c>
      <c r="N1020">
        <v>888.75</v>
      </c>
      <c r="O1020" s="43" t="s">
        <v>1506</v>
      </c>
      <c r="P1020" t="s">
        <v>56</v>
      </c>
      <c r="Q1020" s="5">
        <v>0</v>
      </c>
      <c r="R1020" s="6">
        <v>7.0000000000000007E-2</v>
      </c>
      <c r="S1020" s="5">
        <v>0</v>
      </c>
      <c r="T1020" s="6">
        <v>4.0000000000000001E-3</v>
      </c>
      <c r="U1020" t="s">
        <v>54</v>
      </c>
      <c r="V1020" s="5">
        <v>0</v>
      </c>
      <c r="W1020" s="5">
        <v>0</v>
      </c>
      <c r="X1020" s="5">
        <v>0</v>
      </c>
      <c r="Y1020" s="5">
        <v>0</v>
      </c>
      <c r="Z1020" t="s">
        <v>54</v>
      </c>
      <c r="AA1020" s="5">
        <v>0</v>
      </c>
      <c r="AB1020" s="5">
        <v>0</v>
      </c>
      <c r="AC1020" s="5">
        <v>0</v>
      </c>
      <c r="AD1020" s="5">
        <v>0</v>
      </c>
      <c r="AE1020" t="s">
        <v>54</v>
      </c>
      <c r="AF1020" s="5">
        <v>0</v>
      </c>
      <c r="AG1020" s="5">
        <v>0</v>
      </c>
      <c r="AH1020" s="5">
        <v>0</v>
      </c>
      <c r="AI1020" s="5">
        <v>0</v>
      </c>
      <c r="AJ1020" t="s">
        <v>57</v>
      </c>
      <c r="AK1020" s="5">
        <v>0</v>
      </c>
      <c r="AL1020" t="s">
        <v>55</v>
      </c>
      <c r="AM1020" s="6">
        <v>0.18</v>
      </c>
      <c r="AN1020" s="6">
        <v>0</v>
      </c>
      <c r="AO1020" s="6">
        <v>2.12E-2</v>
      </c>
      <c r="AP1020" s="6">
        <v>0.2</v>
      </c>
      <c r="AQ1020" t="s">
        <v>54</v>
      </c>
      <c r="AR1020" t="s">
        <v>54</v>
      </c>
      <c r="AS1020" t="s">
        <v>54</v>
      </c>
      <c r="AT1020" t="s">
        <v>54</v>
      </c>
      <c r="AU1020" s="5">
        <v>0</v>
      </c>
      <c r="AV1020" s="5">
        <v>0</v>
      </c>
      <c r="AW1020" s="5">
        <v>0</v>
      </c>
      <c r="AX1020" s="5">
        <v>0</v>
      </c>
      <c r="AY1020" t="s">
        <v>54</v>
      </c>
      <c r="AZ1020" t="s">
        <v>54</v>
      </c>
      <c r="BA1020" t="s">
        <v>54</v>
      </c>
      <c r="BB1020" t="s">
        <v>54</v>
      </c>
      <c r="BC1020" t="s">
        <v>58</v>
      </c>
      <c r="BE1020" s="37" t="s">
        <v>1509</v>
      </c>
      <c r="BF1020" s="37" t="str">
        <f t="shared" si="31"/>
        <v>PPISCV079</v>
      </c>
      <c r="BH1020" s="37">
        <v>79</v>
      </c>
      <c r="BI1020" s="37" t="s">
        <v>147</v>
      </c>
      <c r="BJ1020" s="37">
        <v>790000</v>
      </c>
      <c r="BK1020" s="37">
        <v>790000</v>
      </c>
      <c r="BL1020" s="37">
        <v>9</v>
      </c>
      <c r="BM1020" s="37" t="s">
        <v>180</v>
      </c>
      <c r="BN1020" s="37">
        <v>888.75</v>
      </c>
      <c r="BO1020" s="37" t="s">
        <v>193</v>
      </c>
    </row>
    <row r="1021" spans="1:67" x14ac:dyDescent="0.2">
      <c r="A1021">
        <v>1020</v>
      </c>
      <c r="B1021" t="s">
        <v>53</v>
      </c>
      <c r="C1021" s="37" t="str">
        <f t="shared" si="30"/>
        <v>ประกันคุ้มครองวงเงิน 079/10</v>
      </c>
      <c r="D1021" t="s">
        <v>193</v>
      </c>
      <c r="E1021" t="s">
        <v>2569</v>
      </c>
      <c r="F1021" t="s">
        <v>1214</v>
      </c>
      <c r="G1021" s="4">
        <v>44927</v>
      </c>
      <c r="H1021" s="4">
        <v>73050</v>
      </c>
      <c r="I1021" t="s">
        <v>54</v>
      </c>
      <c r="J1021" t="s">
        <v>54</v>
      </c>
      <c r="K1021" t="s">
        <v>55</v>
      </c>
      <c r="L1021">
        <v>790000</v>
      </c>
      <c r="M1021">
        <v>987.5</v>
      </c>
      <c r="N1021">
        <v>987.5</v>
      </c>
      <c r="O1021" s="43" t="s">
        <v>1506</v>
      </c>
      <c r="P1021" t="s">
        <v>56</v>
      </c>
      <c r="Q1021" s="5">
        <v>0</v>
      </c>
      <c r="R1021" s="6">
        <v>7.0000000000000007E-2</v>
      </c>
      <c r="S1021" s="5">
        <v>0</v>
      </c>
      <c r="T1021" s="6">
        <v>4.0000000000000001E-3</v>
      </c>
      <c r="U1021" t="s">
        <v>54</v>
      </c>
      <c r="V1021" s="5">
        <v>0</v>
      </c>
      <c r="W1021" s="5">
        <v>0</v>
      </c>
      <c r="X1021" s="5">
        <v>0</v>
      </c>
      <c r="Y1021" s="5">
        <v>0</v>
      </c>
      <c r="Z1021" t="s">
        <v>54</v>
      </c>
      <c r="AA1021" s="5">
        <v>0</v>
      </c>
      <c r="AB1021" s="5">
        <v>0</v>
      </c>
      <c r="AC1021" s="5">
        <v>0</v>
      </c>
      <c r="AD1021" s="5">
        <v>0</v>
      </c>
      <c r="AE1021" t="s">
        <v>54</v>
      </c>
      <c r="AF1021" s="5">
        <v>0</v>
      </c>
      <c r="AG1021" s="5">
        <v>0</v>
      </c>
      <c r="AH1021" s="5">
        <v>0</v>
      </c>
      <c r="AI1021" s="5">
        <v>0</v>
      </c>
      <c r="AJ1021" t="s">
        <v>57</v>
      </c>
      <c r="AK1021" s="5">
        <v>0</v>
      </c>
      <c r="AL1021" t="s">
        <v>55</v>
      </c>
      <c r="AM1021" s="6">
        <v>0.18</v>
      </c>
      <c r="AN1021" s="6">
        <v>0</v>
      </c>
      <c r="AO1021" s="6">
        <v>2.12E-2</v>
      </c>
      <c r="AP1021" s="6">
        <v>0.2</v>
      </c>
      <c r="AQ1021" t="s">
        <v>54</v>
      </c>
      <c r="AR1021" t="s">
        <v>54</v>
      </c>
      <c r="AS1021" t="s">
        <v>54</v>
      </c>
      <c r="AT1021" t="s">
        <v>54</v>
      </c>
      <c r="AU1021" s="5">
        <v>0</v>
      </c>
      <c r="AV1021" s="5">
        <v>0</v>
      </c>
      <c r="AW1021" s="5">
        <v>0</v>
      </c>
      <c r="AX1021" s="5">
        <v>0</v>
      </c>
      <c r="AY1021" t="s">
        <v>54</v>
      </c>
      <c r="AZ1021" t="s">
        <v>54</v>
      </c>
      <c r="BA1021" t="s">
        <v>54</v>
      </c>
      <c r="BB1021" t="s">
        <v>54</v>
      </c>
      <c r="BC1021" t="s">
        <v>58</v>
      </c>
      <c r="BE1021" s="37" t="s">
        <v>1509</v>
      </c>
      <c r="BF1021" s="37" t="str">
        <f t="shared" si="31"/>
        <v>PPISCV079</v>
      </c>
      <c r="BH1021" s="37">
        <v>79</v>
      </c>
      <c r="BI1021" s="37" t="s">
        <v>147</v>
      </c>
      <c r="BJ1021" s="37">
        <v>790000</v>
      </c>
      <c r="BK1021" s="37">
        <v>790000</v>
      </c>
      <c r="BL1021" s="37">
        <v>10</v>
      </c>
      <c r="BM1021" s="37" t="s">
        <v>181</v>
      </c>
      <c r="BN1021" s="37">
        <v>987.5</v>
      </c>
      <c r="BO1021" s="37" t="s">
        <v>193</v>
      </c>
    </row>
    <row r="1022" spans="1:67" x14ac:dyDescent="0.2">
      <c r="A1022">
        <v>1021</v>
      </c>
      <c r="B1022" t="s">
        <v>53</v>
      </c>
      <c r="C1022" s="37" t="str">
        <f t="shared" si="30"/>
        <v>ประกันคุ้มครองวงเงิน 079/12</v>
      </c>
      <c r="D1022" t="s">
        <v>193</v>
      </c>
      <c r="E1022" t="s">
        <v>2570</v>
      </c>
      <c r="F1022" t="s">
        <v>1215</v>
      </c>
      <c r="G1022" s="4">
        <v>44927</v>
      </c>
      <c r="H1022" s="4">
        <v>73050</v>
      </c>
      <c r="I1022" t="s">
        <v>54</v>
      </c>
      <c r="J1022" t="s">
        <v>54</v>
      </c>
      <c r="K1022" t="s">
        <v>55</v>
      </c>
      <c r="L1022">
        <v>790000</v>
      </c>
      <c r="M1022">
        <v>1185</v>
      </c>
      <c r="N1022">
        <v>1185</v>
      </c>
      <c r="O1022" s="43" t="s">
        <v>1506</v>
      </c>
      <c r="P1022" t="s">
        <v>56</v>
      </c>
      <c r="Q1022" s="5">
        <v>0</v>
      </c>
      <c r="R1022" s="6">
        <v>7.0000000000000007E-2</v>
      </c>
      <c r="S1022" s="5">
        <v>0</v>
      </c>
      <c r="T1022" s="6">
        <v>4.0000000000000001E-3</v>
      </c>
      <c r="U1022" t="s">
        <v>54</v>
      </c>
      <c r="V1022" s="5">
        <v>0</v>
      </c>
      <c r="W1022" s="5">
        <v>0</v>
      </c>
      <c r="X1022" s="5">
        <v>0</v>
      </c>
      <c r="Y1022" s="5">
        <v>0</v>
      </c>
      <c r="Z1022" t="s">
        <v>54</v>
      </c>
      <c r="AA1022" s="5">
        <v>0</v>
      </c>
      <c r="AB1022" s="5">
        <v>0</v>
      </c>
      <c r="AC1022" s="5">
        <v>0</v>
      </c>
      <c r="AD1022" s="5">
        <v>0</v>
      </c>
      <c r="AE1022" t="s">
        <v>54</v>
      </c>
      <c r="AF1022" s="5">
        <v>0</v>
      </c>
      <c r="AG1022" s="5">
        <v>0</v>
      </c>
      <c r="AH1022" s="5">
        <v>0</v>
      </c>
      <c r="AI1022" s="5">
        <v>0</v>
      </c>
      <c r="AJ1022" t="s">
        <v>57</v>
      </c>
      <c r="AK1022" s="5">
        <v>0</v>
      </c>
      <c r="AL1022" t="s">
        <v>55</v>
      </c>
      <c r="AM1022" s="6">
        <v>0.18</v>
      </c>
      <c r="AN1022" s="6">
        <v>0</v>
      </c>
      <c r="AO1022" s="6">
        <v>2.12E-2</v>
      </c>
      <c r="AP1022" s="6">
        <v>0.2</v>
      </c>
      <c r="AQ1022" t="s">
        <v>54</v>
      </c>
      <c r="AR1022" t="s">
        <v>54</v>
      </c>
      <c r="AS1022" t="s">
        <v>54</v>
      </c>
      <c r="AT1022" t="s">
        <v>54</v>
      </c>
      <c r="AU1022" s="5">
        <v>0</v>
      </c>
      <c r="AV1022" s="5">
        <v>0</v>
      </c>
      <c r="AW1022" s="5">
        <v>0</v>
      </c>
      <c r="AX1022" s="5">
        <v>0</v>
      </c>
      <c r="AY1022" t="s">
        <v>54</v>
      </c>
      <c r="AZ1022" t="s">
        <v>54</v>
      </c>
      <c r="BA1022" t="s">
        <v>54</v>
      </c>
      <c r="BB1022" t="s">
        <v>54</v>
      </c>
      <c r="BC1022" t="s">
        <v>58</v>
      </c>
      <c r="BE1022" s="37" t="s">
        <v>1509</v>
      </c>
      <c r="BF1022" s="37" t="str">
        <f t="shared" si="31"/>
        <v>PPISCV079</v>
      </c>
      <c r="BH1022" s="37">
        <v>79</v>
      </c>
      <c r="BI1022" s="37" t="s">
        <v>147</v>
      </c>
      <c r="BJ1022" s="37">
        <v>790000</v>
      </c>
      <c r="BK1022" s="37">
        <v>790000</v>
      </c>
      <c r="BL1022" s="37">
        <v>12</v>
      </c>
      <c r="BM1022" s="37" t="s">
        <v>182</v>
      </c>
      <c r="BN1022" s="37">
        <v>1185</v>
      </c>
      <c r="BO1022" s="37" t="s">
        <v>193</v>
      </c>
    </row>
    <row r="1023" spans="1:67" x14ac:dyDescent="0.2">
      <c r="A1023">
        <v>1022</v>
      </c>
      <c r="B1023" t="s">
        <v>53</v>
      </c>
      <c r="C1023" s="37" t="str">
        <f t="shared" si="30"/>
        <v>ประกันคุ้มครองวงเงิน 079/18</v>
      </c>
      <c r="D1023" t="s">
        <v>193</v>
      </c>
      <c r="E1023" t="s">
        <v>2571</v>
      </c>
      <c r="F1023" t="s">
        <v>1216</v>
      </c>
      <c r="G1023" s="4">
        <v>44927</v>
      </c>
      <c r="H1023" s="4">
        <v>73050</v>
      </c>
      <c r="I1023" t="s">
        <v>54</v>
      </c>
      <c r="J1023" t="s">
        <v>54</v>
      </c>
      <c r="K1023" t="s">
        <v>55</v>
      </c>
      <c r="L1023">
        <v>790000</v>
      </c>
      <c r="M1023">
        <v>1777.5</v>
      </c>
      <c r="N1023">
        <v>1777.5</v>
      </c>
      <c r="O1023" s="43" t="s">
        <v>1506</v>
      </c>
      <c r="P1023" t="s">
        <v>56</v>
      </c>
      <c r="Q1023" s="5">
        <v>0</v>
      </c>
      <c r="R1023" s="6">
        <v>7.0000000000000007E-2</v>
      </c>
      <c r="S1023" s="5">
        <v>0</v>
      </c>
      <c r="T1023" s="6">
        <v>4.0000000000000001E-3</v>
      </c>
      <c r="U1023" t="s">
        <v>54</v>
      </c>
      <c r="V1023" s="5">
        <v>0</v>
      </c>
      <c r="W1023" s="5">
        <v>0</v>
      </c>
      <c r="X1023" s="5">
        <v>0</v>
      </c>
      <c r="Y1023" s="5">
        <v>0</v>
      </c>
      <c r="Z1023" t="s">
        <v>54</v>
      </c>
      <c r="AA1023" s="5">
        <v>0</v>
      </c>
      <c r="AB1023" s="5">
        <v>0</v>
      </c>
      <c r="AC1023" s="5">
        <v>0</v>
      </c>
      <c r="AD1023" s="5">
        <v>0</v>
      </c>
      <c r="AE1023" t="s">
        <v>54</v>
      </c>
      <c r="AF1023" s="5">
        <v>0</v>
      </c>
      <c r="AG1023" s="5">
        <v>0</v>
      </c>
      <c r="AH1023" s="5">
        <v>0</v>
      </c>
      <c r="AI1023" s="5">
        <v>0</v>
      </c>
      <c r="AJ1023" t="s">
        <v>57</v>
      </c>
      <c r="AK1023" s="5">
        <v>0</v>
      </c>
      <c r="AL1023" t="s">
        <v>55</v>
      </c>
      <c r="AM1023" s="6">
        <v>0.18</v>
      </c>
      <c r="AN1023" s="6">
        <v>0</v>
      </c>
      <c r="AO1023" s="6">
        <v>2.12E-2</v>
      </c>
      <c r="AP1023" s="6">
        <v>0.2</v>
      </c>
      <c r="AQ1023" t="s">
        <v>54</v>
      </c>
      <c r="AR1023" t="s">
        <v>54</v>
      </c>
      <c r="AS1023" t="s">
        <v>54</v>
      </c>
      <c r="AT1023" t="s">
        <v>54</v>
      </c>
      <c r="AU1023" s="5">
        <v>0</v>
      </c>
      <c r="AV1023" s="5">
        <v>0</v>
      </c>
      <c r="AW1023" s="5">
        <v>0</v>
      </c>
      <c r="AX1023" s="5">
        <v>0</v>
      </c>
      <c r="AY1023" t="s">
        <v>54</v>
      </c>
      <c r="AZ1023" t="s">
        <v>54</v>
      </c>
      <c r="BA1023" t="s">
        <v>54</v>
      </c>
      <c r="BB1023" t="s">
        <v>54</v>
      </c>
      <c r="BC1023" t="s">
        <v>58</v>
      </c>
      <c r="BE1023" s="37" t="s">
        <v>1509</v>
      </c>
      <c r="BF1023" s="37" t="str">
        <f t="shared" si="31"/>
        <v>PPISCV079</v>
      </c>
      <c r="BH1023" s="37">
        <v>79</v>
      </c>
      <c r="BI1023" s="37" t="s">
        <v>147</v>
      </c>
      <c r="BJ1023" s="37">
        <v>790000</v>
      </c>
      <c r="BK1023" s="37">
        <v>790000</v>
      </c>
      <c r="BL1023" s="37">
        <v>18</v>
      </c>
      <c r="BM1023" s="37" t="s">
        <v>183</v>
      </c>
      <c r="BN1023" s="37">
        <v>1777.5</v>
      </c>
      <c r="BO1023" s="37" t="s">
        <v>193</v>
      </c>
    </row>
    <row r="1024" spans="1:67" x14ac:dyDescent="0.2">
      <c r="A1024">
        <v>1023</v>
      </c>
      <c r="B1024" t="s">
        <v>53</v>
      </c>
      <c r="C1024" s="37" t="str">
        <f t="shared" si="30"/>
        <v>ประกันคุ้มครองวงเงิน 079/24</v>
      </c>
      <c r="D1024" t="s">
        <v>193</v>
      </c>
      <c r="E1024" t="s">
        <v>2572</v>
      </c>
      <c r="F1024" t="s">
        <v>1217</v>
      </c>
      <c r="G1024" s="4">
        <v>44927</v>
      </c>
      <c r="H1024" s="4">
        <v>73050</v>
      </c>
      <c r="I1024" t="s">
        <v>54</v>
      </c>
      <c r="J1024" t="s">
        <v>54</v>
      </c>
      <c r="K1024" t="s">
        <v>55</v>
      </c>
      <c r="L1024">
        <v>790000</v>
      </c>
      <c r="M1024">
        <v>2370</v>
      </c>
      <c r="N1024">
        <v>2370</v>
      </c>
      <c r="O1024" s="43" t="s">
        <v>1506</v>
      </c>
      <c r="P1024" t="s">
        <v>56</v>
      </c>
      <c r="Q1024" s="5">
        <v>0</v>
      </c>
      <c r="R1024" s="6">
        <v>7.0000000000000007E-2</v>
      </c>
      <c r="S1024" s="5">
        <v>0</v>
      </c>
      <c r="T1024" s="6">
        <v>4.0000000000000001E-3</v>
      </c>
      <c r="U1024" t="s">
        <v>54</v>
      </c>
      <c r="V1024" s="5">
        <v>0</v>
      </c>
      <c r="W1024" s="5">
        <v>0</v>
      </c>
      <c r="X1024" s="5">
        <v>0</v>
      </c>
      <c r="Y1024" s="5">
        <v>0</v>
      </c>
      <c r="Z1024" t="s">
        <v>54</v>
      </c>
      <c r="AA1024" s="5">
        <v>0</v>
      </c>
      <c r="AB1024" s="5">
        <v>0</v>
      </c>
      <c r="AC1024" s="5">
        <v>0</v>
      </c>
      <c r="AD1024" s="5">
        <v>0</v>
      </c>
      <c r="AE1024" t="s">
        <v>54</v>
      </c>
      <c r="AF1024" s="5">
        <v>0</v>
      </c>
      <c r="AG1024" s="5">
        <v>0</v>
      </c>
      <c r="AH1024" s="5">
        <v>0</v>
      </c>
      <c r="AI1024" s="5">
        <v>0</v>
      </c>
      <c r="AJ1024" t="s">
        <v>57</v>
      </c>
      <c r="AK1024" s="5">
        <v>0</v>
      </c>
      <c r="AL1024" t="s">
        <v>55</v>
      </c>
      <c r="AM1024" s="6">
        <v>0.18</v>
      </c>
      <c r="AN1024" s="6">
        <v>0</v>
      </c>
      <c r="AO1024" s="6">
        <v>2.12E-2</v>
      </c>
      <c r="AP1024" s="6">
        <v>0.2</v>
      </c>
      <c r="AQ1024" t="s">
        <v>54</v>
      </c>
      <c r="AR1024" t="s">
        <v>54</v>
      </c>
      <c r="AS1024" t="s">
        <v>54</v>
      </c>
      <c r="AT1024" t="s">
        <v>54</v>
      </c>
      <c r="AU1024" s="5">
        <v>0</v>
      </c>
      <c r="AV1024" s="5">
        <v>0</v>
      </c>
      <c r="AW1024" s="5">
        <v>0</v>
      </c>
      <c r="AX1024" s="5">
        <v>0</v>
      </c>
      <c r="AY1024" t="s">
        <v>54</v>
      </c>
      <c r="AZ1024" t="s">
        <v>54</v>
      </c>
      <c r="BA1024" t="s">
        <v>54</v>
      </c>
      <c r="BB1024" t="s">
        <v>54</v>
      </c>
      <c r="BC1024" t="s">
        <v>58</v>
      </c>
      <c r="BE1024" s="37" t="s">
        <v>1509</v>
      </c>
      <c r="BF1024" s="37" t="str">
        <f t="shared" si="31"/>
        <v>PPISCV079</v>
      </c>
      <c r="BH1024" s="37">
        <v>79</v>
      </c>
      <c r="BI1024" s="37" t="s">
        <v>147</v>
      </c>
      <c r="BJ1024" s="37">
        <v>790000</v>
      </c>
      <c r="BK1024" s="37">
        <v>790000</v>
      </c>
      <c r="BL1024" s="37">
        <v>24</v>
      </c>
      <c r="BM1024" s="37" t="s">
        <v>184</v>
      </c>
      <c r="BN1024" s="37">
        <v>2370</v>
      </c>
      <c r="BO1024" s="37" t="s">
        <v>193</v>
      </c>
    </row>
    <row r="1025" spans="1:67" x14ac:dyDescent="0.2">
      <c r="A1025">
        <v>1024</v>
      </c>
      <c r="B1025" t="s">
        <v>53</v>
      </c>
      <c r="C1025" s="37" t="str">
        <f t="shared" si="30"/>
        <v>ประกันคุ้มครองวงเงิน 079/30</v>
      </c>
      <c r="D1025" t="s">
        <v>193</v>
      </c>
      <c r="E1025" t="s">
        <v>2573</v>
      </c>
      <c r="F1025" t="s">
        <v>1218</v>
      </c>
      <c r="G1025" s="4">
        <v>44927</v>
      </c>
      <c r="H1025" s="4">
        <v>73050</v>
      </c>
      <c r="I1025" t="s">
        <v>54</v>
      </c>
      <c r="J1025" t="s">
        <v>54</v>
      </c>
      <c r="K1025" t="s">
        <v>55</v>
      </c>
      <c r="L1025">
        <v>790000</v>
      </c>
      <c r="M1025">
        <v>2962.5</v>
      </c>
      <c r="N1025">
        <v>2962.5</v>
      </c>
      <c r="O1025" s="43" t="s">
        <v>1506</v>
      </c>
      <c r="P1025" t="s">
        <v>56</v>
      </c>
      <c r="Q1025" s="5">
        <v>0</v>
      </c>
      <c r="R1025" s="6">
        <v>7.0000000000000007E-2</v>
      </c>
      <c r="S1025" s="5">
        <v>0</v>
      </c>
      <c r="T1025" s="6">
        <v>4.0000000000000001E-3</v>
      </c>
      <c r="U1025" t="s">
        <v>54</v>
      </c>
      <c r="V1025" s="5">
        <v>0</v>
      </c>
      <c r="W1025" s="5">
        <v>0</v>
      </c>
      <c r="X1025" s="5">
        <v>0</v>
      </c>
      <c r="Y1025" s="5">
        <v>0</v>
      </c>
      <c r="Z1025" t="s">
        <v>54</v>
      </c>
      <c r="AA1025" s="5">
        <v>0</v>
      </c>
      <c r="AB1025" s="5">
        <v>0</v>
      </c>
      <c r="AC1025" s="5">
        <v>0</v>
      </c>
      <c r="AD1025" s="5">
        <v>0</v>
      </c>
      <c r="AE1025" t="s">
        <v>54</v>
      </c>
      <c r="AF1025" s="5">
        <v>0</v>
      </c>
      <c r="AG1025" s="5">
        <v>0</v>
      </c>
      <c r="AH1025" s="5">
        <v>0</v>
      </c>
      <c r="AI1025" s="5">
        <v>0</v>
      </c>
      <c r="AJ1025" t="s">
        <v>57</v>
      </c>
      <c r="AK1025" s="5">
        <v>0</v>
      </c>
      <c r="AL1025" t="s">
        <v>55</v>
      </c>
      <c r="AM1025" s="6">
        <v>0.18</v>
      </c>
      <c r="AN1025" s="6">
        <v>0</v>
      </c>
      <c r="AO1025" s="6">
        <v>2.12E-2</v>
      </c>
      <c r="AP1025" s="6">
        <v>0.2</v>
      </c>
      <c r="AQ1025" t="s">
        <v>54</v>
      </c>
      <c r="AR1025" t="s">
        <v>54</v>
      </c>
      <c r="AS1025" t="s">
        <v>54</v>
      </c>
      <c r="AT1025" t="s">
        <v>54</v>
      </c>
      <c r="AU1025" s="5">
        <v>0</v>
      </c>
      <c r="AV1025" s="5">
        <v>0</v>
      </c>
      <c r="AW1025" s="5">
        <v>0</v>
      </c>
      <c r="AX1025" s="5">
        <v>0</v>
      </c>
      <c r="AY1025" t="s">
        <v>54</v>
      </c>
      <c r="AZ1025" t="s">
        <v>54</v>
      </c>
      <c r="BA1025" t="s">
        <v>54</v>
      </c>
      <c r="BB1025" t="s">
        <v>54</v>
      </c>
      <c r="BC1025" t="s">
        <v>58</v>
      </c>
      <c r="BE1025" s="37" t="s">
        <v>1509</v>
      </c>
      <c r="BF1025" s="37" t="str">
        <f t="shared" si="31"/>
        <v>PPISCV079</v>
      </c>
      <c r="BH1025" s="37">
        <v>79</v>
      </c>
      <c r="BI1025" s="37" t="s">
        <v>147</v>
      </c>
      <c r="BJ1025" s="37">
        <v>790000</v>
      </c>
      <c r="BK1025" s="37">
        <v>790000</v>
      </c>
      <c r="BL1025" s="37">
        <v>30</v>
      </c>
      <c r="BM1025" s="37" t="s">
        <v>185</v>
      </c>
      <c r="BN1025" s="37">
        <v>2962.5</v>
      </c>
      <c r="BO1025" s="37" t="s">
        <v>193</v>
      </c>
    </row>
    <row r="1026" spans="1:67" x14ac:dyDescent="0.2">
      <c r="A1026">
        <v>1025</v>
      </c>
      <c r="B1026" t="s">
        <v>53</v>
      </c>
      <c r="C1026" s="37" t="str">
        <f t="shared" si="30"/>
        <v>ประกันคุ้มครองวงเงิน 079/36</v>
      </c>
      <c r="D1026" t="s">
        <v>193</v>
      </c>
      <c r="E1026" t="s">
        <v>2574</v>
      </c>
      <c r="F1026" t="s">
        <v>1219</v>
      </c>
      <c r="G1026" s="4">
        <v>44927</v>
      </c>
      <c r="H1026" s="4">
        <v>73050</v>
      </c>
      <c r="I1026" t="s">
        <v>54</v>
      </c>
      <c r="J1026" t="s">
        <v>54</v>
      </c>
      <c r="K1026" t="s">
        <v>55</v>
      </c>
      <c r="L1026">
        <v>790000</v>
      </c>
      <c r="M1026">
        <v>3555</v>
      </c>
      <c r="N1026">
        <v>3555</v>
      </c>
      <c r="O1026" s="43" t="s">
        <v>1506</v>
      </c>
      <c r="P1026" t="s">
        <v>56</v>
      </c>
      <c r="Q1026" s="5">
        <v>0</v>
      </c>
      <c r="R1026" s="6">
        <v>7.0000000000000007E-2</v>
      </c>
      <c r="S1026" s="5">
        <v>0</v>
      </c>
      <c r="T1026" s="6">
        <v>4.0000000000000001E-3</v>
      </c>
      <c r="U1026" t="s">
        <v>54</v>
      </c>
      <c r="V1026" s="5">
        <v>0</v>
      </c>
      <c r="W1026" s="5">
        <v>0</v>
      </c>
      <c r="X1026" s="5">
        <v>0</v>
      </c>
      <c r="Y1026" s="5">
        <v>0</v>
      </c>
      <c r="Z1026" t="s">
        <v>54</v>
      </c>
      <c r="AA1026" s="5">
        <v>0</v>
      </c>
      <c r="AB1026" s="5">
        <v>0</v>
      </c>
      <c r="AC1026" s="5">
        <v>0</v>
      </c>
      <c r="AD1026" s="5">
        <v>0</v>
      </c>
      <c r="AE1026" t="s">
        <v>54</v>
      </c>
      <c r="AF1026" s="5">
        <v>0</v>
      </c>
      <c r="AG1026" s="5">
        <v>0</v>
      </c>
      <c r="AH1026" s="5">
        <v>0</v>
      </c>
      <c r="AI1026" s="5">
        <v>0</v>
      </c>
      <c r="AJ1026" t="s">
        <v>57</v>
      </c>
      <c r="AK1026" s="5">
        <v>0</v>
      </c>
      <c r="AL1026" t="s">
        <v>55</v>
      </c>
      <c r="AM1026" s="6">
        <v>0.18</v>
      </c>
      <c r="AN1026" s="6">
        <v>0</v>
      </c>
      <c r="AO1026" s="6">
        <v>2.12E-2</v>
      </c>
      <c r="AP1026" s="6">
        <v>0.2</v>
      </c>
      <c r="AQ1026" t="s">
        <v>54</v>
      </c>
      <c r="AR1026" t="s">
        <v>54</v>
      </c>
      <c r="AS1026" t="s">
        <v>54</v>
      </c>
      <c r="AT1026" t="s">
        <v>54</v>
      </c>
      <c r="AU1026" s="5">
        <v>0</v>
      </c>
      <c r="AV1026" s="5">
        <v>0</v>
      </c>
      <c r="AW1026" s="5">
        <v>0</v>
      </c>
      <c r="AX1026" s="5">
        <v>0</v>
      </c>
      <c r="AY1026" t="s">
        <v>54</v>
      </c>
      <c r="AZ1026" t="s">
        <v>54</v>
      </c>
      <c r="BA1026" t="s">
        <v>54</v>
      </c>
      <c r="BB1026" t="s">
        <v>54</v>
      </c>
      <c r="BC1026" t="s">
        <v>58</v>
      </c>
      <c r="BE1026" s="37" t="s">
        <v>1509</v>
      </c>
      <c r="BF1026" s="37" t="str">
        <f t="shared" si="31"/>
        <v>PPISCV079</v>
      </c>
      <c r="BH1026" s="37">
        <v>79</v>
      </c>
      <c r="BI1026" s="37" t="s">
        <v>147</v>
      </c>
      <c r="BJ1026" s="37">
        <v>790000</v>
      </c>
      <c r="BK1026" s="37">
        <v>790000</v>
      </c>
      <c r="BL1026" s="37">
        <v>36</v>
      </c>
      <c r="BM1026" s="37" t="s">
        <v>186</v>
      </c>
      <c r="BN1026" s="37">
        <v>3555</v>
      </c>
      <c r="BO1026" s="37" t="s">
        <v>193</v>
      </c>
    </row>
    <row r="1027" spans="1:67" x14ac:dyDescent="0.2">
      <c r="A1027">
        <v>1026</v>
      </c>
      <c r="B1027" t="s">
        <v>53</v>
      </c>
      <c r="C1027" s="37" t="str">
        <f t="shared" ref="C1027:C1090" si="32">"ประกันคุ้มครองวงเงิน "&amp;REPT("0",3-LEN(BH1027))&amp;BH1027&amp;"/"&amp;REPT("0",2-LEN(BL1027))&amp;BL1027</f>
        <v>ประกันคุ้มครองวงเงิน 079/42</v>
      </c>
      <c r="D1027" t="s">
        <v>193</v>
      </c>
      <c r="E1027" t="s">
        <v>2575</v>
      </c>
      <c r="F1027" t="s">
        <v>1220</v>
      </c>
      <c r="G1027" s="4">
        <v>44927</v>
      </c>
      <c r="H1027" s="4">
        <v>73050</v>
      </c>
      <c r="I1027" t="s">
        <v>54</v>
      </c>
      <c r="J1027" t="s">
        <v>54</v>
      </c>
      <c r="K1027" t="s">
        <v>55</v>
      </c>
      <c r="L1027">
        <v>790000</v>
      </c>
      <c r="M1027">
        <v>4147.5</v>
      </c>
      <c r="N1027">
        <v>4147.5</v>
      </c>
      <c r="O1027" s="43" t="s">
        <v>1506</v>
      </c>
      <c r="P1027" t="s">
        <v>56</v>
      </c>
      <c r="Q1027" s="5">
        <v>0</v>
      </c>
      <c r="R1027" s="6">
        <v>7.0000000000000007E-2</v>
      </c>
      <c r="S1027" s="5">
        <v>0</v>
      </c>
      <c r="T1027" s="6">
        <v>4.0000000000000001E-3</v>
      </c>
      <c r="U1027" t="s">
        <v>54</v>
      </c>
      <c r="V1027" s="5">
        <v>0</v>
      </c>
      <c r="W1027" s="5">
        <v>0</v>
      </c>
      <c r="X1027" s="5">
        <v>0</v>
      </c>
      <c r="Y1027" s="5">
        <v>0</v>
      </c>
      <c r="Z1027" t="s">
        <v>54</v>
      </c>
      <c r="AA1027" s="5">
        <v>0</v>
      </c>
      <c r="AB1027" s="5">
        <v>0</v>
      </c>
      <c r="AC1027" s="5">
        <v>0</v>
      </c>
      <c r="AD1027" s="5">
        <v>0</v>
      </c>
      <c r="AE1027" t="s">
        <v>54</v>
      </c>
      <c r="AF1027" s="5">
        <v>0</v>
      </c>
      <c r="AG1027" s="5">
        <v>0</v>
      </c>
      <c r="AH1027" s="5">
        <v>0</v>
      </c>
      <c r="AI1027" s="5">
        <v>0</v>
      </c>
      <c r="AJ1027" t="s">
        <v>57</v>
      </c>
      <c r="AK1027" s="5">
        <v>0</v>
      </c>
      <c r="AL1027" t="s">
        <v>55</v>
      </c>
      <c r="AM1027" s="6">
        <v>0.18</v>
      </c>
      <c r="AN1027" s="6">
        <v>0</v>
      </c>
      <c r="AO1027" s="6">
        <v>2.12E-2</v>
      </c>
      <c r="AP1027" s="6">
        <v>0.2</v>
      </c>
      <c r="AQ1027" t="s">
        <v>54</v>
      </c>
      <c r="AR1027" t="s">
        <v>54</v>
      </c>
      <c r="AS1027" t="s">
        <v>54</v>
      </c>
      <c r="AT1027" t="s">
        <v>54</v>
      </c>
      <c r="AU1027" s="5">
        <v>0</v>
      </c>
      <c r="AV1027" s="5">
        <v>0</v>
      </c>
      <c r="AW1027" s="5">
        <v>0</v>
      </c>
      <c r="AX1027" s="5">
        <v>0</v>
      </c>
      <c r="AY1027" t="s">
        <v>54</v>
      </c>
      <c r="AZ1027" t="s">
        <v>54</v>
      </c>
      <c r="BA1027" t="s">
        <v>54</v>
      </c>
      <c r="BB1027" t="s">
        <v>54</v>
      </c>
      <c r="BC1027" t="s">
        <v>58</v>
      </c>
      <c r="BE1027" s="37" t="s">
        <v>1509</v>
      </c>
      <c r="BF1027" s="37" t="str">
        <f t="shared" ref="BF1027:BF1090" si="33">"PPISCV0"&amp;REPT("0",2-LEN(BH1027))&amp;BH1027</f>
        <v>PPISCV079</v>
      </c>
      <c r="BH1027" s="37">
        <v>79</v>
      </c>
      <c r="BI1027" s="37" t="s">
        <v>147</v>
      </c>
      <c r="BJ1027" s="37">
        <v>790000</v>
      </c>
      <c r="BK1027" s="37">
        <v>790000</v>
      </c>
      <c r="BL1027" s="37">
        <v>42</v>
      </c>
      <c r="BM1027" s="37" t="s">
        <v>187</v>
      </c>
      <c r="BN1027" s="37">
        <v>4147.5</v>
      </c>
      <c r="BO1027" s="37" t="s">
        <v>193</v>
      </c>
    </row>
    <row r="1028" spans="1:67" x14ac:dyDescent="0.2">
      <c r="A1028">
        <v>1027</v>
      </c>
      <c r="B1028" t="s">
        <v>53</v>
      </c>
      <c r="C1028" s="37" t="str">
        <f t="shared" si="32"/>
        <v>ประกันคุ้มครองวงเงิน 079/48</v>
      </c>
      <c r="D1028" t="s">
        <v>193</v>
      </c>
      <c r="E1028" t="s">
        <v>2576</v>
      </c>
      <c r="F1028" t="s">
        <v>1221</v>
      </c>
      <c r="G1028" s="4">
        <v>44927</v>
      </c>
      <c r="H1028" s="4">
        <v>73050</v>
      </c>
      <c r="I1028" t="s">
        <v>54</v>
      </c>
      <c r="J1028" t="s">
        <v>54</v>
      </c>
      <c r="K1028" t="s">
        <v>55</v>
      </c>
      <c r="L1028">
        <v>790000</v>
      </c>
      <c r="M1028">
        <v>4740</v>
      </c>
      <c r="N1028">
        <v>4740</v>
      </c>
      <c r="O1028" s="43" t="s">
        <v>1506</v>
      </c>
      <c r="P1028" t="s">
        <v>56</v>
      </c>
      <c r="Q1028" s="5">
        <v>0</v>
      </c>
      <c r="R1028" s="6">
        <v>7.0000000000000007E-2</v>
      </c>
      <c r="S1028" s="5">
        <v>0</v>
      </c>
      <c r="T1028" s="6">
        <v>4.0000000000000001E-3</v>
      </c>
      <c r="U1028" t="s">
        <v>54</v>
      </c>
      <c r="V1028" s="5">
        <v>0</v>
      </c>
      <c r="W1028" s="5">
        <v>0</v>
      </c>
      <c r="X1028" s="5">
        <v>0</v>
      </c>
      <c r="Y1028" s="5">
        <v>0</v>
      </c>
      <c r="Z1028" t="s">
        <v>54</v>
      </c>
      <c r="AA1028" s="5">
        <v>0</v>
      </c>
      <c r="AB1028" s="5">
        <v>0</v>
      </c>
      <c r="AC1028" s="5">
        <v>0</v>
      </c>
      <c r="AD1028" s="5">
        <v>0</v>
      </c>
      <c r="AE1028" t="s">
        <v>54</v>
      </c>
      <c r="AF1028" s="5">
        <v>0</v>
      </c>
      <c r="AG1028" s="5">
        <v>0</v>
      </c>
      <c r="AH1028" s="5">
        <v>0</v>
      </c>
      <c r="AI1028" s="5">
        <v>0</v>
      </c>
      <c r="AJ1028" t="s">
        <v>57</v>
      </c>
      <c r="AK1028" s="5">
        <v>0</v>
      </c>
      <c r="AL1028" t="s">
        <v>55</v>
      </c>
      <c r="AM1028" s="6">
        <v>0.18</v>
      </c>
      <c r="AN1028" s="6">
        <v>0</v>
      </c>
      <c r="AO1028" s="6">
        <v>2.12E-2</v>
      </c>
      <c r="AP1028" s="6">
        <v>0.2</v>
      </c>
      <c r="AQ1028" t="s">
        <v>54</v>
      </c>
      <c r="AR1028" t="s">
        <v>54</v>
      </c>
      <c r="AS1028" t="s">
        <v>54</v>
      </c>
      <c r="AT1028" t="s">
        <v>54</v>
      </c>
      <c r="AU1028" s="5">
        <v>0</v>
      </c>
      <c r="AV1028" s="5">
        <v>0</v>
      </c>
      <c r="AW1028" s="5">
        <v>0</v>
      </c>
      <c r="AX1028" s="5">
        <v>0</v>
      </c>
      <c r="AY1028" t="s">
        <v>54</v>
      </c>
      <c r="AZ1028" t="s">
        <v>54</v>
      </c>
      <c r="BA1028" t="s">
        <v>54</v>
      </c>
      <c r="BB1028" t="s">
        <v>54</v>
      </c>
      <c r="BC1028" t="s">
        <v>58</v>
      </c>
      <c r="BE1028" s="37" t="s">
        <v>1509</v>
      </c>
      <c r="BF1028" s="37" t="str">
        <f t="shared" si="33"/>
        <v>PPISCV079</v>
      </c>
      <c r="BH1028" s="37">
        <v>79</v>
      </c>
      <c r="BI1028" s="37" t="s">
        <v>147</v>
      </c>
      <c r="BJ1028" s="37">
        <v>790000</v>
      </c>
      <c r="BK1028" s="37">
        <v>790000</v>
      </c>
      <c r="BL1028" s="37">
        <v>48</v>
      </c>
      <c r="BM1028" s="37" t="s">
        <v>188</v>
      </c>
      <c r="BN1028" s="37">
        <v>4740</v>
      </c>
      <c r="BO1028" s="37" t="s">
        <v>193</v>
      </c>
    </row>
    <row r="1029" spans="1:67" x14ac:dyDescent="0.2">
      <c r="A1029">
        <v>1028</v>
      </c>
      <c r="B1029" t="s">
        <v>53</v>
      </c>
      <c r="C1029" s="37" t="str">
        <f t="shared" si="32"/>
        <v>ประกันคุ้มครองวงเงิน 080/01</v>
      </c>
      <c r="D1029" t="s">
        <v>193</v>
      </c>
      <c r="E1029" t="s">
        <v>2577</v>
      </c>
      <c r="F1029" t="s">
        <v>1222</v>
      </c>
      <c r="G1029" s="4">
        <v>44927</v>
      </c>
      <c r="H1029" s="4">
        <v>73050</v>
      </c>
      <c r="I1029" t="s">
        <v>54</v>
      </c>
      <c r="J1029" t="s">
        <v>54</v>
      </c>
      <c r="K1029" t="s">
        <v>55</v>
      </c>
      <c r="L1029">
        <v>800000</v>
      </c>
      <c r="M1029">
        <v>100</v>
      </c>
      <c r="N1029">
        <v>100</v>
      </c>
      <c r="O1029" s="43" t="s">
        <v>1506</v>
      </c>
      <c r="P1029" t="s">
        <v>56</v>
      </c>
      <c r="Q1029" s="5">
        <v>0</v>
      </c>
      <c r="R1029" s="6">
        <v>7.0000000000000007E-2</v>
      </c>
      <c r="S1029" s="5">
        <v>0</v>
      </c>
      <c r="T1029" s="6">
        <v>4.0000000000000001E-3</v>
      </c>
      <c r="U1029" t="s">
        <v>54</v>
      </c>
      <c r="V1029" s="5">
        <v>0</v>
      </c>
      <c r="W1029" s="5">
        <v>0</v>
      </c>
      <c r="X1029" s="5">
        <v>0</v>
      </c>
      <c r="Y1029" s="5">
        <v>0</v>
      </c>
      <c r="Z1029" t="s">
        <v>54</v>
      </c>
      <c r="AA1029" s="5">
        <v>0</v>
      </c>
      <c r="AB1029" s="5">
        <v>0</v>
      </c>
      <c r="AC1029" s="5">
        <v>0</v>
      </c>
      <c r="AD1029" s="5">
        <v>0</v>
      </c>
      <c r="AE1029" t="s">
        <v>54</v>
      </c>
      <c r="AF1029" s="5">
        <v>0</v>
      </c>
      <c r="AG1029" s="5">
        <v>0</v>
      </c>
      <c r="AH1029" s="5">
        <v>0</v>
      </c>
      <c r="AI1029" s="5">
        <v>0</v>
      </c>
      <c r="AJ1029" t="s">
        <v>57</v>
      </c>
      <c r="AK1029" s="5">
        <v>0</v>
      </c>
      <c r="AL1029" t="s">
        <v>55</v>
      </c>
      <c r="AM1029" s="6">
        <v>0.18</v>
      </c>
      <c r="AN1029" s="6">
        <v>0</v>
      </c>
      <c r="AO1029" s="6">
        <v>2.12E-2</v>
      </c>
      <c r="AP1029" s="6">
        <v>0.2</v>
      </c>
      <c r="AQ1029" t="s">
        <v>54</v>
      </c>
      <c r="AR1029" t="s">
        <v>54</v>
      </c>
      <c r="AS1029" t="s">
        <v>54</v>
      </c>
      <c r="AT1029" t="s">
        <v>54</v>
      </c>
      <c r="AU1029" s="5">
        <v>0</v>
      </c>
      <c r="AV1029" s="5">
        <v>0</v>
      </c>
      <c r="AW1029" s="5">
        <v>0</v>
      </c>
      <c r="AX1029" s="5">
        <v>0</v>
      </c>
      <c r="AY1029" t="s">
        <v>54</v>
      </c>
      <c r="AZ1029" t="s">
        <v>54</v>
      </c>
      <c r="BA1029" t="s">
        <v>54</v>
      </c>
      <c r="BB1029" t="s">
        <v>54</v>
      </c>
      <c r="BC1029" t="s">
        <v>58</v>
      </c>
      <c r="BE1029" s="37" t="s">
        <v>1509</v>
      </c>
      <c r="BF1029" s="37" t="str">
        <f t="shared" si="33"/>
        <v>PPISCV080</v>
      </c>
      <c r="BH1029" s="37">
        <v>80</v>
      </c>
      <c r="BI1029" s="37" t="s">
        <v>148</v>
      </c>
      <c r="BJ1029" s="37">
        <v>800000</v>
      </c>
      <c r="BK1029" s="37">
        <v>800000</v>
      </c>
      <c r="BL1029" s="37">
        <v>1</v>
      </c>
      <c r="BM1029" s="37" t="s">
        <v>176</v>
      </c>
      <c r="BN1029" s="37">
        <v>100</v>
      </c>
      <c r="BO1029" s="37" t="s">
        <v>193</v>
      </c>
    </row>
    <row r="1030" spans="1:67" x14ac:dyDescent="0.2">
      <c r="A1030">
        <v>1029</v>
      </c>
      <c r="B1030" t="s">
        <v>53</v>
      </c>
      <c r="C1030" s="37" t="str">
        <f t="shared" si="32"/>
        <v>ประกันคุ้มครองวงเงิน 080/03</v>
      </c>
      <c r="D1030" t="s">
        <v>193</v>
      </c>
      <c r="E1030" t="s">
        <v>2578</v>
      </c>
      <c r="F1030" t="s">
        <v>1223</v>
      </c>
      <c r="G1030" s="4">
        <v>44927</v>
      </c>
      <c r="H1030" s="4">
        <v>73050</v>
      </c>
      <c r="I1030" t="s">
        <v>54</v>
      </c>
      <c r="J1030" t="s">
        <v>54</v>
      </c>
      <c r="K1030" t="s">
        <v>55</v>
      </c>
      <c r="L1030">
        <v>800000</v>
      </c>
      <c r="M1030">
        <v>300</v>
      </c>
      <c r="N1030">
        <v>300</v>
      </c>
      <c r="O1030" s="43" t="s">
        <v>1506</v>
      </c>
      <c r="P1030" t="s">
        <v>56</v>
      </c>
      <c r="Q1030" s="5">
        <v>0</v>
      </c>
      <c r="R1030" s="6">
        <v>7.0000000000000007E-2</v>
      </c>
      <c r="S1030" s="5">
        <v>0</v>
      </c>
      <c r="T1030" s="6">
        <v>4.0000000000000001E-3</v>
      </c>
      <c r="U1030" t="s">
        <v>54</v>
      </c>
      <c r="V1030" s="5">
        <v>0</v>
      </c>
      <c r="W1030" s="5">
        <v>0</v>
      </c>
      <c r="X1030" s="5">
        <v>0</v>
      </c>
      <c r="Y1030" s="5">
        <v>0</v>
      </c>
      <c r="Z1030" t="s">
        <v>54</v>
      </c>
      <c r="AA1030" s="5">
        <v>0</v>
      </c>
      <c r="AB1030" s="5">
        <v>0</v>
      </c>
      <c r="AC1030" s="5">
        <v>0</v>
      </c>
      <c r="AD1030" s="5">
        <v>0</v>
      </c>
      <c r="AE1030" t="s">
        <v>54</v>
      </c>
      <c r="AF1030" s="5">
        <v>0</v>
      </c>
      <c r="AG1030" s="5">
        <v>0</v>
      </c>
      <c r="AH1030" s="5">
        <v>0</v>
      </c>
      <c r="AI1030" s="5">
        <v>0</v>
      </c>
      <c r="AJ1030" t="s">
        <v>57</v>
      </c>
      <c r="AK1030" s="5">
        <v>0</v>
      </c>
      <c r="AL1030" t="s">
        <v>55</v>
      </c>
      <c r="AM1030" s="6">
        <v>0.18</v>
      </c>
      <c r="AN1030" s="6">
        <v>0</v>
      </c>
      <c r="AO1030" s="6">
        <v>2.12E-2</v>
      </c>
      <c r="AP1030" s="6">
        <v>0.2</v>
      </c>
      <c r="AQ1030" t="s">
        <v>54</v>
      </c>
      <c r="AR1030" t="s">
        <v>54</v>
      </c>
      <c r="AS1030" t="s">
        <v>54</v>
      </c>
      <c r="AT1030" t="s">
        <v>54</v>
      </c>
      <c r="AU1030" s="5">
        <v>0</v>
      </c>
      <c r="AV1030" s="5">
        <v>0</v>
      </c>
      <c r="AW1030" s="5">
        <v>0</v>
      </c>
      <c r="AX1030" s="5">
        <v>0</v>
      </c>
      <c r="AY1030" t="s">
        <v>54</v>
      </c>
      <c r="AZ1030" t="s">
        <v>54</v>
      </c>
      <c r="BA1030" t="s">
        <v>54</v>
      </c>
      <c r="BB1030" t="s">
        <v>54</v>
      </c>
      <c r="BC1030" t="s">
        <v>58</v>
      </c>
      <c r="BE1030" s="37" t="s">
        <v>1509</v>
      </c>
      <c r="BF1030" s="37" t="str">
        <f t="shared" si="33"/>
        <v>PPISCV080</v>
      </c>
      <c r="BH1030" s="37">
        <v>80</v>
      </c>
      <c r="BI1030" s="37" t="s">
        <v>148</v>
      </c>
      <c r="BJ1030" s="37">
        <v>800000</v>
      </c>
      <c r="BK1030" s="37">
        <v>800000</v>
      </c>
      <c r="BL1030" s="37">
        <v>3</v>
      </c>
      <c r="BM1030" s="37" t="s">
        <v>177</v>
      </c>
      <c r="BN1030" s="37">
        <v>300</v>
      </c>
      <c r="BO1030" s="37" t="s">
        <v>193</v>
      </c>
    </row>
    <row r="1031" spans="1:67" x14ac:dyDescent="0.2">
      <c r="A1031">
        <v>1030</v>
      </c>
      <c r="B1031" t="s">
        <v>53</v>
      </c>
      <c r="C1031" s="37" t="str">
        <f t="shared" si="32"/>
        <v>ประกันคุ้มครองวงเงิน 080/05</v>
      </c>
      <c r="D1031" t="s">
        <v>193</v>
      </c>
      <c r="E1031" t="s">
        <v>2579</v>
      </c>
      <c r="F1031" t="s">
        <v>1224</v>
      </c>
      <c r="G1031" s="4">
        <v>44927</v>
      </c>
      <c r="H1031" s="4">
        <v>73050</v>
      </c>
      <c r="I1031" t="s">
        <v>54</v>
      </c>
      <c r="J1031" t="s">
        <v>54</v>
      </c>
      <c r="K1031" t="s">
        <v>55</v>
      </c>
      <c r="L1031">
        <v>800000</v>
      </c>
      <c r="M1031">
        <v>500</v>
      </c>
      <c r="N1031">
        <v>500</v>
      </c>
      <c r="O1031" s="43" t="s">
        <v>1506</v>
      </c>
      <c r="P1031" t="s">
        <v>56</v>
      </c>
      <c r="Q1031" s="5">
        <v>0</v>
      </c>
      <c r="R1031" s="6">
        <v>7.0000000000000007E-2</v>
      </c>
      <c r="S1031" s="5">
        <v>0</v>
      </c>
      <c r="T1031" s="6">
        <v>4.0000000000000001E-3</v>
      </c>
      <c r="U1031" t="s">
        <v>54</v>
      </c>
      <c r="V1031" s="5">
        <v>0</v>
      </c>
      <c r="W1031" s="5">
        <v>0</v>
      </c>
      <c r="X1031" s="5">
        <v>0</v>
      </c>
      <c r="Y1031" s="5">
        <v>0</v>
      </c>
      <c r="Z1031" t="s">
        <v>54</v>
      </c>
      <c r="AA1031" s="5">
        <v>0</v>
      </c>
      <c r="AB1031" s="5">
        <v>0</v>
      </c>
      <c r="AC1031" s="5">
        <v>0</v>
      </c>
      <c r="AD1031" s="5">
        <v>0</v>
      </c>
      <c r="AE1031" t="s">
        <v>54</v>
      </c>
      <c r="AF1031" s="5">
        <v>0</v>
      </c>
      <c r="AG1031" s="5">
        <v>0</v>
      </c>
      <c r="AH1031" s="5">
        <v>0</v>
      </c>
      <c r="AI1031" s="5">
        <v>0</v>
      </c>
      <c r="AJ1031" t="s">
        <v>57</v>
      </c>
      <c r="AK1031" s="5">
        <v>0</v>
      </c>
      <c r="AL1031" t="s">
        <v>55</v>
      </c>
      <c r="AM1031" s="6">
        <v>0.18</v>
      </c>
      <c r="AN1031" s="6">
        <v>0</v>
      </c>
      <c r="AO1031" s="6">
        <v>2.12E-2</v>
      </c>
      <c r="AP1031" s="6">
        <v>0.2</v>
      </c>
      <c r="AQ1031" t="s">
        <v>54</v>
      </c>
      <c r="AR1031" t="s">
        <v>54</v>
      </c>
      <c r="AS1031" t="s">
        <v>54</v>
      </c>
      <c r="AT1031" t="s">
        <v>54</v>
      </c>
      <c r="AU1031" s="5">
        <v>0</v>
      </c>
      <c r="AV1031" s="5">
        <v>0</v>
      </c>
      <c r="AW1031" s="5">
        <v>0</v>
      </c>
      <c r="AX1031" s="5">
        <v>0</v>
      </c>
      <c r="AY1031" t="s">
        <v>54</v>
      </c>
      <c r="AZ1031" t="s">
        <v>54</v>
      </c>
      <c r="BA1031" t="s">
        <v>54</v>
      </c>
      <c r="BB1031" t="s">
        <v>54</v>
      </c>
      <c r="BC1031" t="s">
        <v>58</v>
      </c>
      <c r="BE1031" s="37" t="s">
        <v>1509</v>
      </c>
      <c r="BF1031" s="37" t="str">
        <f t="shared" si="33"/>
        <v>PPISCV080</v>
      </c>
      <c r="BH1031" s="37">
        <v>80</v>
      </c>
      <c r="BI1031" s="37" t="s">
        <v>148</v>
      </c>
      <c r="BJ1031" s="37">
        <v>800000</v>
      </c>
      <c r="BK1031" s="37">
        <v>800000</v>
      </c>
      <c r="BL1031" s="37">
        <v>5</v>
      </c>
      <c r="BM1031" s="37" t="s">
        <v>178</v>
      </c>
      <c r="BN1031" s="37">
        <v>500</v>
      </c>
      <c r="BO1031" s="37" t="s">
        <v>193</v>
      </c>
    </row>
    <row r="1032" spans="1:67" x14ac:dyDescent="0.2">
      <c r="A1032">
        <v>1031</v>
      </c>
      <c r="B1032" t="s">
        <v>53</v>
      </c>
      <c r="C1032" s="37" t="str">
        <f t="shared" si="32"/>
        <v>ประกันคุ้มครองวงเงิน 080/06</v>
      </c>
      <c r="D1032" t="s">
        <v>193</v>
      </c>
      <c r="E1032" t="s">
        <v>2580</v>
      </c>
      <c r="F1032" t="s">
        <v>1225</v>
      </c>
      <c r="G1032" s="4">
        <v>44927</v>
      </c>
      <c r="H1032" s="4">
        <v>73050</v>
      </c>
      <c r="I1032" t="s">
        <v>54</v>
      </c>
      <c r="J1032" t="s">
        <v>54</v>
      </c>
      <c r="K1032" t="s">
        <v>55</v>
      </c>
      <c r="L1032">
        <v>800000</v>
      </c>
      <c r="M1032">
        <v>600</v>
      </c>
      <c r="N1032">
        <v>600</v>
      </c>
      <c r="O1032" s="43" t="s">
        <v>1506</v>
      </c>
      <c r="P1032" t="s">
        <v>56</v>
      </c>
      <c r="Q1032" s="5">
        <v>0</v>
      </c>
      <c r="R1032" s="6">
        <v>7.0000000000000007E-2</v>
      </c>
      <c r="S1032" s="5">
        <v>0</v>
      </c>
      <c r="T1032" s="6">
        <v>4.0000000000000001E-3</v>
      </c>
      <c r="U1032" t="s">
        <v>54</v>
      </c>
      <c r="V1032" s="5">
        <v>0</v>
      </c>
      <c r="W1032" s="5">
        <v>0</v>
      </c>
      <c r="X1032" s="5">
        <v>0</v>
      </c>
      <c r="Y1032" s="5">
        <v>0</v>
      </c>
      <c r="Z1032" t="s">
        <v>54</v>
      </c>
      <c r="AA1032" s="5">
        <v>0</v>
      </c>
      <c r="AB1032" s="5">
        <v>0</v>
      </c>
      <c r="AC1032" s="5">
        <v>0</v>
      </c>
      <c r="AD1032" s="5">
        <v>0</v>
      </c>
      <c r="AE1032" t="s">
        <v>54</v>
      </c>
      <c r="AF1032" s="5">
        <v>0</v>
      </c>
      <c r="AG1032" s="5">
        <v>0</v>
      </c>
      <c r="AH1032" s="5">
        <v>0</v>
      </c>
      <c r="AI1032" s="5">
        <v>0</v>
      </c>
      <c r="AJ1032" t="s">
        <v>57</v>
      </c>
      <c r="AK1032" s="5">
        <v>0</v>
      </c>
      <c r="AL1032" t="s">
        <v>55</v>
      </c>
      <c r="AM1032" s="6">
        <v>0.18</v>
      </c>
      <c r="AN1032" s="6">
        <v>0</v>
      </c>
      <c r="AO1032" s="6">
        <v>2.12E-2</v>
      </c>
      <c r="AP1032" s="6">
        <v>0.2</v>
      </c>
      <c r="AQ1032" t="s">
        <v>54</v>
      </c>
      <c r="AR1032" t="s">
        <v>54</v>
      </c>
      <c r="AS1032" t="s">
        <v>54</v>
      </c>
      <c r="AT1032" t="s">
        <v>54</v>
      </c>
      <c r="AU1032" s="5">
        <v>0</v>
      </c>
      <c r="AV1032" s="5">
        <v>0</v>
      </c>
      <c r="AW1032" s="5">
        <v>0</v>
      </c>
      <c r="AX1032" s="5">
        <v>0</v>
      </c>
      <c r="AY1032" t="s">
        <v>54</v>
      </c>
      <c r="AZ1032" t="s">
        <v>54</v>
      </c>
      <c r="BA1032" t="s">
        <v>54</v>
      </c>
      <c r="BB1032" t="s">
        <v>54</v>
      </c>
      <c r="BC1032" t="s">
        <v>58</v>
      </c>
      <c r="BE1032" s="37" t="s">
        <v>1509</v>
      </c>
      <c r="BF1032" s="37" t="str">
        <f t="shared" si="33"/>
        <v>PPISCV080</v>
      </c>
      <c r="BH1032" s="37">
        <v>80</v>
      </c>
      <c r="BI1032" s="37" t="s">
        <v>148</v>
      </c>
      <c r="BJ1032" s="37">
        <v>800000</v>
      </c>
      <c r="BK1032" s="37">
        <v>800000</v>
      </c>
      <c r="BL1032" s="37">
        <v>6</v>
      </c>
      <c r="BM1032" s="37" t="s">
        <v>179</v>
      </c>
      <c r="BN1032" s="37">
        <v>600</v>
      </c>
      <c r="BO1032" s="37" t="s">
        <v>193</v>
      </c>
    </row>
    <row r="1033" spans="1:67" x14ac:dyDescent="0.2">
      <c r="A1033">
        <v>1032</v>
      </c>
      <c r="B1033" t="s">
        <v>53</v>
      </c>
      <c r="C1033" s="37" t="str">
        <f t="shared" si="32"/>
        <v>ประกันคุ้มครองวงเงิน 080/09</v>
      </c>
      <c r="D1033" t="s">
        <v>193</v>
      </c>
      <c r="E1033" t="s">
        <v>2581</v>
      </c>
      <c r="F1033" t="s">
        <v>1226</v>
      </c>
      <c r="G1033" s="4">
        <v>44927</v>
      </c>
      <c r="H1033" s="4">
        <v>73050</v>
      </c>
      <c r="I1033" t="s">
        <v>54</v>
      </c>
      <c r="J1033" t="s">
        <v>54</v>
      </c>
      <c r="K1033" t="s">
        <v>55</v>
      </c>
      <c r="L1033">
        <v>800000</v>
      </c>
      <c r="M1033">
        <v>900</v>
      </c>
      <c r="N1033">
        <v>900</v>
      </c>
      <c r="O1033" s="43" t="s">
        <v>1506</v>
      </c>
      <c r="P1033" t="s">
        <v>56</v>
      </c>
      <c r="Q1033" s="5">
        <v>0</v>
      </c>
      <c r="R1033" s="6">
        <v>7.0000000000000007E-2</v>
      </c>
      <c r="S1033" s="5">
        <v>0</v>
      </c>
      <c r="T1033" s="6">
        <v>4.0000000000000001E-3</v>
      </c>
      <c r="U1033" t="s">
        <v>54</v>
      </c>
      <c r="V1033" s="5">
        <v>0</v>
      </c>
      <c r="W1033" s="5">
        <v>0</v>
      </c>
      <c r="X1033" s="5">
        <v>0</v>
      </c>
      <c r="Y1033" s="5">
        <v>0</v>
      </c>
      <c r="Z1033" t="s">
        <v>54</v>
      </c>
      <c r="AA1033" s="5">
        <v>0</v>
      </c>
      <c r="AB1033" s="5">
        <v>0</v>
      </c>
      <c r="AC1033" s="5">
        <v>0</v>
      </c>
      <c r="AD1033" s="5">
        <v>0</v>
      </c>
      <c r="AE1033" t="s">
        <v>54</v>
      </c>
      <c r="AF1033" s="5">
        <v>0</v>
      </c>
      <c r="AG1033" s="5">
        <v>0</v>
      </c>
      <c r="AH1033" s="5">
        <v>0</v>
      </c>
      <c r="AI1033" s="5">
        <v>0</v>
      </c>
      <c r="AJ1033" t="s">
        <v>57</v>
      </c>
      <c r="AK1033" s="5">
        <v>0</v>
      </c>
      <c r="AL1033" t="s">
        <v>55</v>
      </c>
      <c r="AM1033" s="6">
        <v>0.18</v>
      </c>
      <c r="AN1033" s="6">
        <v>0</v>
      </c>
      <c r="AO1033" s="6">
        <v>2.12E-2</v>
      </c>
      <c r="AP1033" s="6">
        <v>0.2</v>
      </c>
      <c r="AQ1033" t="s">
        <v>54</v>
      </c>
      <c r="AR1033" t="s">
        <v>54</v>
      </c>
      <c r="AS1033" t="s">
        <v>54</v>
      </c>
      <c r="AT1033" t="s">
        <v>54</v>
      </c>
      <c r="AU1033" s="5">
        <v>0</v>
      </c>
      <c r="AV1033" s="5">
        <v>0</v>
      </c>
      <c r="AW1033" s="5">
        <v>0</v>
      </c>
      <c r="AX1033" s="5">
        <v>0</v>
      </c>
      <c r="AY1033" t="s">
        <v>54</v>
      </c>
      <c r="AZ1033" t="s">
        <v>54</v>
      </c>
      <c r="BA1033" t="s">
        <v>54</v>
      </c>
      <c r="BB1033" t="s">
        <v>54</v>
      </c>
      <c r="BC1033" t="s">
        <v>58</v>
      </c>
      <c r="BE1033" s="37" t="s">
        <v>1509</v>
      </c>
      <c r="BF1033" s="37" t="str">
        <f t="shared" si="33"/>
        <v>PPISCV080</v>
      </c>
      <c r="BH1033" s="37">
        <v>80</v>
      </c>
      <c r="BI1033" s="37" t="s">
        <v>148</v>
      </c>
      <c r="BJ1033" s="37">
        <v>800000</v>
      </c>
      <c r="BK1033" s="37">
        <v>800000</v>
      </c>
      <c r="BL1033" s="37">
        <v>9</v>
      </c>
      <c r="BM1033" s="37" t="s">
        <v>180</v>
      </c>
      <c r="BN1033" s="37">
        <v>900</v>
      </c>
      <c r="BO1033" s="37" t="s">
        <v>193</v>
      </c>
    </row>
    <row r="1034" spans="1:67" x14ac:dyDescent="0.2">
      <c r="A1034">
        <v>1033</v>
      </c>
      <c r="B1034" t="s">
        <v>53</v>
      </c>
      <c r="C1034" s="37" t="str">
        <f t="shared" si="32"/>
        <v>ประกันคุ้มครองวงเงิน 080/10</v>
      </c>
      <c r="D1034" t="s">
        <v>193</v>
      </c>
      <c r="E1034" t="s">
        <v>2582</v>
      </c>
      <c r="F1034" t="s">
        <v>1227</v>
      </c>
      <c r="G1034" s="4">
        <v>44927</v>
      </c>
      <c r="H1034" s="4">
        <v>73050</v>
      </c>
      <c r="I1034" t="s">
        <v>54</v>
      </c>
      <c r="J1034" t="s">
        <v>54</v>
      </c>
      <c r="K1034" t="s">
        <v>55</v>
      </c>
      <c r="L1034">
        <v>800000</v>
      </c>
      <c r="M1034">
        <v>1000</v>
      </c>
      <c r="N1034">
        <v>1000</v>
      </c>
      <c r="O1034" s="43" t="s">
        <v>1506</v>
      </c>
      <c r="P1034" t="s">
        <v>56</v>
      </c>
      <c r="Q1034" s="5">
        <v>0</v>
      </c>
      <c r="R1034" s="6">
        <v>7.0000000000000007E-2</v>
      </c>
      <c r="S1034" s="5">
        <v>0</v>
      </c>
      <c r="T1034" s="6">
        <v>4.0000000000000001E-3</v>
      </c>
      <c r="U1034" t="s">
        <v>54</v>
      </c>
      <c r="V1034" s="5">
        <v>0</v>
      </c>
      <c r="W1034" s="5">
        <v>0</v>
      </c>
      <c r="X1034" s="5">
        <v>0</v>
      </c>
      <c r="Y1034" s="5">
        <v>0</v>
      </c>
      <c r="Z1034" t="s">
        <v>54</v>
      </c>
      <c r="AA1034" s="5">
        <v>0</v>
      </c>
      <c r="AB1034" s="5">
        <v>0</v>
      </c>
      <c r="AC1034" s="5">
        <v>0</v>
      </c>
      <c r="AD1034" s="5">
        <v>0</v>
      </c>
      <c r="AE1034" t="s">
        <v>54</v>
      </c>
      <c r="AF1034" s="5">
        <v>0</v>
      </c>
      <c r="AG1034" s="5">
        <v>0</v>
      </c>
      <c r="AH1034" s="5">
        <v>0</v>
      </c>
      <c r="AI1034" s="5">
        <v>0</v>
      </c>
      <c r="AJ1034" t="s">
        <v>57</v>
      </c>
      <c r="AK1034" s="5">
        <v>0</v>
      </c>
      <c r="AL1034" t="s">
        <v>55</v>
      </c>
      <c r="AM1034" s="6">
        <v>0.18</v>
      </c>
      <c r="AN1034" s="6">
        <v>0</v>
      </c>
      <c r="AO1034" s="6">
        <v>2.12E-2</v>
      </c>
      <c r="AP1034" s="6">
        <v>0.2</v>
      </c>
      <c r="AQ1034" t="s">
        <v>54</v>
      </c>
      <c r="AR1034" t="s">
        <v>54</v>
      </c>
      <c r="AS1034" t="s">
        <v>54</v>
      </c>
      <c r="AT1034" t="s">
        <v>54</v>
      </c>
      <c r="AU1034" s="5">
        <v>0</v>
      </c>
      <c r="AV1034" s="5">
        <v>0</v>
      </c>
      <c r="AW1034" s="5">
        <v>0</v>
      </c>
      <c r="AX1034" s="5">
        <v>0</v>
      </c>
      <c r="AY1034" t="s">
        <v>54</v>
      </c>
      <c r="AZ1034" t="s">
        <v>54</v>
      </c>
      <c r="BA1034" t="s">
        <v>54</v>
      </c>
      <c r="BB1034" t="s">
        <v>54</v>
      </c>
      <c r="BC1034" t="s">
        <v>58</v>
      </c>
      <c r="BE1034" s="37" t="s">
        <v>1509</v>
      </c>
      <c r="BF1034" s="37" t="str">
        <f t="shared" si="33"/>
        <v>PPISCV080</v>
      </c>
      <c r="BH1034" s="37">
        <v>80</v>
      </c>
      <c r="BI1034" s="37" t="s">
        <v>148</v>
      </c>
      <c r="BJ1034" s="37">
        <v>800000</v>
      </c>
      <c r="BK1034" s="37">
        <v>800000</v>
      </c>
      <c r="BL1034" s="37">
        <v>10</v>
      </c>
      <c r="BM1034" s="37" t="s">
        <v>181</v>
      </c>
      <c r="BN1034" s="37">
        <v>1000</v>
      </c>
      <c r="BO1034" s="37" t="s">
        <v>193</v>
      </c>
    </row>
    <row r="1035" spans="1:67" x14ac:dyDescent="0.2">
      <c r="A1035">
        <v>1034</v>
      </c>
      <c r="B1035" t="s">
        <v>53</v>
      </c>
      <c r="C1035" s="37" t="str">
        <f t="shared" si="32"/>
        <v>ประกันคุ้มครองวงเงิน 080/12</v>
      </c>
      <c r="D1035" t="s">
        <v>193</v>
      </c>
      <c r="E1035" t="s">
        <v>2583</v>
      </c>
      <c r="F1035" t="s">
        <v>1228</v>
      </c>
      <c r="G1035" s="4">
        <v>44927</v>
      </c>
      <c r="H1035" s="4">
        <v>73050</v>
      </c>
      <c r="I1035" t="s">
        <v>54</v>
      </c>
      <c r="J1035" t="s">
        <v>54</v>
      </c>
      <c r="K1035" t="s">
        <v>55</v>
      </c>
      <c r="L1035">
        <v>800000</v>
      </c>
      <c r="M1035">
        <v>1200</v>
      </c>
      <c r="N1035">
        <v>1200</v>
      </c>
      <c r="O1035" s="43" t="s">
        <v>1506</v>
      </c>
      <c r="P1035" t="s">
        <v>56</v>
      </c>
      <c r="Q1035" s="5">
        <v>0</v>
      </c>
      <c r="R1035" s="6">
        <v>7.0000000000000007E-2</v>
      </c>
      <c r="S1035" s="5">
        <v>0</v>
      </c>
      <c r="T1035" s="6">
        <v>4.0000000000000001E-3</v>
      </c>
      <c r="U1035" t="s">
        <v>54</v>
      </c>
      <c r="V1035" s="5">
        <v>0</v>
      </c>
      <c r="W1035" s="5">
        <v>0</v>
      </c>
      <c r="X1035" s="5">
        <v>0</v>
      </c>
      <c r="Y1035" s="5">
        <v>0</v>
      </c>
      <c r="Z1035" t="s">
        <v>54</v>
      </c>
      <c r="AA1035" s="5">
        <v>0</v>
      </c>
      <c r="AB1035" s="5">
        <v>0</v>
      </c>
      <c r="AC1035" s="5">
        <v>0</v>
      </c>
      <c r="AD1035" s="5">
        <v>0</v>
      </c>
      <c r="AE1035" t="s">
        <v>54</v>
      </c>
      <c r="AF1035" s="5">
        <v>0</v>
      </c>
      <c r="AG1035" s="5">
        <v>0</v>
      </c>
      <c r="AH1035" s="5">
        <v>0</v>
      </c>
      <c r="AI1035" s="5">
        <v>0</v>
      </c>
      <c r="AJ1035" t="s">
        <v>57</v>
      </c>
      <c r="AK1035" s="5">
        <v>0</v>
      </c>
      <c r="AL1035" t="s">
        <v>55</v>
      </c>
      <c r="AM1035" s="6">
        <v>0.18</v>
      </c>
      <c r="AN1035" s="6">
        <v>0</v>
      </c>
      <c r="AO1035" s="6">
        <v>2.12E-2</v>
      </c>
      <c r="AP1035" s="6">
        <v>0.2</v>
      </c>
      <c r="AQ1035" t="s">
        <v>54</v>
      </c>
      <c r="AR1035" t="s">
        <v>54</v>
      </c>
      <c r="AS1035" t="s">
        <v>54</v>
      </c>
      <c r="AT1035" t="s">
        <v>54</v>
      </c>
      <c r="AU1035" s="5">
        <v>0</v>
      </c>
      <c r="AV1035" s="5">
        <v>0</v>
      </c>
      <c r="AW1035" s="5">
        <v>0</v>
      </c>
      <c r="AX1035" s="5">
        <v>0</v>
      </c>
      <c r="AY1035" t="s">
        <v>54</v>
      </c>
      <c r="AZ1035" t="s">
        <v>54</v>
      </c>
      <c r="BA1035" t="s">
        <v>54</v>
      </c>
      <c r="BB1035" t="s">
        <v>54</v>
      </c>
      <c r="BC1035" t="s">
        <v>58</v>
      </c>
      <c r="BE1035" s="37" t="s">
        <v>1509</v>
      </c>
      <c r="BF1035" s="37" t="str">
        <f t="shared" si="33"/>
        <v>PPISCV080</v>
      </c>
      <c r="BH1035" s="37">
        <v>80</v>
      </c>
      <c r="BI1035" s="37" t="s">
        <v>148</v>
      </c>
      <c r="BJ1035" s="37">
        <v>800000</v>
      </c>
      <c r="BK1035" s="37">
        <v>800000</v>
      </c>
      <c r="BL1035" s="37">
        <v>12</v>
      </c>
      <c r="BM1035" s="37" t="s">
        <v>182</v>
      </c>
      <c r="BN1035" s="37">
        <v>1200</v>
      </c>
      <c r="BO1035" s="37" t="s">
        <v>193</v>
      </c>
    </row>
    <row r="1036" spans="1:67" x14ac:dyDescent="0.2">
      <c r="A1036">
        <v>1035</v>
      </c>
      <c r="B1036" t="s">
        <v>53</v>
      </c>
      <c r="C1036" s="37" t="str">
        <f t="shared" si="32"/>
        <v>ประกันคุ้มครองวงเงิน 080/18</v>
      </c>
      <c r="D1036" t="s">
        <v>193</v>
      </c>
      <c r="E1036" t="s">
        <v>2584</v>
      </c>
      <c r="F1036" t="s">
        <v>1229</v>
      </c>
      <c r="G1036" s="4">
        <v>44927</v>
      </c>
      <c r="H1036" s="4">
        <v>73050</v>
      </c>
      <c r="I1036" t="s">
        <v>54</v>
      </c>
      <c r="J1036" t="s">
        <v>54</v>
      </c>
      <c r="K1036" t="s">
        <v>55</v>
      </c>
      <c r="L1036">
        <v>800000</v>
      </c>
      <c r="M1036">
        <v>1800</v>
      </c>
      <c r="N1036">
        <v>1800</v>
      </c>
      <c r="O1036" s="43" t="s">
        <v>1506</v>
      </c>
      <c r="P1036" t="s">
        <v>56</v>
      </c>
      <c r="Q1036" s="5">
        <v>0</v>
      </c>
      <c r="R1036" s="6">
        <v>7.0000000000000007E-2</v>
      </c>
      <c r="S1036" s="5">
        <v>0</v>
      </c>
      <c r="T1036" s="6">
        <v>4.0000000000000001E-3</v>
      </c>
      <c r="U1036" t="s">
        <v>54</v>
      </c>
      <c r="V1036" s="5">
        <v>0</v>
      </c>
      <c r="W1036" s="5">
        <v>0</v>
      </c>
      <c r="X1036" s="5">
        <v>0</v>
      </c>
      <c r="Y1036" s="5">
        <v>0</v>
      </c>
      <c r="Z1036" t="s">
        <v>54</v>
      </c>
      <c r="AA1036" s="5">
        <v>0</v>
      </c>
      <c r="AB1036" s="5">
        <v>0</v>
      </c>
      <c r="AC1036" s="5">
        <v>0</v>
      </c>
      <c r="AD1036" s="5">
        <v>0</v>
      </c>
      <c r="AE1036" t="s">
        <v>54</v>
      </c>
      <c r="AF1036" s="5">
        <v>0</v>
      </c>
      <c r="AG1036" s="5">
        <v>0</v>
      </c>
      <c r="AH1036" s="5">
        <v>0</v>
      </c>
      <c r="AI1036" s="5">
        <v>0</v>
      </c>
      <c r="AJ1036" t="s">
        <v>57</v>
      </c>
      <c r="AK1036" s="5">
        <v>0</v>
      </c>
      <c r="AL1036" t="s">
        <v>55</v>
      </c>
      <c r="AM1036" s="6">
        <v>0.18</v>
      </c>
      <c r="AN1036" s="6">
        <v>0</v>
      </c>
      <c r="AO1036" s="6">
        <v>2.12E-2</v>
      </c>
      <c r="AP1036" s="6">
        <v>0.2</v>
      </c>
      <c r="AQ1036" t="s">
        <v>54</v>
      </c>
      <c r="AR1036" t="s">
        <v>54</v>
      </c>
      <c r="AS1036" t="s">
        <v>54</v>
      </c>
      <c r="AT1036" t="s">
        <v>54</v>
      </c>
      <c r="AU1036" s="5">
        <v>0</v>
      </c>
      <c r="AV1036" s="5">
        <v>0</v>
      </c>
      <c r="AW1036" s="5">
        <v>0</v>
      </c>
      <c r="AX1036" s="5">
        <v>0</v>
      </c>
      <c r="AY1036" t="s">
        <v>54</v>
      </c>
      <c r="AZ1036" t="s">
        <v>54</v>
      </c>
      <c r="BA1036" t="s">
        <v>54</v>
      </c>
      <c r="BB1036" t="s">
        <v>54</v>
      </c>
      <c r="BC1036" t="s">
        <v>58</v>
      </c>
      <c r="BE1036" s="37" t="s">
        <v>1509</v>
      </c>
      <c r="BF1036" s="37" t="str">
        <f t="shared" si="33"/>
        <v>PPISCV080</v>
      </c>
      <c r="BH1036" s="37">
        <v>80</v>
      </c>
      <c r="BI1036" s="37" t="s">
        <v>148</v>
      </c>
      <c r="BJ1036" s="37">
        <v>800000</v>
      </c>
      <c r="BK1036" s="37">
        <v>800000</v>
      </c>
      <c r="BL1036" s="37">
        <v>18</v>
      </c>
      <c r="BM1036" s="37" t="s">
        <v>183</v>
      </c>
      <c r="BN1036" s="37">
        <v>1800</v>
      </c>
      <c r="BO1036" s="37" t="s">
        <v>193</v>
      </c>
    </row>
    <row r="1037" spans="1:67" x14ac:dyDescent="0.2">
      <c r="A1037">
        <v>1036</v>
      </c>
      <c r="B1037" t="s">
        <v>53</v>
      </c>
      <c r="C1037" s="37" t="str">
        <f t="shared" si="32"/>
        <v>ประกันคุ้มครองวงเงิน 080/24</v>
      </c>
      <c r="D1037" t="s">
        <v>193</v>
      </c>
      <c r="E1037" t="s">
        <v>2585</v>
      </c>
      <c r="F1037" t="s">
        <v>1230</v>
      </c>
      <c r="G1037" s="4">
        <v>44927</v>
      </c>
      <c r="H1037" s="4">
        <v>73050</v>
      </c>
      <c r="I1037" t="s">
        <v>54</v>
      </c>
      <c r="J1037" t="s">
        <v>54</v>
      </c>
      <c r="K1037" t="s">
        <v>55</v>
      </c>
      <c r="L1037">
        <v>800000</v>
      </c>
      <c r="M1037">
        <v>2400</v>
      </c>
      <c r="N1037">
        <v>2400</v>
      </c>
      <c r="O1037" s="43" t="s">
        <v>1506</v>
      </c>
      <c r="P1037" t="s">
        <v>56</v>
      </c>
      <c r="Q1037" s="5">
        <v>0</v>
      </c>
      <c r="R1037" s="6">
        <v>7.0000000000000007E-2</v>
      </c>
      <c r="S1037" s="5">
        <v>0</v>
      </c>
      <c r="T1037" s="6">
        <v>4.0000000000000001E-3</v>
      </c>
      <c r="U1037" t="s">
        <v>54</v>
      </c>
      <c r="V1037" s="5">
        <v>0</v>
      </c>
      <c r="W1037" s="5">
        <v>0</v>
      </c>
      <c r="X1037" s="5">
        <v>0</v>
      </c>
      <c r="Y1037" s="5">
        <v>0</v>
      </c>
      <c r="Z1037" t="s">
        <v>54</v>
      </c>
      <c r="AA1037" s="5">
        <v>0</v>
      </c>
      <c r="AB1037" s="5">
        <v>0</v>
      </c>
      <c r="AC1037" s="5">
        <v>0</v>
      </c>
      <c r="AD1037" s="5">
        <v>0</v>
      </c>
      <c r="AE1037" t="s">
        <v>54</v>
      </c>
      <c r="AF1037" s="5">
        <v>0</v>
      </c>
      <c r="AG1037" s="5">
        <v>0</v>
      </c>
      <c r="AH1037" s="5">
        <v>0</v>
      </c>
      <c r="AI1037" s="5">
        <v>0</v>
      </c>
      <c r="AJ1037" t="s">
        <v>57</v>
      </c>
      <c r="AK1037" s="5">
        <v>0</v>
      </c>
      <c r="AL1037" t="s">
        <v>55</v>
      </c>
      <c r="AM1037" s="6">
        <v>0.18</v>
      </c>
      <c r="AN1037" s="6">
        <v>0</v>
      </c>
      <c r="AO1037" s="6">
        <v>2.12E-2</v>
      </c>
      <c r="AP1037" s="6">
        <v>0.2</v>
      </c>
      <c r="AQ1037" t="s">
        <v>54</v>
      </c>
      <c r="AR1037" t="s">
        <v>54</v>
      </c>
      <c r="AS1037" t="s">
        <v>54</v>
      </c>
      <c r="AT1037" t="s">
        <v>54</v>
      </c>
      <c r="AU1037" s="5">
        <v>0</v>
      </c>
      <c r="AV1037" s="5">
        <v>0</v>
      </c>
      <c r="AW1037" s="5">
        <v>0</v>
      </c>
      <c r="AX1037" s="5">
        <v>0</v>
      </c>
      <c r="AY1037" t="s">
        <v>54</v>
      </c>
      <c r="AZ1037" t="s">
        <v>54</v>
      </c>
      <c r="BA1037" t="s">
        <v>54</v>
      </c>
      <c r="BB1037" t="s">
        <v>54</v>
      </c>
      <c r="BC1037" t="s">
        <v>58</v>
      </c>
      <c r="BE1037" s="37" t="s">
        <v>1509</v>
      </c>
      <c r="BF1037" s="37" t="str">
        <f t="shared" si="33"/>
        <v>PPISCV080</v>
      </c>
      <c r="BH1037" s="37">
        <v>80</v>
      </c>
      <c r="BI1037" s="37" t="s">
        <v>148</v>
      </c>
      <c r="BJ1037" s="37">
        <v>800000</v>
      </c>
      <c r="BK1037" s="37">
        <v>800000</v>
      </c>
      <c r="BL1037" s="37">
        <v>24</v>
      </c>
      <c r="BM1037" s="37" t="s">
        <v>184</v>
      </c>
      <c r="BN1037" s="37">
        <v>2400</v>
      </c>
      <c r="BO1037" s="37" t="s">
        <v>193</v>
      </c>
    </row>
    <row r="1038" spans="1:67" x14ac:dyDescent="0.2">
      <c r="A1038">
        <v>1037</v>
      </c>
      <c r="B1038" t="s">
        <v>53</v>
      </c>
      <c r="C1038" s="37" t="str">
        <f t="shared" si="32"/>
        <v>ประกันคุ้มครองวงเงิน 080/30</v>
      </c>
      <c r="D1038" t="s">
        <v>193</v>
      </c>
      <c r="E1038" t="s">
        <v>2586</v>
      </c>
      <c r="F1038" t="s">
        <v>1231</v>
      </c>
      <c r="G1038" s="4">
        <v>44927</v>
      </c>
      <c r="H1038" s="4">
        <v>73050</v>
      </c>
      <c r="I1038" t="s">
        <v>54</v>
      </c>
      <c r="J1038" t="s">
        <v>54</v>
      </c>
      <c r="K1038" t="s">
        <v>55</v>
      </c>
      <c r="L1038">
        <v>800000</v>
      </c>
      <c r="M1038">
        <v>3000</v>
      </c>
      <c r="N1038">
        <v>3000</v>
      </c>
      <c r="O1038" s="43" t="s">
        <v>1506</v>
      </c>
      <c r="P1038" t="s">
        <v>56</v>
      </c>
      <c r="Q1038" s="5">
        <v>0</v>
      </c>
      <c r="R1038" s="6">
        <v>7.0000000000000007E-2</v>
      </c>
      <c r="S1038" s="5">
        <v>0</v>
      </c>
      <c r="T1038" s="6">
        <v>4.0000000000000001E-3</v>
      </c>
      <c r="U1038" t="s">
        <v>54</v>
      </c>
      <c r="V1038" s="5">
        <v>0</v>
      </c>
      <c r="W1038" s="5">
        <v>0</v>
      </c>
      <c r="X1038" s="5">
        <v>0</v>
      </c>
      <c r="Y1038" s="5">
        <v>0</v>
      </c>
      <c r="Z1038" t="s">
        <v>54</v>
      </c>
      <c r="AA1038" s="5">
        <v>0</v>
      </c>
      <c r="AB1038" s="5">
        <v>0</v>
      </c>
      <c r="AC1038" s="5">
        <v>0</v>
      </c>
      <c r="AD1038" s="5">
        <v>0</v>
      </c>
      <c r="AE1038" t="s">
        <v>54</v>
      </c>
      <c r="AF1038" s="5">
        <v>0</v>
      </c>
      <c r="AG1038" s="5">
        <v>0</v>
      </c>
      <c r="AH1038" s="5">
        <v>0</v>
      </c>
      <c r="AI1038" s="5">
        <v>0</v>
      </c>
      <c r="AJ1038" t="s">
        <v>57</v>
      </c>
      <c r="AK1038" s="5">
        <v>0</v>
      </c>
      <c r="AL1038" t="s">
        <v>55</v>
      </c>
      <c r="AM1038" s="6">
        <v>0.18</v>
      </c>
      <c r="AN1038" s="6">
        <v>0</v>
      </c>
      <c r="AO1038" s="6">
        <v>2.12E-2</v>
      </c>
      <c r="AP1038" s="6">
        <v>0.2</v>
      </c>
      <c r="AQ1038" t="s">
        <v>54</v>
      </c>
      <c r="AR1038" t="s">
        <v>54</v>
      </c>
      <c r="AS1038" t="s">
        <v>54</v>
      </c>
      <c r="AT1038" t="s">
        <v>54</v>
      </c>
      <c r="AU1038" s="5">
        <v>0</v>
      </c>
      <c r="AV1038" s="5">
        <v>0</v>
      </c>
      <c r="AW1038" s="5">
        <v>0</v>
      </c>
      <c r="AX1038" s="5">
        <v>0</v>
      </c>
      <c r="AY1038" t="s">
        <v>54</v>
      </c>
      <c r="AZ1038" t="s">
        <v>54</v>
      </c>
      <c r="BA1038" t="s">
        <v>54</v>
      </c>
      <c r="BB1038" t="s">
        <v>54</v>
      </c>
      <c r="BC1038" t="s">
        <v>58</v>
      </c>
      <c r="BE1038" s="37" t="s">
        <v>1509</v>
      </c>
      <c r="BF1038" s="37" t="str">
        <f t="shared" si="33"/>
        <v>PPISCV080</v>
      </c>
      <c r="BH1038" s="37">
        <v>80</v>
      </c>
      <c r="BI1038" s="37" t="s">
        <v>148</v>
      </c>
      <c r="BJ1038" s="37">
        <v>800000</v>
      </c>
      <c r="BK1038" s="37">
        <v>800000</v>
      </c>
      <c r="BL1038" s="37">
        <v>30</v>
      </c>
      <c r="BM1038" s="37" t="s">
        <v>185</v>
      </c>
      <c r="BN1038" s="37">
        <v>3000</v>
      </c>
      <c r="BO1038" s="37" t="s">
        <v>193</v>
      </c>
    </row>
    <row r="1039" spans="1:67" x14ac:dyDescent="0.2">
      <c r="A1039">
        <v>1038</v>
      </c>
      <c r="B1039" t="s">
        <v>53</v>
      </c>
      <c r="C1039" s="37" t="str">
        <f t="shared" si="32"/>
        <v>ประกันคุ้มครองวงเงิน 080/36</v>
      </c>
      <c r="D1039" t="s">
        <v>193</v>
      </c>
      <c r="E1039" t="s">
        <v>2587</v>
      </c>
      <c r="F1039" t="s">
        <v>1232</v>
      </c>
      <c r="G1039" s="4">
        <v>44927</v>
      </c>
      <c r="H1039" s="4">
        <v>73050</v>
      </c>
      <c r="I1039" t="s">
        <v>54</v>
      </c>
      <c r="J1039" t="s">
        <v>54</v>
      </c>
      <c r="K1039" t="s">
        <v>55</v>
      </c>
      <c r="L1039">
        <v>800000</v>
      </c>
      <c r="M1039">
        <v>3600</v>
      </c>
      <c r="N1039">
        <v>3600</v>
      </c>
      <c r="O1039" s="43" t="s">
        <v>1506</v>
      </c>
      <c r="P1039" t="s">
        <v>56</v>
      </c>
      <c r="Q1039" s="5">
        <v>0</v>
      </c>
      <c r="R1039" s="6">
        <v>7.0000000000000007E-2</v>
      </c>
      <c r="S1039" s="5">
        <v>0</v>
      </c>
      <c r="T1039" s="6">
        <v>4.0000000000000001E-3</v>
      </c>
      <c r="U1039" t="s">
        <v>54</v>
      </c>
      <c r="V1039" s="5">
        <v>0</v>
      </c>
      <c r="W1039" s="5">
        <v>0</v>
      </c>
      <c r="X1039" s="5">
        <v>0</v>
      </c>
      <c r="Y1039" s="5">
        <v>0</v>
      </c>
      <c r="Z1039" t="s">
        <v>54</v>
      </c>
      <c r="AA1039" s="5">
        <v>0</v>
      </c>
      <c r="AB1039" s="5">
        <v>0</v>
      </c>
      <c r="AC1039" s="5">
        <v>0</v>
      </c>
      <c r="AD1039" s="5">
        <v>0</v>
      </c>
      <c r="AE1039" t="s">
        <v>54</v>
      </c>
      <c r="AF1039" s="5">
        <v>0</v>
      </c>
      <c r="AG1039" s="5">
        <v>0</v>
      </c>
      <c r="AH1039" s="5">
        <v>0</v>
      </c>
      <c r="AI1039" s="5">
        <v>0</v>
      </c>
      <c r="AJ1039" t="s">
        <v>57</v>
      </c>
      <c r="AK1039" s="5">
        <v>0</v>
      </c>
      <c r="AL1039" t="s">
        <v>55</v>
      </c>
      <c r="AM1039" s="6">
        <v>0.18</v>
      </c>
      <c r="AN1039" s="6">
        <v>0</v>
      </c>
      <c r="AO1039" s="6">
        <v>2.12E-2</v>
      </c>
      <c r="AP1039" s="6">
        <v>0.2</v>
      </c>
      <c r="AQ1039" t="s">
        <v>54</v>
      </c>
      <c r="AR1039" t="s">
        <v>54</v>
      </c>
      <c r="AS1039" t="s">
        <v>54</v>
      </c>
      <c r="AT1039" t="s">
        <v>54</v>
      </c>
      <c r="AU1039" s="5">
        <v>0</v>
      </c>
      <c r="AV1039" s="5">
        <v>0</v>
      </c>
      <c r="AW1039" s="5">
        <v>0</v>
      </c>
      <c r="AX1039" s="5">
        <v>0</v>
      </c>
      <c r="AY1039" t="s">
        <v>54</v>
      </c>
      <c r="AZ1039" t="s">
        <v>54</v>
      </c>
      <c r="BA1039" t="s">
        <v>54</v>
      </c>
      <c r="BB1039" t="s">
        <v>54</v>
      </c>
      <c r="BC1039" t="s">
        <v>58</v>
      </c>
      <c r="BE1039" s="37" t="s">
        <v>1509</v>
      </c>
      <c r="BF1039" s="37" t="str">
        <f t="shared" si="33"/>
        <v>PPISCV080</v>
      </c>
      <c r="BH1039" s="37">
        <v>80</v>
      </c>
      <c r="BI1039" s="37" t="s">
        <v>148</v>
      </c>
      <c r="BJ1039" s="37">
        <v>800000</v>
      </c>
      <c r="BK1039" s="37">
        <v>800000</v>
      </c>
      <c r="BL1039" s="37">
        <v>36</v>
      </c>
      <c r="BM1039" s="37" t="s">
        <v>186</v>
      </c>
      <c r="BN1039" s="37">
        <v>3600</v>
      </c>
      <c r="BO1039" s="37" t="s">
        <v>193</v>
      </c>
    </row>
    <row r="1040" spans="1:67" x14ac:dyDescent="0.2">
      <c r="A1040">
        <v>1039</v>
      </c>
      <c r="B1040" t="s">
        <v>53</v>
      </c>
      <c r="C1040" s="37" t="str">
        <f t="shared" si="32"/>
        <v>ประกันคุ้มครองวงเงิน 080/42</v>
      </c>
      <c r="D1040" t="s">
        <v>193</v>
      </c>
      <c r="E1040" t="s">
        <v>2588</v>
      </c>
      <c r="F1040" t="s">
        <v>1233</v>
      </c>
      <c r="G1040" s="4">
        <v>44927</v>
      </c>
      <c r="H1040" s="4">
        <v>73050</v>
      </c>
      <c r="I1040" t="s">
        <v>54</v>
      </c>
      <c r="J1040" t="s">
        <v>54</v>
      </c>
      <c r="K1040" t="s">
        <v>55</v>
      </c>
      <c r="L1040">
        <v>800000</v>
      </c>
      <c r="M1040">
        <v>4200</v>
      </c>
      <c r="N1040">
        <v>4200</v>
      </c>
      <c r="O1040" s="43" t="s">
        <v>1506</v>
      </c>
      <c r="P1040" t="s">
        <v>56</v>
      </c>
      <c r="Q1040" s="5">
        <v>0</v>
      </c>
      <c r="R1040" s="6">
        <v>7.0000000000000007E-2</v>
      </c>
      <c r="S1040" s="5">
        <v>0</v>
      </c>
      <c r="T1040" s="6">
        <v>4.0000000000000001E-3</v>
      </c>
      <c r="U1040" t="s">
        <v>54</v>
      </c>
      <c r="V1040" s="5">
        <v>0</v>
      </c>
      <c r="W1040" s="5">
        <v>0</v>
      </c>
      <c r="X1040" s="5">
        <v>0</v>
      </c>
      <c r="Y1040" s="5">
        <v>0</v>
      </c>
      <c r="Z1040" t="s">
        <v>54</v>
      </c>
      <c r="AA1040" s="5">
        <v>0</v>
      </c>
      <c r="AB1040" s="5">
        <v>0</v>
      </c>
      <c r="AC1040" s="5">
        <v>0</v>
      </c>
      <c r="AD1040" s="5">
        <v>0</v>
      </c>
      <c r="AE1040" t="s">
        <v>54</v>
      </c>
      <c r="AF1040" s="5">
        <v>0</v>
      </c>
      <c r="AG1040" s="5">
        <v>0</v>
      </c>
      <c r="AH1040" s="5">
        <v>0</v>
      </c>
      <c r="AI1040" s="5">
        <v>0</v>
      </c>
      <c r="AJ1040" t="s">
        <v>57</v>
      </c>
      <c r="AK1040" s="5">
        <v>0</v>
      </c>
      <c r="AL1040" t="s">
        <v>55</v>
      </c>
      <c r="AM1040" s="6">
        <v>0.18</v>
      </c>
      <c r="AN1040" s="6">
        <v>0</v>
      </c>
      <c r="AO1040" s="6">
        <v>2.12E-2</v>
      </c>
      <c r="AP1040" s="6">
        <v>0.2</v>
      </c>
      <c r="AQ1040" t="s">
        <v>54</v>
      </c>
      <c r="AR1040" t="s">
        <v>54</v>
      </c>
      <c r="AS1040" t="s">
        <v>54</v>
      </c>
      <c r="AT1040" t="s">
        <v>54</v>
      </c>
      <c r="AU1040" s="5">
        <v>0</v>
      </c>
      <c r="AV1040" s="5">
        <v>0</v>
      </c>
      <c r="AW1040" s="5">
        <v>0</v>
      </c>
      <c r="AX1040" s="5">
        <v>0</v>
      </c>
      <c r="AY1040" t="s">
        <v>54</v>
      </c>
      <c r="AZ1040" t="s">
        <v>54</v>
      </c>
      <c r="BA1040" t="s">
        <v>54</v>
      </c>
      <c r="BB1040" t="s">
        <v>54</v>
      </c>
      <c r="BC1040" t="s">
        <v>58</v>
      </c>
      <c r="BE1040" s="37" t="s">
        <v>1509</v>
      </c>
      <c r="BF1040" s="37" t="str">
        <f t="shared" si="33"/>
        <v>PPISCV080</v>
      </c>
      <c r="BH1040" s="37">
        <v>80</v>
      </c>
      <c r="BI1040" s="37" t="s">
        <v>148</v>
      </c>
      <c r="BJ1040" s="37">
        <v>800000</v>
      </c>
      <c r="BK1040" s="37">
        <v>800000</v>
      </c>
      <c r="BL1040" s="37">
        <v>42</v>
      </c>
      <c r="BM1040" s="37" t="s">
        <v>187</v>
      </c>
      <c r="BN1040" s="37">
        <v>4200</v>
      </c>
      <c r="BO1040" s="37" t="s">
        <v>193</v>
      </c>
    </row>
    <row r="1041" spans="1:67" x14ac:dyDescent="0.2">
      <c r="A1041">
        <v>1040</v>
      </c>
      <c r="B1041" t="s">
        <v>53</v>
      </c>
      <c r="C1041" s="37" t="str">
        <f t="shared" si="32"/>
        <v>ประกันคุ้มครองวงเงิน 080/48</v>
      </c>
      <c r="D1041" t="s">
        <v>193</v>
      </c>
      <c r="E1041" t="s">
        <v>2589</v>
      </c>
      <c r="F1041" t="s">
        <v>1234</v>
      </c>
      <c r="G1041" s="4">
        <v>44927</v>
      </c>
      <c r="H1041" s="4">
        <v>73050</v>
      </c>
      <c r="I1041" t="s">
        <v>54</v>
      </c>
      <c r="J1041" t="s">
        <v>54</v>
      </c>
      <c r="K1041" t="s">
        <v>55</v>
      </c>
      <c r="L1041">
        <v>800000</v>
      </c>
      <c r="M1041">
        <v>4800</v>
      </c>
      <c r="N1041">
        <v>4800</v>
      </c>
      <c r="O1041" s="43" t="s">
        <v>1506</v>
      </c>
      <c r="P1041" t="s">
        <v>56</v>
      </c>
      <c r="Q1041" s="5">
        <v>0</v>
      </c>
      <c r="R1041" s="6">
        <v>7.0000000000000007E-2</v>
      </c>
      <c r="S1041" s="5">
        <v>0</v>
      </c>
      <c r="T1041" s="6">
        <v>4.0000000000000001E-3</v>
      </c>
      <c r="U1041" t="s">
        <v>54</v>
      </c>
      <c r="V1041" s="5">
        <v>0</v>
      </c>
      <c r="W1041" s="5">
        <v>0</v>
      </c>
      <c r="X1041" s="5">
        <v>0</v>
      </c>
      <c r="Y1041" s="5">
        <v>0</v>
      </c>
      <c r="Z1041" t="s">
        <v>54</v>
      </c>
      <c r="AA1041" s="5">
        <v>0</v>
      </c>
      <c r="AB1041" s="5">
        <v>0</v>
      </c>
      <c r="AC1041" s="5">
        <v>0</v>
      </c>
      <c r="AD1041" s="5">
        <v>0</v>
      </c>
      <c r="AE1041" t="s">
        <v>54</v>
      </c>
      <c r="AF1041" s="5">
        <v>0</v>
      </c>
      <c r="AG1041" s="5">
        <v>0</v>
      </c>
      <c r="AH1041" s="5">
        <v>0</v>
      </c>
      <c r="AI1041" s="5">
        <v>0</v>
      </c>
      <c r="AJ1041" t="s">
        <v>57</v>
      </c>
      <c r="AK1041" s="5">
        <v>0</v>
      </c>
      <c r="AL1041" t="s">
        <v>55</v>
      </c>
      <c r="AM1041" s="6">
        <v>0.18</v>
      </c>
      <c r="AN1041" s="6">
        <v>0</v>
      </c>
      <c r="AO1041" s="6">
        <v>2.12E-2</v>
      </c>
      <c r="AP1041" s="6">
        <v>0.2</v>
      </c>
      <c r="AQ1041" t="s">
        <v>54</v>
      </c>
      <c r="AR1041" t="s">
        <v>54</v>
      </c>
      <c r="AS1041" t="s">
        <v>54</v>
      </c>
      <c r="AT1041" t="s">
        <v>54</v>
      </c>
      <c r="AU1041" s="5">
        <v>0</v>
      </c>
      <c r="AV1041" s="5">
        <v>0</v>
      </c>
      <c r="AW1041" s="5">
        <v>0</v>
      </c>
      <c r="AX1041" s="5">
        <v>0</v>
      </c>
      <c r="AY1041" t="s">
        <v>54</v>
      </c>
      <c r="AZ1041" t="s">
        <v>54</v>
      </c>
      <c r="BA1041" t="s">
        <v>54</v>
      </c>
      <c r="BB1041" t="s">
        <v>54</v>
      </c>
      <c r="BC1041" t="s">
        <v>58</v>
      </c>
      <c r="BE1041" s="37" t="s">
        <v>1509</v>
      </c>
      <c r="BF1041" s="37" t="str">
        <f t="shared" si="33"/>
        <v>PPISCV080</v>
      </c>
      <c r="BH1041" s="37">
        <v>80</v>
      </c>
      <c r="BI1041" s="37" t="s">
        <v>148</v>
      </c>
      <c r="BJ1041" s="37">
        <v>800000</v>
      </c>
      <c r="BK1041" s="37">
        <v>800000</v>
      </c>
      <c r="BL1041" s="37">
        <v>48</v>
      </c>
      <c r="BM1041" s="37" t="s">
        <v>188</v>
      </c>
      <c r="BN1041" s="37">
        <v>4800</v>
      </c>
      <c r="BO1041" s="37" t="s">
        <v>193</v>
      </c>
    </row>
    <row r="1042" spans="1:67" x14ac:dyDescent="0.2">
      <c r="A1042">
        <v>1041</v>
      </c>
      <c r="B1042" t="s">
        <v>53</v>
      </c>
      <c r="C1042" s="37" t="str">
        <f t="shared" si="32"/>
        <v>ประกันคุ้มครองวงเงิน 100/01</v>
      </c>
      <c r="D1042" t="s">
        <v>194</v>
      </c>
      <c r="E1042" t="s">
        <v>2590</v>
      </c>
      <c r="F1042" t="s">
        <v>1235</v>
      </c>
      <c r="G1042" s="4">
        <v>44927</v>
      </c>
      <c r="H1042" s="4">
        <v>73050</v>
      </c>
      <c r="I1042" t="s">
        <v>54</v>
      </c>
      <c r="J1042" t="s">
        <v>54</v>
      </c>
      <c r="K1042" t="s">
        <v>55</v>
      </c>
      <c r="L1042">
        <v>1000000</v>
      </c>
      <c r="M1042">
        <v>125</v>
      </c>
      <c r="N1042">
        <v>125</v>
      </c>
      <c r="O1042" s="43" t="s">
        <v>1506</v>
      </c>
      <c r="P1042" t="s">
        <v>56</v>
      </c>
      <c r="Q1042" s="5">
        <v>0</v>
      </c>
      <c r="R1042" s="6">
        <v>7.0000000000000007E-2</v>
      </c>
      <c r="S1042" s="5">
        <v>0</v>
      </c>
      <c r="T1042" s="6">
        <v>4.0000000000000001E-3</v>
      </c>
      <c r="U1042" t="s">
        <v>54</v>
      </c>
      <c r="V1042" s="5">
        <v>0</v>
      </c>
      <c r="W1042" s="5">
        <v>0</v>
      </c>
      <c r="X1042" s="5">
        <v>0</v>
      </c>
      <c r="Y1042" s="5">
        <v>0</v>
      </c>
      <c r="Z1042" t="s">
        <v>54</v>
      </c>
      <c r="AA1042" s="5">
        <v>0</v>
      </c>
      <c r="AB1042" s="5">
        <v>0</v>
      </c>
      <c r="AC1042" s="5">
        <v>0</v>
      </c>
      <c r="AD1042" s="5">
        <v>0</v>
      </c>
      <c r="AE1042" t="s">
        <v>54</v>
      </c>
      <c r="AF1042" s="5">
        <v>0</v>
      </c>
      <c r="AG1042" s="5">
        <v>0</v>
      </c>
      <c r="AH1042" s="5">
        <v>0</v>
      </c>
      <c r="AI1042" s="5">
        <v>0</v>
      </c>
      <c r="AJ1042" t="s">
        <v>57</v>
      </c>
      <c r="AK1042" s="5">
        <v>0</v>
      </c>
      <c r="AL1042" t="s">
        <v>55</v>
      </c>
      <c r="AM1042" s="6">
        <v>0.18</v>
      </c>
      <c r="AN1042" s="6">
        <v>0</v>
      </c>
      <c r="AO1042" s="6">
        <v>2.12E-2</v>
      </c>
      <c r="AP1042" s="6">
        <v>0.2</v>
      </c>
      <c r="AQ1042" t="s">
        <v>54</v>
      </c>
      <c r="AR1042" t="s">
        <v>54</v>
      </c>
      <c r="AS1042" t="s">
        <v>54</v>
      </c>
      <c r="AT1042" t="s">
        <v>54</v>
      </c>
      <c r="AU1042" s="5">
        <v>0</v>
      </c>
      <c r="AV1042" s="5">
        <v>0</v>
      </c>
      <c r="AW1042" s="5">
        <v>0</v>
      </c>
      <c r="AX1042" s="5">
        <v>0</v>
      </c>
      <c r="AY1042" t="s">
        <v>54</v>
      </c>
      <c r="AZ1042" t="s">
        <v>54</v>
      </c>
      <c r="BA1042" t="s">
        <v>54</v>
      </c>
      <c r="BB1042" t="s">
        <v>54</v>
      </c>
      <c r="BC1042" t="s">
        <v>58</v>
      </c>
      <c r="BE1042" s="37" t="s">
        <v>1509</v>
      </c>
      <c r="BF1042" s="37" t="e">
        <f t="shared" si="33"/>
        <v>#VALUE!</v>
      </c>
      <c r="BH1042" s="37">
        <v>100</v>
      </c>
      <c r="BI1042" s="37" t="s">
        <v>168</v>
      </c>
      <c r="BJ1042" s="37">
        <v>1000000</v>
      </c>
      <c r="BK1042" s="37">
        <v>1000000</v>
      </c>
      <c r="BL1042" s="37">
        <v>1</v>
      </c>
      <c r="BM1042" s="37" t="s">
        <v>176</v>
      </c>
      <c r="BN1042" s="37">
        <v>125</v>
      </c>
      <c r="BO1042" s="37" t="s">
        <v>194</v>
      </c>
    </row>
    <row r="1043" spans="1:67" x14ac:dyDescent="0.2">
      <c r="A1043">
        <v>1042</v>
      </c>
      <c r="B1043" t="s">
        <v>53</v>
      </c>
      <c r="C1043" s="37" t="str">
        <f t="shared" si="32"/>
        <v>ประกันคุ้มครองวงเงิน 100/03</v>
      </c>
      <c r="D1043" t="s">
        <v>194</v>
      </c>
      <c r="E1043" t="s">
        <v>2591</v>
      </c>
      <c r="F1043" t="s">
        <v>1236</v>
      </c>
      <c r="G1043" s="4">
        <v>44927</v>
      </c>
      <c r="H1043" s="4">
        <v>73050</v>
      </c>
      <c r="I1043" t="s">
        <v>54</v>
      </c>
      <c r="J1043" t="s">
        <v>54</v>
      </c>
      <c r="K1043" t="s">
        <v>55</v>
      </c>
      <c r="L1043">
        <v>1000000</v>
      </c>
      <c r="M1043">
        <v>375</v>
      </c>
      <c r="N1043">
        <v>375</v>
      </c>
      <c r="O1043" s="43" t="s">
        <v>1506</v>
      </c>
      <c r="P1043" t="s">
        <v>56</v>
      </c>
      <c r="Q1043" s="5">
        <v>0</v>
      </c>
      <c r="R1043" s="6">
        <v>7.0000000000000007E-2</v>
      </c>
      <c r="S1043" s="5">
        <v>0</v>
      </c>
      <c r="T1043" s="6">
        <v>4.0000000000000001E-3</v>
      </c>
      <c r="U1043" t="s">
        <v>54</v>
      </c>
      <c r="V1043" s="5">
        <v>0</v>
      </c>
      <c r="W1043" s="5">
        <v>0</v>
      </c>
      <c r="X1043" s="5">
        <v>0</v>
      </c>
      <c r="Y1043" s="5">
        <v>0</v>
      </c>
      <c r="Z1043" t="s">
        <v>54</v>
      </c>
      <c r="AA1043" s="5">
        <v>0</v>
      </c>
      <c r="AB1043" s="5">
        <v>0</v>
      </c>
      <c r="AC1043" s="5">
        <v>0</v>
      </c>
      <c r="AD1043" s="5">
        <v>0</v>
      </c>
      <c r="AE1043" t="s">
        <v>54</v>
      </c>
      <c r="AF1043" s="5">
        <v>0</v>
      </c>
      <c r="AG1043" s="5">
        <v>0</v>
      </c>
      <c r="AH1043" s="5">
        <v>0</v>
      </c>
      <c r="AI1043" s="5">
        <v>0</v>
      </c>
      <c r="AJ1043" t="s">
        <v>57</v>
      </c>
      <c r="AK1043" s="5">
        <v>0</v>
      </c>
      <c r="AL1043" t="s">
        <v>55</v>
      </c>
      <c r="AM1043" s="6">
        <v>0.18</v>
      </c>
      <c r="AN1043" s="6">
        <v>0</v>
      </c>
      <c r="AO1043" s="6">
        <v>2.12E-2</v>
      </c>
      <c r="AP1043" s="6">
        <v>0.2</v>
      </c>
      <c r="AQ1043" t="s">
        <v>54</v>
      </c>
      <c r="AR1043" t="s">
        <v>54</v>
      </c>
      <c r="AS1043" t="s">
        <v>54</v>
      </c>
      <c r="AT1043" t="s">
        <v>54</v>
      </c>
      <c r="AU1043" s="5">
        <v>0</v>
      </c>
      <c r="AV1043" s="5">
        <v>0</v>
      </c>
      <c r="AW1043" s="5">
        <v>0</v>
      </c>
      <c r="AX1043" s="5">
        <v>0</v>
      </c>
      <c r="AY1043" t="s">
        <v>54</v>
      </c>
      <c r="AZ1043" t="s">
        <v>54</v>
      </c>
      <c r="BA1043" t="s">
        <v>54</v>
      </c>
      <c r="BB1043" t="s">
        <v>54</v>
      </c>
      <c r="BC1043" t="s">
        <v>58</v>
      </c>
      <c r="BE1043" s="37" t="s">
        <v>1509</v>
      </c>
      <c r="BF1043" s="37" t="e">
        <f t="shared" si="33"/>
        <v>#VALUE!</v>
      </c>
      <c r="BH1043" s="37">
        <v>100</v>
      </c>
      <c r="BI1043" s="37" t="s">
        <v>168</v>
      </c>
      <c r="BJ1043" s="37">
        <v>1000000</v>
      </c>
      <c r="BK1043" s="37">
        <v>1000000</v>
      </c>
      <c r="BL1043" s="37">
        <v>3</v>
      </c>
      <c r="BM1043" s="37" t="s">
        <v>177</v>
      </c>
      <c r="BN1043" s="37">
        <v>375</v>
      </c>
      <c r="BO1043" s="37" t="s">
        <v>194</v>
      </c>
    </row>
    <row r="1044" spans="1:67" x14ac:dyDescent="0.2">
      <c r="A1044">
        <v>1043</v>
      </c>
      <c r="B1044" t="s">
        <v>53</v>
      </c>
      <c r="C1044" s="37" t="str">
        <f t="shared" si="32"/>
        <v>ประกันคุ้มครองวงเงิน 100/05</v>
      </c>
      <c r="D1044" t="s">
        <v>194</v>
      </c>
      <c r="E1044" t="s">
        <v>2592</v>
      </c>
      <c r="F1044" t="s">
        <v>1237</v>
      </c>
      <c r="G1044" s="4">
        <v>44927</v>
      </c>
      <c r="H1044" s="4">
        <v>73050</v>
      </c>
      <c r="I1044" t="s">
        <v>54</v>
      </c>
      <c r="J1044" t="s">
        <v>54</v>
      </c>
      <c r="K1044" t="s">
        <v>55</v>
      </c>
      <c r="L1044">
        <v>1000000</v>
      </c>
      <c r="M1044">
        <v>625</v>
      </c>
      <c r="N1044">
        <v>625</v>
      </c>
      <c r="O1044" s="43" t="s">
        <v>1506</v>
      </c>
      <c r="P1044" t="s">
        <v>56</v>
      </c>
      <c r="Q1044" s="5">
        <v>0</v>
      </c>
      <c r="R1044" s="6">
        <v>7.0000000000000007E-2</v>
      </c>
      <c r="S1044" s="5">
        <v>0</v>
      </c>
      <c r="T1044" s="6">
        <v>4.0000000000000001E-3</v>
      </c>
      <c r="U1044" t="s">
        <v>54</v>
      </c>
      <c r="V1044" s="5">
        <v>0</v>
      </c>
      <c r="W1044" s="5">
        <v>0</v>
      </c>
      <c r="X1044" s="5">
        <v>0</v>
      </c>
      <c r="Y1044" s="5">
        <v>0</v>
      </c>
      <c r="Z1044" t="s">
        <v>54</v>
      </c>
      <c r="AA1044" s="5">
        <v>0</v>
      </c>
      <c r="AB1044" s="5">
        <v>0</v>
      </c>
      <c r="AC1044" s="5">
        <v>0</v>
      </c>
      <c r="AD1044" s="5">
        <v>0</v>
      </c>
      <c r="AE1044" t="s">
        <v>54</v>
      </c>
      <c r="AF1044" s="5">
        <v>0</v>
      </c>
      <c r="AG1044" s="5">
        <v>0</v>
      </c>
      <c r="AH1044" s="5">
        <v>0</v>
      </c>
      <c r="AI1044" s="5">
        <v>0</v>
      </c>
      <c r="AJ1044" t="s">
        <v>57</v>
      </c>
      <c r="AK1044" s="5">
        <v>0</v>
      </c>
      <c r="AL1044" t="s">
        <v>55</v>
      </c>
      <c r="AM1044" s="6">
        <v>0.18</v>
      </c>
      <c r="AN1044" s="6">
        <v>0</v>
      </c>
      <c r="AO1044" s="6">
        <v>2.12E-2</v>
      </c>
      <c r="AP1044" s="6">
        <v>0.2</v>
      </c>
      <c r="AQ1044" t="s">
        <v>54</v>
      </c>
      <c r="AR1044" t="s">
        <v>54</v>
      </c>
      <c r="AS1044" t="s">
        <v>54</v>
      </c>
      <c r="AT1044" t="s">
        <v>54</v>
      </c>
      <c r="AU1044" s="5">
        <v>0</v>
      </c>
      <c r="AV1044" s="5">
        <v>0</v>
      </c>
      <c r="AW1044" s="5">
        <v>0</v>
      </c>
      <c r="AX1044" s="5">
        <v>0</v>
      </c>
      <c r="AY1044" t="s">
        <v>54</v>
      </c>
      <c r="AZ1044" t="s">
        <v>54</v>
      </c>
      <c r="BA1044" t="s">
        <v>54</v>
      </c>
      <c r="BB1044" t="s">
        <v>54</v>
      </c>
      <c r="BC1044" t="s">
        <v>58</v>
      </c>
      <c r="BE1044" s="37" t="s">
        <v>1509</v>
      </c>
      <c r="BF1044" s="37" t="e">
        <f t="shared" si="33"/>
        <v>#VALUE!</v>
      </c>
      <c r="BH1044" s="37">
        <v>100</v>
      </c>
      <c r="BI1044" s="37" t="s">
        <v>168</v>
      </c>
      <c r="BJ1044" s="37">
        <v>1000000</v>
      </c>
      <c r="BK1044" s="37">
        <v>1000000</v>
      </c>
      <c r="BL1044" s="37">
        <v>5</v>
      </c>
      <c r="BM1044" s="37" t="s">
        <v>178</v>
      </c>
      <c r="BN1044" s="37">
        <v>625</v>
      </c>
      <c r="BO1044" s="37" t="s">
        <v>194</v>
      </c>
    </row>
    <row r="1045" spans="1:67" x14ac:dyDescent="0.2">
      <c r="A1045">
        <v>1044</v>
      </c>
      <c r="B1045" t="s">
        <v>53</v>
      </c>
      <c r="C1045" s="37" t="str">
        <f t="shared" si="32"/>
        <v>ประกันคุ้มครองวงเงิน 100/06</v>
      </c>
      <c r="D1045" t="s">
        <v>194</v>
      </c>
      <c r="E1045" t="s">
        <v>2593</v>
      </c>
      <c r="F1045" t="s">
        <v>1238</v>
      </c>
      <c r="G1045" s="4">
        <v>44927</v>
      </c>
      <c r="H1045" s="4">
        <v>73050</v>
      </c>
      <c r="I1045" t="s">
        <v>54</v>
      </c>
      <c r="J1045" t="s">
        <v>54</v>
      </c>
      <c r="K1045" t="s">
        <v>55</v>
      </c>
      <c r="L1045">
        <v>1000000</v>
      </c>
      <c r="M1045">
        <v>750</v>
      </c>
      <c r="N1045">
        <v>750</v>
      </c>
      <c r="O1045" s="43" t="s">
        <v>1506</v>
      </c>
      <c r="P1045" t="s">
        <v>56</v>
      </c>
      <c r="Q1045" s="5">
        <v>0</v>
      </c>
      <c r="R1045" s="6">
        <v>7.0000000000000007E-2</v>
      </c>
      <c r="S1045" s="5">
        <v>0</v>
      </c>
      <c r="T1045" s="6">
        <v>4.0000000000000001E-3</v>
      </c>
      <c r="U1045" t="s">
        <v>54</v>
      </c>
      <c r="V1045" s="5">
        <v>0</v>
      </c>
      <c r="W1045" s="5">
        <v>0</v>
      </c>
      <c r="X1045" s="5">
        <v>0</v>
      </c>
      <c r="Y1045" s="5">
        <v>0</v>
      </c>
      <c r="Z1045" t="s">
        <v>54</v>
      </c>
      <c r="AA1045" s="5">
        <v>0</v>
      </c>
      <c r="AB1045" s="5">
        <v>0</v>
      </c>
      <c r="AC1045" s="5">
        <v>0</v>
      </c>
      <c r="AD1045" s="5">
        <v>0</v>
      </c>
      <c r="AE1045" t="s">
        <v>54</v>
      </c>
      <c r="AF1045" s="5">
        <v>0</v>
      </c>
      <c r="AG1045" s="5">
        <v>0</v>
      </c>
      <c r="AH1045" s="5">
        <v>0</v>
      </c>
      <c r="AI1045" s="5">
        <v>0</v>
      </c>
      <c r="AJ1045" t="s">
        <v>57</v>
      </c>
      <c r="AK1045" s="5">
        <v>0</v>
      </c>
      <c r="AL1045" t="s">
        <v>55</v>
      </c>
      <c r="AM1045" s="6">
        <v>0.18</v>
      </c>
      <c r="AN1045" s="6">
        <v>0</v>
      </c>
      <c r="AO1045" s="6">
        <v>2.12E-2</v>
      </c>
      <c r="AP1045" s="6">
        <v>0.2</v>
      </c>
      <c r="AQ1045" t="s">
        <v>54</v>
      </c>
      <c r="AR1045" t="s">
        <v>54</v>
      </c>
      <c r="AS1045" t="s">
        <v>54</v>
      </c>
      <c r="AT1045" t="s">
        <v>54</v>
      </c>
      <c r="AU1045" s="5">
        <v>0</v>
      </c>
      <c r="AV1045" s="5">
        <v>0</v>
      </c>
      <c r="AW1045" s="5">
        <v>0</v>
      </c>
      <c r="AX1045" s="5">
        <v>0</v>
      </c>
      <c r="AY1045" t="s">
        <v>54</v>
      </c>
      <c r="AZ1045" t="s">
        <v>54</v>
      </c>
      <c r="BA1045" t="s">
        <v>54</v>
      </c>
      <c r="BB1045" t="s">
        <v>54</v>
      </c>
      <c r="BC1045" t="s">
        <v>58</v>
      </c>
      <c r="BE1045" s="37" t="s">
        <v>1509</v>
      </c>
      <c r="BF1045" s="37" t="e">
        <f t="shared" si="33"/>
        <v>#VALUE!</v>
      </c>
      <c r="BH1045" s="37">
        <v>100</v>
      </c>
      <c r="BI1045" s="37" t="s">
        <v>168</v>
      </c>
      <c r="BJ1045" s="37">
        <v>1000000</v>
      </c>
      <c r="BK1045" s="37">
        <v>1000000</v>
      </c>
      <c r="BL1045" s="37">
        <v>6</v>
      </c>
      <c r="BM1045" s="37" t="s">
        <v>179</v>
      </c>
      <c r="BN1045" s="37">
        <v>750</v>
      </c>
      <c r="BO1045" s="37" t="s">
        <v>194</v>
      </c>
    </row>
    <row r="1046" spans="1:67" x14ac:dyDescent="0.2">
      <c r="A1046">
        <v>1045</v>
      </c>
      <c r="B1046" t="s">
        <v>53</v>
      </c>
      <c r="C1046" s="37" t="str">
        <f t="shared" si="32"/>
        <v>ประกันคุ้มครองวงเงิน 100/09</v>
      </c>
      <c r="D1046" t="s">
        <v>194</v>
      </c>
      <c r="E1046" t="s">
        <v>2594</v>
      </c>
      <c r="F1046" t="s">
        <v>1239</v>
      </c>
      <c r="G1046" s="4">
        <v>44927</v>
      </c>
      <c r="H1046" s="4">
        <v>73050</v>
      </c>
      <c r="I1046" t="s">
        <v>54</v>
      </c>
      <c r="J1046" t="s">
        <v>54</v>
      </c>
      <c r="K1046" t="s">
        <v>55</v>
      </c>
      <c r="L1046">
        <v>1000000</v>
      </c>
      <c r="M1046">
        <v>1125</v>
      </c>
      <c r="N1046">
        <v>1125</v>
      </c>
      <c r="O1046" s="43" t="s">
        <v>1506</v>
      </c>
      <c r="P1046" t="s">
        <v>56</v>
      </c>
      <c r="Q1046" s="5">
        <v>0</v>
      </c>
      <c r="R1046" s="6">
        <v>7.0000000000000007E-2</v>
      </c>
      <c r="S1046" s="5">
        <v>0</v>
      </c>
      <c r="T1046" s="6">
        <v>4.0000000000000001E-3</v>
      </c>
      <c r="U1046" t="s">
        <v>54</v>
      </c>
      <c r="V1046" s="5">
        <v>0</v>
      </c>
      <c r="W1046" s="5">
        <v>0</v>
      </c>
      <c r="X1046" s="5">
        <v>0</v>
      </c>
      <c r="Y1046" s="5">
        <v>0</v>
      </c>
      <c r="Z1046" t="s">
        <v>54</v>
      </c>
      <c r="AA1046" s="5">
        <v>0</v>
      </c>
      <c r="AB1046" s="5">
        <v>0</v>
      </c>
      <c r="AC1046" s="5">
        <v>0</v>
      </c>
      <c r="AD1046" s="5">
        <v>0</v>
      </c>
      <c r="AE1046" t="s">
        <v>54</v>
      </c>
      <c r="AF1046" s="5">
        <v>0</v>
      </c>
      <c r="AG1046" s="5">
        <v>0</v>
      </c>
      <c r="AH1046" s="5">
        <v>0</v>
      </c>
      <c r="AI1046" s="5">
        <v>0</v>
      </c>
      <c r="AJ1046" t="s">
        <v>57</v>
      </c>
      <c r="AK1046" s="5">
        <v>0</v>
      </c>
      <c r="AL1046" t="s">
        <v>55</v>
      </c>
      <c r="AM1046" s="6">
        <v>0.18</v>
      </c>
      <c r="AN1046" s="6">
        <v>0</v>
      </c>
      <c r="AO1046" s="6">
        <v>2.12E-2</v>
      </c>
      <c r="AP1046" s="6">
        <v>0.2</v>
      </c>
      <c r="AQ1046" t="s">
        <v>54</v>
      </c>
      <c r="AR1046" t="s">
        <v>54</v>
      </c>
      <c r="AS1046" t="s">
        <v>54</v>
      </c>
      <c r="AT1046" t="s">
        <v>54</v>
      </c>
      <c r="AU1046" s="5">
        <v>0</v>
      </c>
      <c r="AV1046" s="5">
        <v>0</v>
      </c>
      <c r="AW1046" s="5">
        <v>0</v>
      </c>
      <c r="AX1046" s="5">
        <v>0</v>
      </c>
      <c r="AY1046" t="s">
        <v>54</v>
      </c>
      <c r="AZ1046" t="s">
        <v>54</v>
      </c>
      <c r="BA1046" t="s">
        <v>54</v>
      </c>
      <c r="BB1046" t="s">
        <v>54</v>
      </c>
      <c r="BC1046" t="s">
        <v>58</v>
      </c>
      <c r="BE1046" s="37" t="s">
        <v>1509</v>
      </c>
      <c r="BF1046" s="37" t="e">
        <f t="shared" si="33"/>
        <v>#VALUE!</v>
      </c>
      <c r="BH1046" s="37">
        <v>100</v>
      </c>
      <c r="BI1046" s="37" t="s">
        <v>168</v>
      </c>
      <c r="BJ1046" s="37">
        <v>1000000</v>
      </c>
      <c r="BK1046" s="37">
        <v>1000000</v>
      </c>
      <c r="BL1046" s="37">
        <v>9</v>
      </c>
      <c r="BM1046" s="37" t="s">
        <v>180</v>
      </c>
      <c r="BN1046" s="37">
        <v>1125</v>
      </c>
      <c r="BO1046" s="37" t="s">
        <v>194</v>
      </c>
    </row>
    <row r="1047" spans="1:67" x14ac:dyDescent="0.2">
      <c r="A1047">
        <v>1046</v>
      </c>
      <c r="B1047" t="s">
        <v>53</v>
      </c>
      <c r="C1047" s="37" t="str">
        <f t="shared" si="32"/>
        <v>ประกันคุ้มครองวงเงิน 100/10</v>
      </c>
      <c r="D1047" t="s">
        <v>194</v>
      </c>
      <c r="E1047" t="s">
        <v>2595</v>
      </c>
      <c r="F1047" t="s">
        <v>1240</v>
      </c>
      <c r="G1047" s="4">
        <v>44927</v>
      </c>
      <c r="H1047" s="4">
        <v>73050</v>
      </c>
      <c r="I1047" t="s">
        <v>54</v>
      </c>
      <c r="J1047" t="s">
        <v>54</v>
      </c>
      <c r="K1047" t="s">
        <v>55</v>
      </c>
      <c r="L1047">
        <v>1000000</v>
      </c>
      <c r="M1047">
        <v>1250</v>
      </c>
      <c r="N1047">
        <v>1250</v>
      </c>
      <c r="O1047" s="43" t="s">
        <v>1506</v>
      </c>
      <c r="P1047" t="s">
        <v>56</v>
      </c>
      <c r="Q1047" s="5">
        <v>0</v>
      </c>
      <c r="R1047" s="6">
        <v>7.0000000000000007E-2</v>
      </c>
      <c r="S1047" s="5">
        <v>0</v>
      </c>
      <c r="T1047" s="6">
        <v>4.0000000000000001E-3</v>
      </c>
      <c r="U1047" t="s">
        <v>54</v>
      </c>
      <c r="V1047" s="5">
        <v>0</v>
      </c>
      <c r="W1047" s="5">
        <v>0</v>
      </c>
      <c r="X1047" s="5">
        <v>0</v>
      </c>
      <c r="Y1047" s="5">
        <v>0</v>
      </c>
      <c r="Z1047" t="s">
        <v>54</v>
      </c>
      <c r="AA1047" s="5">
        <v>0</v>
      </c>
      <c r="AB1047" s="5">
        <v>0</v>
      </c>
      <c r="AC1047" s="5">
        <v>0</v>
      </c>
      <c r="AD1047" s="5">
        <v>0</v>
      </c>
      <c r="AE1047" t="s">
        <v>54</v>
      </c>
      <c r="AF1047" s="5">
        <v>0</v>
      </c>
      <c r="AG1047" s="5">
        <v>0</v>
      </c>
      <c r="AH1047" s="5">
        <v>0</v>
      </c>
      <c r="AI1047" s="5">
        <v>0</v>
      </c>
      <c r="AJ1047" t="s">
        <v>57</v>
      </c>
      <c r="AK1047" s="5">
        <v>0</v>
      </c>
      <c r="AL1047" t="s">
        <v>55</v>
      </c>
      <c r="AM1047" s="6">
        <v>0.18</v>
      </c>
      <c r="AN1047" s="6">
        <v>0</v>
      </c>
      <c r="AO1047" s="6">
        <v>2.12E-2</v>
      </c>
      <c r="AP1047" s="6">
        <v>0.2</v>
      </c>
      <c r="AQ1047" t="s">
        <v>54</v>
      </c>
      <c r="AR1047" t="s">
        <v>54</v>
      </c>
      <c r="AS1047" t="s">
        <v>54</v>
      </c>
      <c r="AT1047" t="s">
        <v>54</v>
      </c>
      <c r="AU1047" s="5">
        <v>0</v>
      </c>
      <c r="AV1047" s="5">
        <v>0</v>
      </c>
      <c r="AW1047" s="5">
        <v>0</v>
      </c>
      <c r="AX1047" s="5">
        <v>0</v>
      </c>
      <c r="AY1047" t="s">
        <v>54</v>
      </c>
      <c r="AZ1047" t="s">
        <v>54</v>
      </c>
      <c r="BA1047" t="s">
        <v>54</v>
      </c>
      <c r="BB1047" t="s">
        <v>54</v>
      </c>
      <c r="BC1047" t="s">
        <v>58</v>
      </c>
      <c r="BE1047" s="37" t="s">
        <v>1509</v>
      </c>
      <c r="BF1047" s="37" t="e">
        <f t="shared" si="33"/>
        <v>#VALUE!</v>
      </c>
      <c r="BH1047" s="37">
        <v>100</v>
      </c>
      <c r="BI1047" s="37" t="s">
        <v>168</v>
      </c>
      <c r="BJ1047" s="37">
        <v>1000000</v>
      </c>
      <c r="BK1047" s="37">
        <v>1000000</v>
      </c>
      <c r="BL1047" s="37">
        <v>10</v>
      </c>
      <c r="BM1047" s="37" t="s">
        <v>181</v>
      </c>
      <c r="BN1047" s="37">
        <v>1250</v>
      </c>
      <c r="BO1047" s="37" t="s">
        <v>194</v>
      </c>
    </row>
    <row r="1048" spans="1:67" x14ac:dyDescent="0.2">
      <c r="A1048">
        <v>1047</v>
      </c>
      <c r="B1048" t="s">
        <v>53</v>
      </c>
      <c r="C1048" s="37" t="str">
        <f t="shared" si="32"/>
        <v>ประกันคุ้มครองวงเงิน 100/12</v>
      </c>
      <c r="D1048" t="s">
        <v>194</v>
      </c>
      <c r="E1048" t="s">
        <v>2596</v>
      </c>
      <c r="F1048" t="s">
        <v>1241</v>
      </c>
      <c r="G1048" s="4">
        <v>44927</v>
      </c>
      <c r="H1048" s="4">
        <v>73050</v>
      </c>
      <c r="I1048" t="s">
        <v>54</v>
      </c>
      <c r="J1048" t="s">
        <v>54</v>
      </c>
      <c r="K1048" t="s">
        <v>55</v>
      </c>
      <c r="L1048">
        <v>1000000</v>
      </c>
      <c r="M1048">
        <v>1500</v>
      </c>
      <c r="N1048">
        <v>1500</v>
      </c>
      <c r="O1048" s="43" t="s">
        <v>1506</v>
      </c>
      <c r="P1048" t="s">
        <v>56</v>
      </c>
      <c r="Q1048" s="5">
        <v>0</v>
      </c>
      <c r="R1048" s="6">
        <v>7.0000000000000007E-2</v>
      </c>
      <c r="S1048" s="5">
        <v>0</v>
      </c>
      <c r="T1048" s="6">
        <v>4.0000000000000001E-3</v>
      </c>
      <c r="U1048" t="s">
        <v>54</v>
      </c>
      <c r="V1048" s="5">
        <v>0</v>
      </c>
      <c r="W1048" s="5">
        <v>0</v>
      </c>
      <c r="X1048" s="5">
        <v>0</v>
      </c>
      <c r="Y1048" s="5">
        <v>0</v>
      </c>
      <c r="Z1048" t="s">
        <v>54</v>
      </c>
      <c r="AA1048" s="5">
        <v>0</v>
      </c>
      <c r="AB1048" s="5">
        <v>0</v>
      </c>
      <c r="AC1048" s="5">
        <v>0</v>
      </c>
      <c r="AD1048" s="5">
        <v>0</v>
      </c>
      <c r="AE1048" t="s">
        <v>54</v>
      </c>
      <c r="AF1048" s="5">
        <v>0</v>
      </c>
      <c r="AG1048" s="5">
        <v>0</v>
      </c>
      <c r="AH1048" s="5">
        <v>0</v>
      </c>
      <c r="AI1048" s="5">
        <v>0</v>
      </c>
      <c r="AJ1048" t="s">
        <v>57</v>
      </c>
      <c r="AK1048" s="5">
        <v>0</v>
      </c>
      <c r="AL1048" t="s">
        <v>55</v>
      </c>
      <c r="AM1048" s="6">
        <v>0.18</v>
      </c>
      <c r="AN1048" s="6">
        <v>0</v>
      </c>
      <c r="AO1048" s="6">
        <v>2.12E-2</v>
      </c>
      <c r="AP1048" s="6">
        <v>0.2</v>
      </c>
      <c r="AQ1048" t="s">
        <v>54</v>
      </c>
      <c r="AR1048" t="s">
        <v>54</v>
      </c>
      <c r="AS1048" t="s">
        <v>54</v>
      </c>
      <c r="AT1048" t="s">
        <v>54</v>
      </c>
      <c r="AU1048" s="5">
        <v>0</v>
      </c>
      <c r="AV1048" s="5">
        <v>0</v>
      </c>
      <c r="AW1048" s="5">
        <v>0</v>
      </c>
      <c r="AX1048" s="5">
        <v>0</v>
      </c>
      <c r="AY1048" t="s">
        <v>54</v>
      </c>
      <c r="AZ1048" t="s">
        <v>54</v>
      </c>
      <c r="BA1048" t="s">
        <v>54</v>
      </c>
      <c r="BB1048" t="s">
        <v>54</v>
      </c>
      <c r="BC1048" t="s">
        <v>58</v>
      </c>
      <c r="BE1048" s="37" t="s">
        <v>1509</v>
      </c>
      <c r="BF1048" s="37" t="e">
        <f t="shared" si="33"/>
        <v>#VALUE!</v>
      </c>
      <c r="BH1048" s="37">
        <v>100</v>
      </c>
      <c r="BI1048" s="37" t="s">
        <v>168</v>
      </c>
      <c r="BJ1048" s="37">
        <v>1000000</v>
      </c>
      <c r="BK1048" s="37">
        <v>1000000</v>
      </c>
      <c r="BL1048" s="37">
        <v>12</v>
      </c>
      <c r="BM1048" s="37" t="s">
        <v>182</v>
      </c>
      <c r="BN1048" s="37">
        <v>1500</v>
      </c>
      <c r="BO1048" s="37" t="s">
        <v>194</v>
      </c>
    </row>
    <row r="1049" spans="1:67" x14ac:dyDescent="0.2">
      <c r="A1049">
        <v>1048</v>
      </c>
      <c r="B1049" t="s">
        <v>53</v>
      </c>
      <c r="C1049" s="37" t="str">
        <f t="shared" si="32"/>
        <v>ประกันคุ้มครองวงเงิน 100/18</v>
      </c>
      <c r="D1049" t="s">
        <v>194</v>
      </c>
      <c r="E1049" t="s">
        <v>2597</v>
      </c>
      <c r="F1049" t="s">
        <v>1242</v>
      </c>
      <c r="G1049" s="4">
        <v>44927</v>
      </c>
      <c r="H1049" s="4">
        <v>73050</v>
      </c>
      <c r="I1049" t="s">
        <v>54</v>
      </c>
      <c r="J1049" t="s">
        <v>54</v>
      </c>
      <c r="K1049" t="s">
        <v>55</v>
      </c>
      <c r="L1049">
        <v>1000000</v>
      </c>
      <c r="M1049">
        <v>2250</v>
      </c>
      <c r="N1049">
        <v>2250</v>
      </c>
      <c r="O1049" s="43" t="s">
        <v>1506</v>
      </c>
      <c r="P1049" t="s">
        <v>56</v>
      </c>
      <c r="Q1049" s="5">
        <v>0</v>
      </c>
      <c r="R1049" s="6">
        <v>7.0000000000000007E-2</v>
      </c>
      <c r="S1049" s="5">
        <v>0</v>
      </c>
      <c r="T1049" s="6">
        <v>4.0000000000000001E-3</v>
      </c>
      <c r="U1049" t="s">
        <v>54</v>
      </c>
      <c r="V1049" s="5">
        <v>0</v>
      </c>
      <c r="W1049" s="5">
        <v>0</v>
      </c>
      <c r="X1049" s="5">
        <v>0</v>
      </c>
      <c r="Y1049" s="5">
        <v>0</v>
      </c>
      <c r="Z1049" t="s">
        <v>54</v>
      </c>
      <c r="AA1049" s="5">
        <v>0</v>
      </c>
      <c r="AB1049" s="5">
        <v>0</v>
      </c>
      <c r="AC1049" s="5">
        <v>0</v>
      </c>
      <c r="AD1049" s="5">
        <v>0</v>
      </c>
      <c r="AE1049" t="s">
        <v>54</v>
      </c>
      <c r="AF1049" s="5">
        <v>0</v>
      </c>
      <c r="AG1049" s="5">
        <v>0</v>
      </c>
      <c r="AH1049" s="5">
        <v>0</v>
      </c>
      <c r="AI1049" s="5">
        <v>0</v>
      </c>
      <c r="AJ1049" t="s">
        <v>57</v>
      </c>
      <c r="AK1049" s="5">
        <v>0</v>
      </c>
      <c r="AL1049" t="s">
        <v>55</v>
      </c>
      <c r="AM1049" s="6">
        <v>0.18</v>
      </c>
      <c r="AN1049" s="6">
        <v>0</v>
      </c>
      <c r="AO1049" s="6">
        <v>2.12E-2</v>
      </c>
      <c r="AP1049" s="6">
        <v>0.2</v>
      </c>
      <c r="AQ1049" t="s">
        <v>54</v>
      </c>
      <c r="AR1049" t="s">
        <v>54</v>
      </c>
      <c r="AS1049" t="s">
        <v>54</v>
      </c>
      <c r="AT1049" t="s">
        <v>54</v>
      </c>
      <c r="AU1049" s="5">
        <v>0</v>
      </c>
      <c r="AV1049" s="5">
        <v>0</v>
      </c>
      <c r="AW1049" s="5">
        <v>0</v>
      </c>
      <c r="AX1049" s="5">
        <v>0</v>
      </c>
      <c r="AY1049" t="s">
        <v>54</v>
      </c>
      <c r="AZ1049" t="s">
        <v>54</v>
      </c>
      <c r="BA1049" t="s">
        <v>54</v>
      </c>
      <c r="BB1049" t="s">
        <v>54</v>
      </c>
      <c r="BC1049" t="s">
        <v>58</v>
      </c>
      <c r="BE1049" s="37" t="s">
        <v>1509</v>
      </c>
      <c r="BF1049" s="37" t="e">
        <f t="shared" si="33"/>
        <v>#VALUE!</v>
      </c>
      <c r="BH1049" s="37">
        <v>100</v>
      </c>
      <c r="BI1049" s="37" t="s">
        <v>168</v>
      </c>
      <c r="BJ1049" s="37">
        <v>1000000</v>
      </c>
      <c r="BK1049" s="37">
        <v>1000000</v>
      </c>
      <c r="BL1049" s="37">
        <v>18</v>
      </c>
      <c r="BM1049" s="37" t="s">
        <v>183</v>
      </c>
      <c r="BN1049" s="37">
        <v>2250</v>
      </c>
      <c r="BO1049" s="37" t="s">
        <v>194</v>
      </c>
    </row>
    <row r="1050" spans="1:67" x14ac:dyDescent="0.2">
      <c r="A1050">
        <v>1049</v>
      </c>
      <c r="B1050" t="s">
        <v>53</v>
      </c>
      <c r="C1050" s="37" t="str">
        <f t="shared" si="32"/>
        <v>ประกันคุ้มครองวงเงิน 100/24</v>
      </c>
      <c r="D1050" t="s">
        <v>194</v>
      </c>
      <c r="E1050" t="s">
        <v>2598</v>
      </c>
      <c r="F1050" t="s">
        <v>1243</v>
      </c>
      <c r="G1050" s="4">
        <v>44927</v>
      </c>
      <c r="H1050" s="4">
        <v>73050</v>
      </c>
      <c r="I1050" t="s">
        <v>54</v>
      </c>
      <c r="J1050" t="s">
        <v>54</v>
      </c>
      <c r="K1050" t="s">
        <v>55</v>
      </c>
      <c r="L1050">
        <v>1000000</v>
      </c>
      <c r="M1050">
        <v>3000</v>
      </c>
      <c r="N1050">
        <v>3000</v>
      </c>
      <c r="O1050" s="43" t="s">
        <v>1506</v>
      </c>
      <c r="P1050" t="s">
        <v>56</v>
      </c>
      <c r="Q1050" s="5">
        <v>0</v>
      </c>
      <c r="R1050" s="6">
        <v>7.0000000000000007E-2</v>
      </c>
      <c r="S1050" s="5">
        <v>0</v>
      </c>
      <c r="T1050" s="6">
        <v>4.0000000000000001E-3</v>
      </c>
      <c r="U1050" t="s">
        <v>54</v>
      </c>
      <c r="V1050" s="5">
        <v>0</v>
      </c>
      <c r="W1050" s="5">
        <v>0</v>
      </c>
      <c r="X1050" s="5">
        <v>0</v>
      </c>
      <c r="Y1050" s="5">
        <v>0</v>
      </c>
      <c r="Z1050" t="s">
        <v>54</v>
      </c>
      <c r="AA1050" s="5">
        <v>0</v>
      </c>
      <c r="AB1050" s="5">
        <v>0</v>
      </c>
      <c r="AC1050" s="5">
        <v>0</v>
      </c>
      <c r="AD1050" s="5">
        <v>0</v>
      </c>
      <c r="AE1050" t="s">
        <v>54</v>
      </c>
      <c r="AF1050" s="5">
        <v>0</v>
      </c>
      <c r="AG1050" s="5">
        <v>0</v>
      </c>
      <c r="AH1050" s="5">
        <v>0</v>
      </c>
      <c r="AI1050" s="5">
        <v>0</v>
      </c>
      <c r="AJ1050" t="s">
        <v>57</v>
      </c>
      <c r="AK1050" s="5">
        <v>0</v>
      </c>
      <c r="AL1050" t="s">
        <v>55</v>
      </c>
      <c r="AM1050" s="6">
        <v>0.18</v>
      </c>
      <c r="AN1050" s="6">
        <v>0</v>
      </c>
      <c r="AO1050" s="6">
        <v>2.12E-2</v>
      </c>
      <c r="AP1050" s="6">
        <v>0.2</v>
      </c>
      <c r="AQ1050" t="s">
        <v>54</v>
      </c>
      <c r="AR1050" t="s">
        <v>54</v>
      </c>
      <c r="AS1050" t="s">
        <v>54</v>
      </c>
      <c r="AT1050" t="s">
        <v>54</v>
      </c>
      <c r="AU1050" s="5">
        <v>0</v>
      </c>
      <c r="AV1050" s="5">
        <v>0</v>
      </c>
      <c r="AW1050" s="5">
        <v>0</v>
      </c>
      <c r="AX1050" s="5">
        <v>0</v>
      </c>
      <c r="AY1050" t="s">
        <v>54</v>
      </c>
      <c r="AZ1050" t="s">
        <v>54</v>
      </c>
      <c r="BA1050" t="s">
        <v>54</v>
      </c>
      <c r="BB1050" t="s">
        <v>54</v>
      </c>
      <c r="BC1050" t="s">
        <v>58</v>
      </c>
      <c r="BE1050" s="37" t="s">
        <v>1509</v>
      </c>
      <c r="BF1050" s="37" t="e">
        <f t="shared" si="33"/>
        <v>#VALUE!</v>
      </c>
      <c r="BH1050" s="37">
        <v>100</v>
      </c>
      <c r="BI1050" s="37" t="s">
        <v>168</v>
      </c>
      <c r="BJ1050" s="37">
        <v>1000000</v>
      </c>
      <c r="BK1050" s="37">
        <v>1000000</v>
      </c>
      <c r="BL1050" s="37">
        <v>24</v>
      </c>
      <c r="BM1050" s="37" t="s">
        <v>184</v>
      </c>
      <c r="BN1050" s="37">
        <v>3000</v>
      </c>
      <c r="BO1050" s="37" t="s">
        <v>194</v>
      </c>
    </row>
    <row r="1051" spans="1:67" x14ac:dyDescent="0.2">
      <c r="A1051">
        <v>1050</v>
      </c>
      <c r="B1051" t="s">
        <v>53</v>
      </c>
      <c r="C1051" s="37" t="str">
        <f t="shared" si="32"/>
        <v>ประกันคุ้มครองวงเงิน 100/30</v>
      </c>
      <c r="D1051" t="s">
        <v>194</v>
      </c>
      <c r="E1051" t="s">
        <v>2599</v>
      </c>
      <c r="F1051" t="s">
        <v>1244</v>
      </c>
      <c r="G1051" s="4">
        <v>44927</v>
      </c>
      <c r="H1051" s="4">
        <v>73050</v>
      </c>
      <c r="I1051" t="s">
        <v>54</v>
      </c>
      <c r="J1051" t="s">
        <v>54</v>
      </c>
      <c r="K1051" t="s">
        <v>55</v>
      </c>
      <c r="L1051">
        <v>1000000</v>
      </c>
      <c r="M1051">
        <v>3750</v>
      </c>
      <c r="N1051">
        <v>3750</v>
      </c>
      <c r="O1051" s="43" t="s">
        <v>1506</v>
      </c>
      <c r="P1051" t="s">
        <v>56</v>
      </c>
      <c r="Q1051" s="5">
        <v>0</v>
      </c>
      <c r="R1051" s="6">
        <v>7.0000000000000007E-2</v>
      </c>
      <c r="S1051" s="5">
        <v>0</v>
      </c>
      <c r="T1051" s="6">
        <v>4.0000000000000001E-3</v>
      </c>
      <c r="U1051" t="s">
        <v>54</v>
      </c>
      <c r="V1051" s="5">
        <v>0</v>
      </c>
      <c r="W1051" s="5">
        <v>0</v>
      </c>
      <c r="X1051" s="5">
        <v>0</v>
      </c>
      <c r="Y1051" s="5">
        <v>0</v>
      </c>
      <c r="Z1051" t="s">
        <v>54</v>
      </c>
      <c r="AA1051" s="5">
        <v>0</v>
      </c>
      <c r="AB1051" s="5">
        <v>0</v>
      </c>
      <c r="AC1051" s="5">
        <v>0</v>
      </c>
      <c r="AD1051" s="5">
        <v>0</v>
      </c>
      <c r="AE1051" t="s">
        <v>54</v>
      </c>
      <c r="AF1051" s="5">
        <v>0</v>
      </c>
      <c r="AG1051" s="5">
        <v>0</v>
      </c>
      <c r="AH1051" s="5">
        <v>0</v>
      </c>
      <c r="AI1051" s="5">
        <v>0</v>
      </c>
      <c r="AJ1051" t="s">
        <v>57</v>
      </c>
      <c r="AK1051" s="5">
        <v>0</v>
      </c>
      <c r="AL1051" t="s">
        <v>55</v>
      </c>
      <c r="AM1051" s="6">
        <v>0.18</v>
      </c>
      <c r="AN1051" s="6">
        <v>0</v>
      </c>
      <c r="AO1051" s="6">
        <v>2.12E-2</v>
      </c>
      <c r="AP1051" s="6">
        <v>0.2</v>
      </c>
      <c r="AQ1051" t="s">
        <v>54</v>
      </c>
      <c r="AR1051" t="s">
        <v>54</v>
      </c>
      <c r="AS1051" t="s">
        <v>54</v>
      </c>
      <c r="AT1051" t="s">
        <v>54</v>
      </c>
      <c r="AU1051" s="5">
        <v>0</v>
      </c>
      <c r="AV1051" s="5">
        <v>0</v>
      </c>
      <c r="AW1051" s="5">
        <v>0</v>
      </c>
      <c r="AX1051" s="5">
        <v>0</v>
      </c>
      <c r="AY1051" t="s">
        <v>54</v>
      </c>
      <c r="AZ1051" t="s">
        <v>54</v>
      </c>
      <c r="BA1051" t="s">
        <v>54</v>
      </c>
      <c r="BB1051" t="s">
        <v>54</v>
      </c>
      <c r="BC1051" t="s">
        <v>58</v>
      </c>
      <c r="BE1051" s="37" t="s">
        <v>1509</v>
      </c>
      <c r="BF1051" s="37" t="e">
        <f t="shared" si="33"/>
        <v>#VALUE!</v>
      </c>
      <c r="BH1051" s="37">
        <v>100</v>
      </c>
      <c r="BI1051" s="37" t="s">
        <v>168</v>
      </c>
      <c r="BJ1051" s="37">
        <v>1000000</v>
      </c>
      <c r="BK1051" s="37">
        <v>1000000</v>
      </c>
      <c r="BL1051" s="37">
        <v>30</v>
      </c>
      <c r="BM1051" s="37" t="s">
        <v>185</v>
      </c>
      <c r="BN1051" s="37">
        <v>3750</v>
      </c>
      <c r="BO1051" s="37" t="s">
        <v>194</v>
      </c>
    </row>
    <row r="1052" spans="1:67" x14ac:dyDescent="0.2">
      <c r="A1052">
        <v>1051</v>
      </c>
      <c r="B1052" t="s">
        <v>53</v>
      </c>
      <c r="C1052" s="37" t="str">
        <f t="shared" si="32"/>
        <v>ประกันคุ้มครองวงเงิน 100/36</v>
      </c>
      <c r="D1052" t="s">
        <v>194</v>
      </c>
      <c r="E1052" t="s">
        <v>2600</v>
      </c>
      <c r="F1052" t="s">
        <v>1245</v>
      </c>
      <c r="G1052" s="4">
        <v>44927</v>
      </c>
      <c r="H1052" s="4">
        <v>73050</v>
      </c>
      <c r="I1052" t="s">
        <v>54</v>
      </c>
      <c r="J1052" t="s">
        <v>54</v>
      </c>
      <c r="K1052" t="s">
        <v>55</v>
      </c>
      <c r="L1052">
        <v>1000000</v>
      </c>
      <c r="M1052">
        <v>4500</v>
      </c>
      <c r="N1052">
        <v>4500</v>
      </c>
      <c r="O1052" s="43" t="s">
        <v>1506</v>
      </c>
      <c r="P1052" t="s">
        <v>56</v>
      </c>
      <c r="Q1052" s="5">
        <v>0</v>
      </c>
      <c r="R1052" s="6">
        <v>7.0000000000000007E-2</v>
      </c>
      <c r="S1052" s="5">
        <v>0</v>
      </c>
      <c r="T1052" s="6">
        <v>4.0000000000000001E-3</v>
      </c>
      <c r="U1052" t="s">
        <v>54</v>
      </c>
      <c r="V1052" s="5">
        <v>0</v>
      </c>
      <c r="W1052" s="5">
        <v>0</v>
      </c>
      <c r="X1052" s="5">
        <v>0</v>
      </c>
      <c r="Y1052" s="5">
        <v>0</v>
      </c>
      <c r="Z1052" t="s">
        <v>54</v>
      </c>
      <c r="AA1052" s="5">
        <v>0</v>
      </c>
      <c r="AB1052" s="5">
        <v>0</v>
      </c>
      <c r="AC1052" s="5">
        <v>0</v>
      </c>
      <c r="AD1052" s="5">
        <v>0</v>
      </c>
      <c r="AE1052" t="s">
        <v>54</v>
      </c>
      <c r="AF1052" s="5">
        <v>0</v>
      </c>
      <c r="AG1052" s="5">
        <v>0</v>
      </c>
      <c r="AH1052" s="5">
        <v>0</v>
      </c>
      <c r="AI1052" s="5">
        <v>0</v>
      </c>
      <c r="AJ1052" t="s">
        <v>57</v>
      </c>
      <c r="AK1052" s="5">
        <v>0</v>
      </c>
      <c r="AL1052" t="s">
        <v>55</v>
      </c>
      <c r="AM1052" s="6">
        <v>0.18</v>
      </c>
      <c r="AN1052" s="6">
        <v>0</v>
      </c>
      <c r="AO1052" s="6">
        <v>2.12E-2</v>
      </c>
      <c r="AP1052" s="6">
        <v>0.2</v>
      </c>
      <c r="AQ1052" t="s">
        <v>54</v>
      </c>
      <c r="AR1052" t="s">
        <v>54</v>
      </c>
      <c r="AS1052" t="s">
        <v>54</v>
      </c>
      <c r="AT1052" t="s">
        <v>54</v>
      </c>
      <c r="AU1052" s="5">
        <v>0</v>
      </c>
      <c r="AV1052" s="5">
        <v>0</v>
      </c>
      <c r="AW1052" s="5">
        <v>0</v>
      </c>
      <c r="AX1052" s="5">
        <v>0</v>
      </c>
      <c r="AY1052" t="s">
        <v>54</v>
      </c>
      <c r="AZ1052" t="s">
        <v>54</v>
      </c>
      <c r="BA1052" t="s">
        <v>54</v>
      </c>
      <c r="BB1052" t="s">
        <v>54</v>
      </c>
      <c r="BC1052" t="s">
        <v>58</v>
      </c>
      <c r="BE1052" s="37" t="s">
        <v>1509</v>
      </c>
      <c r="BF1052" s="37" t="e">
        <f t="shared" si="33"/>
        <v>#VALUE!</v>
      </c>
      <c r="BH1052" s="37">
        <v>100</v>
      </c>
      <c r="BI1052" s="37" t="s">
        <v>168</v>
      </c>
      <c r="BJ1052" s="37">
        <v>1000000</v>
      </c>
      <c r="BK1052" s="37">
        <v>1000000</v>
      </c>
      <c r="BL1052" s="37">
        <v>36</v>
      </c>
      <c r="BM1052" s="37" t="s">
        <v>186</v>
      </c>
      <c r="BN1052" s="37">
        <v>4500</v>
      </c>
      <c r="BO1052" s="37" t="s">
        <v>194</v>
      </c>
    </row>
    <row r="1053" spans="1:67" x14ac:dyDescent="0.2">
      <c r="A1053">
        <v>1052</v>
      </c>
      <c r="B1053" t="s">
        <v>53</v>
      </c>
      <c r="C1053" s="37" t="str">
        <f t="shared" si="32"/>
        <v>ประกันคุ้มครองวงเงิน 100/42</v>
      </c>
      <c r="D1053" t="s">
        <v>194</v>
      </c>
      <c r="E1053" t="s">
        <v>2601</v>
      </c>
      <c r="F1053" t="s">
        <v>1246</v>
      </c>
      <c r="G1053" s="4">
        <v>44927</v>
      </c>
      <c r="H1053" s="4">
        <v>73050</v>
      </c>
      <c r="I1053" t="s">
        <v>54</v>
      </c>
      <c r="J1053" t="s">
        <v>54</v>
      </c>
      <c r="K1053" t="s">
        <v>55</v>
      </c>
      <c r="L1053">
        <v>1000000</v>
      </c>
      <c r="M1053">
        <v>5250</v>
      </c>
      <c r="N1053">
        <v>5250</v>
      </c>
      <c r="O1053" s="43" t="s">
        <v>1506</v>
      </c>
      <c r="P1053" t="s">
        <v>56</v>
      </c>
      <c r="Q1053" s="5">
        <v>0</v>
      </c>
      <c r="R1053" s="6">
        <v>7.0000000000000007E-2</v>
      </c>
      <c r="S1053" s="5">
        <v>0</v>
      </c>
      <c r="T1053" s="6">
        <v>4.0000000000000001E-3</v>
      </c>
      <c r="U1053" t="s">
        <v>54</v>
      </c>
      <c r="V1053" s="5">
        <v>0</v>
      </c>
      <c r="W1053" s="5">
        <v>0</v>
      </c>
      <c r="X1053" s="5">
        <v>0</v>
      </c>
      <c r="Y1053" s="5">
        <v>0</v>
      </c>
      <c r="Z1053" t="s">
        <v>54</v>
      </c>
      <c r="AA1053" s="5">
        <v>0</v>
      </c>
      <c r="AB1053" s="5">
        <v>0</v>
      </c>
      <c r="AC1053" s="5">
        <v>0</v>
      </c>
      <c r="AD1053" s="5">
        <v>0</v>
      </c>
      <c r="AE1053" t="s">
        <v>54</v>
      </c>
      <c r="AF1053" s="5">
        <v>0</v>
      </c>
      <c r="AG1053" s="5">
        <v>0</v>
      </c>
      <c r="AH1053" s="5">
        <v>0</v>
      </c>
      <c r="AI1053" s="5">
        <v>0</v>
      </c>
      <c r="AJ1053" t="s">
        <v>57</v>
      </c>
      <c r="AK1053" s="5">
        <v>0</v>
      </c>
      <c r="AL1053" t="s">
        <v>55</v>
      </c>
      <c r="AM1053" s="6">
        <v>0.18</v>
      </c>
      <c r="AN1053" s="6">
        <v>0</v>
      </c>
      <c r="AO1053" s="6">
        <v>2.12E-2</v>
      </c>
      <c r="AP1053" s="6">
        <v>0.2</v>
      </c>
      <c r="AQ1053" t="s">
        <v>54</v>
      </c>
      <c r="AR1053" t="s">
        <v>54</v>
      </c>
      <c r="AS1053" t="s">
        <v>54</v>
      </c>
      <c r="AT1053" t="s">
        <v>54</v>
      </c>
      <c r="AU1053" s="5">
        <v>0</v>
      </c>
      <c r="AV1053" s="5">
        <v>0</v>
      </c>
      <c r="AW1053" s="5">
        <v>0</v>
      </c>
      <c r="AX1053" s="5">
        <v>0</v>
      </c>
      <c r="AY1053" t="s">
        <v>54</v>
      </c>
      <c r="AZ1053" t="s">
        <v>54</v>
      </c>
      <c r="BA1053" t="s">
        <v>54</v>
      </c>
      <c r="BB1053" t="s">
        <v>54</v>
      </c>
      <c r="BC1053" t="s">
        <v>58</v>
      </c>
      <c r="BE1053" s="37" t="s">
        <v>1509</v>
      </c>
      <c r="BF1053" s="37" t="e">
        <f t="shared" si="33"/>
        <v>#VALUE!</v>
      </c>
      <c r="BH1053" s="37">
        <v>100</v>
      </c>
      <c r="BI1053" s="37" t="s">
        <v>168</v>
      </c>
      <c r="BJ1053" s="37">
        <v>1000000</v>
      </c>
      <c r="BK1053" s="37">
        <v>1000000</v>
      </c>
      <c r="BL1053" s="37">
        <v>42</v>
      </c>
      <c r="BM1053" s="37" t="s">
        <v>187</v>
      </c>
      <c r="BN1053" s="37">
        <v>5250</v>
      </c>
      <c r="BO1053" s="37" t="s">
        <v>194</v>
      </c>
    </row>
    <row r="1054" spans="1:67" x14ac:dyDescent="0.2">
      <c r="A1054">
        <v>1053</v>
      </c>
      <c r="B1054" t="s">
        <v>53</v>
      </c>
      <c r="C1054" s="37" t="str">
        <f t="shared" si="32"/>
        <v>ประกันคุ้มครองวงเงิน 100/48</v>
      </c>
      <c r="D1054" t="s">
        <v>194</v>
      </c>
      <c r="E1054" t="s">
        <v>2602</v>
      </c>
      <c r="F1054" t="s">
        <v>1247</v>
      </c>
      <c r="G1054" s="4">
        <v>44927</v>
      </c>
      <c r="H1054" s="4">
        <v>73050</v>
      </c>
      <c r="I1054" t="s">
        <v>54</v>
      </c>
      <c r="J1054" t="s">
        <v>54</v>
      </c>
      <c r="K1054" t="s">
        <v>55</v>
      </c>
      <c r="L1054">
        <v>1000000</v>
      </c>
      <c r="M1054">
        <v>6000</v>
      </c>
      <c r="N1054">
        <v>6000</v>
      </c>
      <c r="O1054" s="43" t="s">
        <v>1506</v>
      </c>
      <c r="P1054" t="s">
        <v>56</v>
      </c>
      <c r="Q1054" s="5">
        <v>0</v>
      </c>
      <c r="R1054" s="6">
        <v>7.0000000000000007E-2</v>
      </c>
      <c r="S1054" s="5">
        <v>0</v>
      </c>
      <c r="T1054" s="6">
        <v>4.0000000000000001E-3</v>
      </c>
      <c r="U1054" t="s">
        <v>54</v>
      </c>
      <c r="V1054" s="5">
        <v>0</v>
      </c>
      <c r="W1054" s="5">
        <v>0</v>
      </c>
      <c r="X1054" s="5">
        <v>0</v>
      </c>
      <c r="Y1054" s="5">
        <v>0</v>
      </c>
      <c r="Z1054" t="s">
        <v>54</v>
      </c>
      <c r="AA1054" s="5">
        <v>0</v>
      </c>
      <c r="AB1054" s="5">
        <v>0</v>
      </c>
      <c r="AC1054" s="5">
        <v>0</v>
      </c>
      <c r="AD1054" s="5">
        <v>0</v>
      </c>
      <c r="AE1054" t="s">
        <v>54</v>
      </c>
      <c r="AF1054" s="5">
        <v>0</v>
      </c>
      <c r="AG1054" s="5">
        <v>0</v>
      </c>
      <c r="AH1054" s="5">
        <v>0</v>
      </c>
      <c r="AI1054" s="5">
        <v>0</v>
      </c>
      <c r="AJ1054" t="s">
        <v>57</v>
      </c>
      <c r="AK1054" s="5">
        <v>0</v>
      </c>
      <c r="AL1054" t="s">
        <v>55</v>
      </c>
      <c r="AM1054" s="6">
        <v>0.18</v>
      </c>
      <c r="AN1054" s="6">
        <v>0</v>
      </c>
      <c r="AO1054" s="6">
        <v>2.12E-2</v>
      </c>
      <c r="AP1054" s="6">
        <v>0.2</v>
      </c>
      <c r="AQ1054" t="s">
        <v>54</v>
      </c>
      <c r="AR1054" t="s">
        <v>54</v>
      </c>
      <c r="AS1054" t="s">
        <v>54</v>
      </c>
      <c r="AT1054" t="s">
        <v>54</v>
      </c>
      <c r="AU1054" s="5">
        <v>0</v>
      </c>
      <c r="AV1054" s="5">
        <v>0</v>
      </c>
      <c r="AW1054" s="5">
        <v>0</v>
      </c>
      <c r="AX1054" s="5">
        <v>0</v>
      </c>
      <c r="AY1054" t="s">
        <v>54</v>
      </c>
      <c r="AZ1054" t="s">
        <v>54</v>
      </c>
      <c r="BA1054" t="s">
        <v>54</v>
      </c>
      <c r="BB1054" t="s">
        <v>54</v>
      </c>
      <c r="BC1054" t="s">
        <v>58</v>
      </c>
      <c r="BE1054" s="37" t="s">
        <v>1509</v>
      </c>
      <c r="BF1054" s="37" t="e">
        <f t="shared" si="33"/>
        <v>#VALUE!</v>
      </c>
      <c r="BH1054" s="37">
        <v>100</v>
      </c>
      <c r="BI1054" s="37" t="s">
        <v>168</v>
      </c>
      <c r="BJ1054" s="37">
        <v>1000000</v>
      </c>
      <c r="BK1054" s="37">
        <v>1000000</v>
      </c>
      <c r="BL1054" s="37">
        <v>48</v>
      </c>
      <c r="BM1054" s="37" t="s">
        <v>188</v>
      </c>
      <c r="BN1054" s="37">
        <v>6000</v>
      </c>
      <c r="BO1054" s="37" t="s">
        <v>194</v>
      </c>
    </row>
    <row r="1055" spans="1:67" x14ac:dyDescent="0.2">
      <c r="A1055">
        <v>1054</v>
      </c>
      <c r="B1055" t="s">
        <v>53</v>
      </c>
      <c r="C1055" s="37" t="str">
        <f t="shared" si="32"/>
        <v>ประกันคุ้มครองวงเงิน 081/01</v>
      </c>
      <c r="D1055" t="s">
        <v>194</v>
      </c>
      <c r="E1055" t="s">
        <v>2603</v>
      </c>
      <c r="F1055" t="s">
        <v>1248</v>
      </c>
      <c r="G1055" s="4">
        <v>44927</v>
      </c>
      <c r="H1055" s="4">
        <v>73050</v>
      </c>
      <c r="I1055" t="s">
        <v>54</v>
      </c>
      <c r="J1055" t="s">
        <v>54</v>
      </c>
      <c r="K1055" t="s">
        <v>55</v>
      </c>
      <c r="L1055">
        <v>810000</v>
      </c>
      <c r="M1055">
        <v>101.25</v>
      </c>
      <c r="N1055">
        <v>101.25</v>
      </c>
      <c r="O1055" s="43" t="s">
        <v>1506</v>
      </c>
      <c r="P1055" t="s">
        <v>56</v>
      </c>
      <c r="Q1055" s="5">
        <v>0</v>
      </c>
      <c r="R1055" s="6">
        <v>7.0000000000000007E-2</v>
      </c>
      <c r="S1055" s="5">
        <v>0</v>
      </c>
      <c r="T1055" s="6">
        <v>4.0000000000000001E-3</v>
      </c>
      <c r="U1055" t="s">
        <v>54</v>
      </c>
      <c r="V1055" s="5">
        <v>0</v>
      </c>
      <c r="W1055" s="5">
        <v>0</v>
      </c>
      <c r="X1055" s="5">
        <v>0</v>
      </c>
      <c r="Y1055" s="5">
        <v>0</v>
      </c>
      <c r="Z1055" t="s">
        <v>54</v>
      </c>
      <c r="AA1055" s="5">
        <v>0</v>
      </c>
      <c r="AB1055" s="5">
        <v>0</v>
      </c>
      <c r="AC1055" s="5">
        <v>0</v>
      </c>
      <c r="AD1055" s="5">
        <v>0</v>
      </c>
      <c r="AE1055" t="s">
        <v>54</v>
      </c>
      <c r="AF1055" s="5">
        <v>0</v>
      </c>
      <c r="AG1055" s="5">
        <v>0</v>
      </c>
      <c r="AH1055" s="5">
        <v>0</v>
      </c>
      <c r="AI1055" s="5">
        <v>0</v>
      </c>
      <c r="AJ1055" t="s">
        <v>57</v>
      </c>
      <c r="AK1055" s="5">
        <v>0</v>
      </c>
      <c r="AL1055" t="s">
        <v>55</v>
      </c>
      <c r="AM1055" s="6">
        <v>0.18</v>
      </c>
      <c r="AN1055" s="6">
        <v>0</v>
      </c>
      <c r="AO1055" s="6">
        <v>2.12E-2</v>
      </c>
      <c r="AP1055" s="6">
        <v>0.2</v>
      </c>
      <c r="AQ1055" t="s">
        <v>54</v>
      </c>
      <c r="AR1055" t="s">
        <v>54</v>
      </c>
      <c r="AS1055" t="s">
        <v>54</v>
      </c>
      <c r="AT1055" t="s">
        <v>54</v>
      </c>
      <c r="AU1055" s="5">
        <v>0</v>
      </c>
      <c r="AV1055" s="5">
        <v>0</v>
      </c>
      <c r="AW1055" s="5">
        <v>0</v>
      </c>
      <c r="AX1055" s="5">
        <v>0</v>
      </c>
      <c r="AY1055" t="s">
        <v>54</v>
      </c>
      <c r="AZ1055" t="s">
        <v>54</v>
      </c>
      <c r="BA1055" t="s">
        <v>54</v>
      </c>
      <c r="BB1055" t="s">
        <v>54</v>
      </c>
      <c r="BC1055" t="s">
        <v>58</v>
      </c>
      <c r="BE1055" s="37" t="s">
        <v>1509</v>
      </c>
      <c r="BF1055" s="37" t="str">
        <f t="shared" si="33"/>
        <v>PPISCV081</v>
      </c>
      <c r="BH1055" s="37">
        <v>81</v>
      </c>
      <c r="BI1055" s="37" t="s">
        <v>149</v>
      </c>
      <c r="BJ1055" s="37">
        <v>810000</v>
      </c>
      <c r="BK1055" s="37">
        <v>810000</v>
      </c>
      <c r="BL1055" s="37">
        <v>1</v>
      </c>
      <c r="BM1055" s="37" t="s">
        <v>176</v>
      </c>
      <c r="BN1055" s="37">
        <v>101.25</v>
      </c>
      <c r="BO1055" s="37" t="s">
        <v>194</v>
      </c>
    </row>
    <row r="1056" spans="1:67" x14ac:dyDescent="0.2">
      <c r="A1056">
        <v>1055</v>
      </c>
      <c r="B1056" t="s">
        <v>53</v>
      </c>
      <c r="C1056" s="37" t="str">
        <f t="shared" si="32"/>
        <v>ประกันคุ้มครองวงเงิน 081/03</v>
      </c>
      <c r="D1056" t="s">
        <v>194</v>
      </c>
      <c r="E1056" t="s">
        <v>2604</v>
      </c>
      <c r="F1056" t="s">
        <v>1249</v>
      </c>
      <c r="G1056" s="4">
        <v>44927</v>
      </c>
      <c r="H1056" s="4">
        <v>73050</v>
      </c>
      <c r="I1056" t="s">
        <v>54</v>
      </c>
      <c r="J1056" t="s">
        <v>54</v>
      </c>
      <c r="K1056" t="s">
        <v>55</v>
      </c>
      <c r="L1056">
        <v>810000</v>
      </c>
      <c r="M1056">
        <v>303.75</v>
      </c>
      <c r="N1056">
        <v>303.75</v>
      </c>
      <c r="O1056" s="43" t="s">
        <v>1506</v>
      </c>
      <c r="P1056" t="s">
        <v>56</v>
      </c>
      <c r="Q1056" s="5">
        <v>0</v>
      </c>
      <c r="R1056" s="6">
        <v>7.0000000000000007E-2</v>
      </c>
      <c r="S1056" s="5">
        <v>0</v>
      </c>
      <c r="T1056" s="6">
        <v>4.0000000000000001E-3</v>
      </c>
      <c r="U1056" t="s">
        <v>54</v>
      </c>
      <c r="V1056" s="5">
        <v>0</v>
      </c>
      <c r="W1056" s="5">
        <v>0</v>
      </c>
      <c r="X1056" s="5">
        <v>0</v>
      </c>
      <c r="Y1056" s="5">
        <v>0</v>
      </c>
      <c r="Z1056" t="s">
        <v>54</v>
      </c>
      <c r="AA1056" s="5">
        <v>0</v>
      </c>
      <c r="AB1056" s="5">
        <v>0</v>
      </c>
      <c r="AC1056" s="5">
        <v>0</v>
      </c>
      <c r="AD1056" s="5">
        <v>0</v>
      </c>
      <c r="AE1056" t="s">
        <v>54</v>
      </c>
      <c r="AF1056" s="5">
        <v>0</v>
      </c>
      <c r="AG1056" s="5">
        <v>0</v>
      </c>
      <c r="AH1056" s="5">
        <v>0</v>
      </c>
      <c r="AI1056" s="5">
        <v>0</v>
      </c>
      <c r="AJ1056" t="s">
        <v>57</v>
      </c>
      <c r="AK1056" s="5">
        <v>0</v>
      </c>
      <c r="AL1056" t="s">
        <v>55</v>
      </c>
      <c r="AM1056" s="6">
        <v>0.18</v>
      </c>
      <c r="AN1056" s="6">
        <v>0</v>
      </c>
      <c r="AO1056" s="6">
        <v>2.12E-2</v>
      </c>
      <c r="AP1056" s="6">
        <v>0.2</v>
      </c>
      <c r="AQ1056" t="s">
        <v>54</v>
      </c>
      <c r="AR1056" t="s">
        <v>54</v>
      </c>
      <c r="AS1056" t="s">
        <v>54</v>
      </c>
      <c r="AT1056" t="s">
        <v>54</v>
      </c>
      <c r="AU1056" s="5">
        <v>0</v>
      </c>
      <c r="AV1056" s="5">
        <v>0</v>
      </c>
      <c r="AW1056" s="5">
        <v>0</v>
      </c>
      <c r="AX1056" s="5">
        <v>0</v>
      </c>
      <c r="AY1056" t="s">
        <v>54</v>
      </c>
      <c r="AZ1056" t="s">
        <v>54</v>
      </c>
      <c r="BA1056" t="s">
        <v>54</v>
      </c>
      <c r="BB1056" t="s">
        <v>54</v>
      </c>
      <c r="BC1056" t="s">
        <v>58</v>
      </c>
      <c r="BE1056" s="37" t="s">
        <v>1509</v>
      </c>
      <c r="BF1056" s="37" t="str">
        <f t="shared" si="33"/>
        <v>PPISCV081</v>
      </c>
      <c r="BH1056" s="37">
        <v>81</v>
      </c>
      <c r="BI1056" s="37" t="s">
        <v>149</v>
      </c>
      <c r="BJ1056" s="37">
        <v>810000</v>
      </c>
      <c r="BK1056" s="37">
        <v>810000</v>
      </c>
      <c r="BL1056" s="37">
        <v>3</v>
      </c>
      <c r="BM1056" s="37" t="s">
        <v>177</v>
      </c>
      <c r="BN1056" s="37">
        <v>303.75</v>
      </c>
      <c r="BO1056" s="37" t="s">
        <v>194</v>
      </c>
    </row>
    <row r="1057" spans="1:67" x14ac:dyDescent="0.2">
      <c r="A1057">
        <v>1056</v>
      </c>
      <c r="B1057" t="s">
        <v>53</v>
      </c>
      <c r="C1057" s="37" t="str">
        <f t="shared" si="32"/>
        <v>ประกันคุ้มครองวงเงิน 081/05</v>
      </c>
      <c r="D1057" t="s">
        <v>194</v>
      </c>
      <c r="E1057" t="s">
        <v>2605</v>
      </c>
      <c r="F1057" t="s">
        <v>1250</v>
      </c>
      <c r="G1057" s="4">
        <v>44927</v>
      </c>
      <c r="H1057" s="4">
        <v>73050</v>
      </c>
      <c r="I1057" t="s">
        <v>54</v>
      </c>
      <c r="J1057" t="s">
        <v>54</v>
      </c>
      <c r="K1057" t="s">
        <v>55</v>
      </c>
      <c r="L1057">
        <v>810000</v>
      </c>
      <c r="M1057">
        <v>506.25</v>
      </c>
      <c r="N1057">
        <v>506.25</v>
      </c>
      <c r="O1057" s="43" t="s">
        <v>1506</v>
      </c>
      <c r="P1057" t="s">
        <v>56</v>
      </c>
      <c r="Q1057" s="5">
        <v>0</v>
      </c>
      <c r="R1057" s="6">
        <v>7.0000000000000007E-2</v>
      </c>
      <c r="S1057" s="5">
        <v>0</v>
      </c>
      <c r="T1057" s="6">
        <v>4.0000000000000001E-3</v>
      </c>
      <c r="U1057" t="s">
        <v>54</v>
      </c>
      <c r="V1057" s="5">
        <v>0</v>
      </c>
      <c r="W1057" s="5">
        <v>0</v>
      </c>
      <c r="X1057" s="5">
        <v>0</v>
      </c>
      <c r="Y1057" s="5">
        <v>0</v>
      </c>
      <c r="Z1057" t="s">
        <v>54</v>
      </c>
      <c r="AA1057" s="5">
        <v>0</v>
      </c>
      <c r="AB1057" s="5">
        <v>0</v>
      </c>
      <c r="AC1057" s="5">
        <v>0</v>
      </c>
      <c r="AD1057" s="5">
        <v>0</v>
      </c>
      <c r="AE1057" t="s">
        <v>54</v>
      </c>
      <c r="AF1057" s="5">
        <v>0</v>
      </c>
      <c r="AG1057" s="5">
        <v>0</v>
      </c>
      <c r="AH1057" s="5">
        <v>0</v>
      </c>
      <c r="AI1057" s="5">
        <v>0</v>
      </c>
      <c r="AJ1057" t="s">
        <v>57</v>
      </c>
      <c r="AK1057" s="5">
        <v>0</v>
      </c>
      <c r="AL1057" t="s">
        <v>55</v>
      </c>
      <c r="AM1057" s="6">
        <v>0.18</v>
      </c>
      <c r="AN1057" s="6">
        <v>0</v>
      </c>
      <c r="AO1057" s="6">
        <v>2.12E-2</v>
      </c>
      <c r="AP1057" s="6">
        <v>0.2</v>
      </c>
      <c r="AQ1057" t="s">
        <v>54</v>
      </c>
      <c r="AR1057" t="s">
        <v>54</v>
      </c>
      <c r="AS1057" t="s">
        <v>54</v>
      </c>
      <c r="AT1057" t="s">
        <v>54</v>
      </c>
      <c r="AU1057" s="5">
        <v>0</v>
      </c>
      <c r="AV1057" s="5">
        <v>0</v>
      </c>
      <c r="AW1057" s="5">
        <v>0</v>
      </c>
      <c r="AX1057" s="5">
        <v>0</v>
      </c>
      <c r="AY1057" t="s">
        <v>54</v>
      </c>
      <c r="AZ1057" t="s">
        <v>54</v>
      </c>
      <c r="BA1057" t="s">
        <v>54</v>
      </c>
      <c r="BB1057" t="s">
        <v>54</v>
      </c>
      <c r="BC1057" t="s">
        <v>58</v>
      </c>
      <c r="BE1057" s="37" t="s">
        <v>1509</v>
      </c>
      <c r="BF1057" s="37" t="str">
        <f t="shared" si="33"/>
        <v>PPISCV081</v>
      </c>
      <c r="BH1057" s="37">
        <v>81</v>
      </c>
      <c r="BI1057" s="37" t="s">
        <v>149</v>
      </c>
      <c r="BJ1057" s="37">
        <v>810000</v>
      </c>
      <c r="BK1057" s="37">
        <v>810000</v>
      </c>
      <c r="BL1057" s="37">
        <v>5</v>
      </c>
      <c r="BM1057" s="37" t="s">
        <v>178</v>
      </c>
      <c r="BN1057" s="37">
        <v>506.25</v>
      </c>
      <c r="BO1057" s="37" t="s">
        <v>194</v>
      </c>
    </row>
    <row r="1058" spans="1:67" x14ac:dyDescent="0.2">
      <c r="A1058">
        <v>1057</v>
      </c>
      <c r="B1058" t="s">
        <v>53</v>
      </c>
      <c r="C1058" s="37" t="str">
        <f t="shared" si="32"/>
        <v>ประกันคุ้มครองวงเงิน 081/06</v>
      </c>
      <c r="D1058" t="s">
        <v>194</v>
      </c>
      <c r="E1058" t="s">
        <v>2606</v>
      </c>
      <c r="F1058" t="s">
        <v>1251</v>
      </c>
      <c r="G1058" s="4">
        <v>44927</v>
      </c>
      <c r="H1058" s="4">
        <v>73050</v>
      </c>
      <c r="I1058" t="s">
        <v>54</v>
      </c>
      <c r="J1058" t="s">
        <v>54</v>
      </c>
      <c r="K1058" t="s">
        <v>55</v>
      </c>
      <c r="L1058">
        <v>810000</v>
      </c>
      <c r="M1058">
        <v>607.5</v>
      </c>
      <c r="N1058">
        <v>607.5</v>
      </c>
      <c r="O1058" s="43" t="s">
        <v>1506</v>
      </c>
      <c r="P1058" t="s">
        <v>56</v>
      </c>
      <c r="Q1058" s="5">
        <v>0</v>
      </c>
      <c r="R1058" s="6">
        <v>7.0000000000000007E-2</v>
      </c>
      <c r="S1058" s="5">
        <v>0</v>
      </c>
      <c r="T1058" s="6">
        <v>4.0000000000000001E-3</v>
      </c>
      <c r="U1058" t="s">
        <v>54</v>
      </c>
      <c r="V1058" s="5">
        <v>0</v>
      </c>
      <c r="W1058" s="5">
        <v>0</v>
      </c>
      <c r="X1058" s="5">
        <v>0</v>
      </c>
      <c r="Y1058" s="5">
        <v>0</v>
      </c>
      <c r="Z1058" t="s">
        <v>54</v>
      </c>
      <c r="AA1058" s="5">
        <v>0</v>
      </c>
      <c r="AB1058" s="5">
        <v>0</v>
      </c>
      <c r="AC1058" s="5">
        <v>0</v>
      </c>
      <c r="AD1058" s="5">
        <v>0</v>
      </c>
      <c r="AE1058" t="s">
        <v>54</v>
      </c>
      <c r="AF1058" s="5">
        <v>0</v>
      </c>
      <c r="AG1058" s="5">
        <v>0</v>
      </c>
      <c r="AH1058" s="5">
        <v>0</v>
      </c>
      <c r="AI1058" s="5">
        <v>0</v>
      </c>
      <c r="AJ1058" t="s">
        <v>57</v>
      </c>
      <c r="AK1058" s="5">
        <v>0</v>
      </c>
      <c r="AL1058" t="s">
        <v>55</v>
      </c>
      <c r="AM1058" s="6">
        <v>0.18</v>
      </c>
      <c r="AN1058" s="6">
        <v>0</v>
      </c>
      <c r="AO1058" s="6">
        <v>2.12E-2</v>
      </c>
      <c r="AP1058" s="6">
        <v>0.2</v>
      </c>
      <c r="AQ1058" t="s">
        <v>54</v>
      </c>
      <c r="AR1058" t="s">
        <v>54</v>
      </c>
      <c r="AS1058" t="s">
        <v>54</v>
      </c>
      <c r="AT1058" t="s">
        <v>54</v>
      </c>
      <c r="AU1058" s="5">
        <v>0</v>
      </c>
      <c r="AV1058" s="5">
        <v>0</v>
      </c>
      <c r="AW1058" s="5">
        <v>0</v>
      </c>
      <c r="AX1058" s="5">
        <v>0</v>
      </c>
      <c r="AY1058" t="s">
        <v>54</v>
      </c>
      <c r="AZ1058" t="s">
        <v>54</v>
      </c>
      <c r="BA1058" t="s">
        <v>54</v>
      </c>
      <c r="BB1058" t="s">
        <v>54</v>
      </c>
      <c r="BC1058" t="s">
        <v>58</v>
      </c>
      <c r="BE1058" s="37" t="s">
        <v>1509</v>
      </c>
      <c r="BF1058" s="37" t="str">
        <f t="shared" si="33"/>
        <v>PPISCV081</v>
      </c>
      <c r="BH1058" s="37">
        <v>81</v>
      </c>
      <c r="BI1058" s="37" t="s">
        <v>149</v>
      </c>
      <c r="BJ1058" s="37">
        <v>810000</v>
      </c>
      <c r="BK1058" s="37">
        <v>810000</v>
      </c>
      <c r="BL1058" s="37">
        <v>6</v>
      </c>
      <c r="BM1058" s="37" t="s">
        <v>179</v>
      </c>
      <c r="BN1058" s="37">
        <v>607.5</v>
      </c>
      <c r="BO1058" s="37" t="s">
        <v>194</v>
      </c>
    </row>
    <row r="1059" spans="1:67" x14ac:dyDescent="0.2">
      <c r="A1059">
        <v>1058</v>
      </c>
      <c r="B1059" t="s">
        <v>53</v>
      </c>
      <c r="C1059" s="37" t="str">
        <f t="shared" si="32"/>
        <v>ประกันคุ้มครองวงเงิน 081/09</v>
      </c>
      <c r="D1059" t="s">
        <v>194</v>
      </c>
      <c r="E1059" t="s">
        <v>2607</v>
      </c>
      <c r="F1059" t="s">
        <v>1252</v>
      </c>
      <c r="G1059" s="4">
        <v>44927</v>
      </c>
      <c r="H1059" s="4">
        <v>73050</v>
      </c>
      <c r="I1059" t="s">
        <v>54</v>
      </c>
      <c r="J1059" t="s">
        <v>54</v>
      </c>
      <c r="K1059" t="s">
        <v>55</v>
      </c>
      <c r="L1059">
        <v>810000</v>
      </c>
      <c r="M1059">
        <v>911.25</v>
      </c>
      <c r="N1059">
        <v>911.25</v>
      </c>
      <c r="O1059" s="43" t="s">
        <v>1506</v>
      </c>
      <c r="P1059" t="s">
        <v>56</v>
      </c>
      <c r="Q1059" s="5">
        <v>0</v>
      </c>
      <c r="R1059" s="6">
        <v>7.0000000000000007E-2</v>
      </c>
      <c r="S1059" s="5">
        <v>0</v>
      </c>
      <c r="T1059" s="6">
        <v>4.0000000000000001E-3</v>
      </c>
      <c r="U1059" t="s">
        <v>54</v>
      </c>
      <c r="V1059" s="5">
        <v>0</v>
      </c>
      <c r="W1059" s="5">
        <v>0</v>
      </c>
      <c r="X1059" s="5">
        <v>0</v>
      </c>
      <c r="Y1059" s="5">
        <v>0</v>
      </c>
      <c r="Z1059" t="s">
        <v>54</v>
      </c>
      <c r="AA1059" s="5">
        <v>0</v>
      </c>
      <c r="AB1059" s="5">
        <v>0</v>
      </c>
      <c r="AC1059" s="5">
        <v>0</v>
      </c>
      <c r="AD1059" s="5">
        <v>0</v>
      </c>
      <c r="AE1059" t="s">
        <v>54</v>
      </c>
      <c r="AF1059" s="5">
        <v>0</v>
      </c>
      <c r="AG1059" s="5">
        <v>0</v>
      </c>
      <c r="AH1059" s="5">
        <v>0</v>
      </c>
      <c r="AI1059" s="5">
        <v>0</v>
      </c>
      <c r="AJ1059" t="s">
        <v>57</v>
      </c>
      <c r="AK1059" s="5">
        <v>0</v>
      </c>
      <c r="AL1059" t="s">
        <v>55</v>
      </c>
      <c r="AM1059" s="6">
        <v>0.18</v>
      </c>
      <c r="AN1059" s="6">
        <v>0</v>
      </c>
      <c r="AO1059" s="6">
        <v>2.12E-2</v>
      </c>
      <c r="AP1059" s="6">
        <v>0.2</v>
      </c>
      <c r="AQ1059" t="s">
        <v>54</v>
      </c>
      <c r="AR1059" t="s">
        <v>54</v>
      </c>
      <c r="AS1059" t="s">
        <v>54</v>
      </c>
      <c r="AT1059" t="s">
        <v>54</v>
      </c>
      <c r="AU1059" s="5">
        <v>0</v>
      </c>
      <c r="AV1059" s="5">
        <v>0</v>
      </c>
      <c r="AW1059" s="5">
        <v>0</v>
      </c>
      <c r="AX1059" s="5">
        <v>0</v>
      </c>
      <c r="AY1059" t="s">
        <v>54</v>
      </c>
      <c r="AZ1059" t="s">
        <v>54</v>
      </c>
      <c r="BA1059" t="s">
        <v>54</v>
      </c>
      <c r="BB1059" t="s">
        <v>54</v>
      </c>
      <c r="BC1059" t="s">
        <v>58</v>
      </c>
      <c r="BE1059" s="37" t="s">
        <v>1509</v>
      </c>
      <c r="BF1059" s="37" t="str">
        <f t="shared" si="33"/>
        <v>PPISCV081</v>
      </c>
      <c r="BH1059" s="37">
        <v>81</v>
      </c>
      <c r="BI1059" s="37" t="s">
        <v>149</v>
      </c>
      <c r="BJ1059" s="37">
        <v>810000</v>
      </c>
      <c r="BK1059" s="37">
        <v>810000</v>
      </c>
      <c r="BL1059" s="37">
        <v>9</v>
      </c>
      <c r="BM1059" s="37" t="s">
        <v>180</v>
      </c>
      <c r="BN1059" s="37">
        <v>911.25</v>
      </c>
      <c r="BO1059" s="37" t="s">
        <v>194</v>
      </c>
    </row>
    <row r="1060" spans="1:67" x14ac:dyDescent="0.2">
      <c r="A1060">
        <v>1059</v>
      </c>
      <c r="B1060" t="s">
        <v>53</v>
      </c>
      <c r="C1060" s="37" t="str">
        <f t="shared" si="32"/>
        <v>ประกันคุ้มครองวงเงิน 081/10</v>
      </c>
      <c r="D1060" t="s">
        <v>194</v>
      </c>
      <c r="E1060" t="s">
        <v>2608</v>
      </c>
      <c r="F1060" t="s">
        <v>1253</v>
      </c>
      <c r="G1060" s="4">
        <v>44927</v>
      </c>
      <c r="H1060" s="4">
        <v>73050</v>
      </c>
      <c r="I1060" t="s">
        <v>54</v>
      </c>
      <c r="J1060" t="s">
        <v>54</v>
      </c>
      <c r="K1060" t="s">
        <v>55</v>
      </c>
      <c r="L1060">
        <v>810000</v>
      </c>
      <c r="M1060">
        <v>1012.5</v>
      </c>
      <c r="N1060">
        <v>1012.5</v>
      </c>
      <c r="O1060" s="43" t="s">
        <v>1506</v>
      </c>
      <c r="P1060" t="s">
        <v>56</v>
      </c>
      <c r="Q1060" s="5">
        <v>0</v>
      </c>
      <c r="R1060" s="6">
        <v>7.0000000000000007E-2</v>
      </c>
      <c r="S1060" s="5">
        <v>0</v>
      </c>
      <c r="T1060" s="6">
        <v>4.0000000000000001E-3</v>
      </c>
      <c r="U1060" t="s">
        <v>54</v>
      </c>
      <c r="V1060" s="5">
        <v>0</v>
      </c>
      <c r="W1060" s="5">
        <v>0</v>
      </c>
      <c r="X1060" s="5">
        <v>0</v>
      </c>
      <c r="Y1060" s="5">
        <v>0</v>
      </c>
      <c r="Z1060" t="s">
        <v>54</v>
      </c>
      <c r="AA1060" s="5">
        <v>0</v>
      </c>
      <c r="AB1060" s="5">
        <v>0</v>
      </c>
      <c r="AC1060" s="5">
        <v>0</v>
      </c>
      <c r="AD1060" s="5">
        <v>0</v>
      </c>
      <c r="AE1060" t="s">
        <v>54</v>
      </c>
      <c r="AF1060" s="5">
        <v>0</v>
      </c>
      <c r="AG1060" s="5">
        <v>0</v>
      </c>
      <c r="AH1060" s="5">
        <v>0</v>
      </c>
      <c r="AI1060" s="5">
        <v>0</v>
      </c>
      <c r="AJ1060" t="s">
        <v>57</v>
      </c>
      <c r="AK1060" s="5">
        <v>0</v>
      </c>
      <c r="AL1060" t="s">
        <v>55</v>
      </c>
      <c r="AM1060" s="6">
        <v>0.18</v>
      </c>
      <c r="AN1060" s="6">
        <v>0</v>
      </c>
      <c r="AO1060" s="6">
        <v>2.12E-2</v>
      </c>
      <c r="AP1060" s="6">
        <v>0.2</v>
      </c>
      <c r="AQ1060" t="s">
        <v>54</v>
      </c>
      <c r="AR1060" t="s">
        <v>54</v>
      </c>
      <c r="AS1060" t="s">
        <v>54</v>
      </c>
      <c r="AT1060" t="s">
        <v>54</v>
      </c>
      <c r="AU1060" s="5">
        <v>0</v>
      </c>
      <c r="AV1060" s="5">
        <v>0</v>
      </c>
      <c r="AW1060" s="5">
        <v>0</v>
      </c>
      <c r="AX1060" s="5">
        <v>0</v>
      </c>
      <c r="AY1060" t="s">
        <v>54</v>
      </c>
      <c r="AZ1060" t="s">
        <v>54</v>
      </c>
      <c r="BA1060" t="s">
        <v>54</v>
      </c>
      <c r="BB1060" t="s">
        <v>54</v>
      </c>
      <c r="BC1060" t="s">
        <v>58</v>
      </c>
      <c r="BE1060" s="37" t="s">
        <v>1509</v>
      </c>
      <c r="BF1060" s="37" t="str">
        <f t="shared" si="33"/>
        <v>PPISCV081</v>
      </c>
      <c r="BH1060" s="37">
        <v>81</v>
      </c>
      <c r="BI1060" s="37" t="s">
        <v>149</v>
      </c>
      <c r="BJ1060" s="37">
        <v>810000</v>
      </c>
      <c r="BK1060" s="37">
        <v>810000</v>
      </c>
      <c r="BL1060" s="37">
        <v>10</v>
      </c>
      <c r="BM1060" s="37" t="s">
        <v>181</v>
      </c>
      <c r="BN1060" s="37">
        <v>1012.5</v>
      </c>
      <c r="BO1060" s="37" t="s">
        <v>194</v>
      </c>
    </row>
    <row r="1061" spans="1:67" x14ac:dyDescent="0.2">
      <c r="A1061">
        <v>1060</v>
      </c>
      <c r="B1061" t="s">
        <v>53</v>
      </c>
      <c r="C1061" s="37" t="str">
        <f t="shared" si="32"/>
        <v>ประกันคุ้มครองวงเงิน 081/12</v>
      </c>
      <c r="D1061" t="s">
        <v>194</v>
      </c>
      <c r="E1061" t="s">
        <v>2609</v>
      </c>
      <c r="F1061" t="s">
        <v>1254</v>
      </c>
      <c r="G1061" s="4">
        <v>44927</v>
      </c>
      <c r="H1061" s="4">
        <v>73050</v>
      </c>
      <c r="I1061" t="s">
        <v>54</v>
      </c>
      <c r="J1061" t="s">
        <v>54</v>
      </c>
      <c r="K1061" t="s">
        <v>55</v>
      </c>
      <c r="L1061">
        <v>810000</v>
      </c>
      <c r="M1061">
        <v>1215</v>
      </c>
      <c r="N1061">
        <v>1215</v>
      </c>
      <c r="O1061" s="43" t="s">
        <v>1506</v>
      </c>
      <c r="P1061" t="s">
        <v>56</v>
      </c>
      <c r="Q1061" s="5">
        <v>0</v>
      </c>
      <c r="R1061" s="6">
        <v>7.0000000000000007E-2</v>
      </c>
      <c r="S1061" s="5">
        <v>0</v>
      </c>
      <c r="T1061" s="6">
        <v>4.0000000000000001E-3</v>
      </c>
      <c r="U1061" t="s">
        <v>54</v>
      </c>
      <c r="V1061" s="5">
        <v>0</v>
      </c>
      <c r="W1061" s="5">
        <v>0</v>
      </c>
      <c r="X1061" s="5">
        <v>0</v>
      </c>
      <c r="Y1061" s="5">
        <v>0</v>
      </c>
      <c r="Z1061" t="s">
        <v>54</v>
      </c>
      <c r="AA1061" s="5">
        <v>0</v>
      </c>
      <c r="AB1061" s="5">
        <v>0</v>
      </c>
      <c r="AC1061" s="5">
        <v>0</v>
      </c>
      <c r="AD1061" s="5">
        <v>0</v>
      </c>
      <c r="AE1061" t="s">
        <v>54</v>
      </c>
      <c r="AF1061" s="5">
        <v>0</v>
      </c>
      <c r="AG1061" s="5">
        <v>0</v>
      </c>
      <c r="AH1061" s="5">
        <v>0</v>
      </c>
      <c r="AI1061" s="5">
        <v>0</v>
      </c>
      <c r="AJ1061" t="s">
        <v>57</v>
      </c>
      <c r="AK1061" s="5">
        <v>0</v>
      </c>
      <c r="AL1061" t="s">
        <v>55</v>
      </c>
      <c r="AM1061" s="6">
        <v>0.18</v>
      </c>
      <c r="AN1061" s="6">
        <v>0</v>
      </c>
      <c r="AO1061" s="6">
        <v>2.12E-2</v>
      </c>
      <c r="AP1061" s="6">
        <v>0.2</v>
      </c>
      <c r="AQ1061" t="s">
        <v>54</v>
      </c>
      <c r="AR1061" t="s">
        <v>54</v>
      </c>
      <c r="AS1061" t="s">
        <v>54</v>
      </c>
      <c r="AT1061" t="s">
        <v>54</v>
      </c>
      <c r="AU1061" s="5">
        <v>0</v>
      </c>
      <c r="AV1061" s="5">
        <v>0</v>
      </c>
      <c r="AW1061" s="5">
        <v>0</v>
      </c>
      <c r="AX1061" s="5">
        <v>0</v>
      </c>
      <c r="AY1061" t="s">
        <v>54</v>
      </c>
      <c r="AZ1061" t="s">
        <v>54</v>
      </c>
      <c r="BA1061" t="s">
        <v>54</v>
      </c>
      <c r="BB1061" t="s">
        <v>54</v>
      </c>
      <c r="BC1061" t="s">
        <v>58</v>
      </c>
      <c r="BE1061" s="37" t="s">
        <v>1509</v>
      </c>
      <c r="BF1061" s="37" t="str">
        <f t="shared" si="33"/>
        <v>PPISCV081</v>
      </c>
      <c r="BH1061" s="37">
        <v>81</v>
      </c>
      <c r="BI1061" s="37" t="s">
        <v>149</v>
      </c>
      <c r="BJ1061" s="37">
        <v>810000</v>
      </c>
      <c r="BK1061" s="37">
        <v>810000</v>
      </c>
      <c r="BL1061" s="37">
        <v>12</v>
      </c>
      <c r="BM1061" s="37" t="s">
        <v>182</v>
      </c>
      <c r="BN1061" s="37">
        <v>1215</v>
      </c>
      <c r="BO1061" s="37" t="s">
        <v>194</v>
      </c>
    </row>
    <row r="1062" spans="1:67" x14ac:dyDescent="0.2">
      <c r="A1062">
        <v>1061</v>
      </c>
      <c r="B1062" t="s">
        <v>53</v>
      </c>
      <c r="C1062" s="37" t="str">
        <f t="shared" si="32"/>
        <v>ประกันคุ้มครองวงเงิน 081/18</v>
      </c>
      <c r="D1062" t="s">
        <v>194</v>
      </c>
      <c r="E1062" t="s">
        <v>2610</v>
      </c>
      <c r="F1062" t="s">
        <v>1255</v>
      </c>
      <c r="G1062" s="4">
        <v>44927</v>
      </c>
      <c r="H1062" s="4">
        <v>73050</v>
      </c>
      <c r="I1062" t="s">
        <v>54</v>
      </c>
      <c r="J1062" t="s">
        <v>54</v>
      </c>
      <c r="K1062" t="s">
        <v>55</v>
      </c>
      <c r="L1062">
        <v>810000</v>
      </c>
      <c r="M1062">
        <v>1822.5</v>
      </c>
      <c r="N1062">
        <v>1822.5</v>
      </c>
      <c r="O1062" s="43" t="s">
        <v>1506</v>
      </c>
      <c r="P1062" t="s">
        <v>56</v>
      </c>
      <c r="Q1062" s="5">
        <v>0</v>
      </c>
      <c r="R1062" s="6">
        <v>7.0000000000000007E-2</v>
      </c>
      <c r="S1062" s="5">
        <v>0</v>
      </c>
      <c r="T1062" s="6">
        <v>4.0000000000000001E-3</v>
      </c>
      <c r="U1062" t="s">
        <v>54</v>
      </c>
      <c r="V1062" s="5">
        <v>0</v>
      </c>
      <c r="W1062" s="5">
        <v>0</v>
      </c>
      <c r="X1062" s="5">
        <v>0</v>
      </c>
      <c r="Y1062" s="5">
        <v>0</v>
      </c>
      <c r="Z1062" t="s">
        <v>54</v>
      </c>
      <c r="AA1062" s="5">
        <v>0</v>
      </c>
      <c r="AB1062" s="5">
        <v>0</v>
      </c>
      <c r="AC1062" s="5">
        <v>0</v>
      </c>
      <c r="AD1062" s="5">
        <v>0</v>
      </c>
      <c r="AE1062" t="s">
        <v>54</v>
      </c>
      <c r="AF1062" s="5">
        <v>0</v>
      </c>
      <c r="AG1062" s="5">
        <v>0</v>
      </c>
      <c r="AH1062" s="5">
        <v>0</v>
      </c>
      <c r="AI1062" s="5">
        <v>0</v>
      </c>
      <c r="AJ1062" t="s">
        <v>57</v>
      </c>
      <c r="AK1062" s="5">
        <v>0</v>
      </c>
      <c r="AL1062" t="s">
        <v>55</v>
      </c>
      <c r="AM1062" s="6">
        <v>0.18</v>
      </c>
      <c r="AN1062" s="6">
        <v>0</v>
      </c>
      <c r="AO1062" s="6">
        <v>2.12E-2</v>
      </c>
      <c r="AP1062" s="6">
        <v>0.2</v>
      </c>
      <c r="AQ1062" t="s">
        <v>54</v>
      </c>
      <c r="AR1062" t="s">
        <v>54</v>
      </c>
      <c r="AS1062" t="s">
        <v>54</v>
      </c>
      <c r="AT1062" t="s">
        <v>54</v>
      </c>
      <c r="AU1062" s="5">
        <v>0</v>
      </c>
      <c r="AV1062" s="5">
        <v>0</v>
      </c>
      <c r="AW1062" s="5">
        <v>0</v>
      </c>
      <c r="AX1062" s="5">
        <v>0</v>
      </c>
      <c r="AY1062" t="s">
        <v>54</v>
      </c>
      <c r="AZ1062" t="s">
        <v>54</v>
      </c>
      <c r="BA1062" t="s">
        <v>54</v>
      </c>
      <c r="BB1062" t="s">
        <v>54</v>
      </c>
      <c r="BC1062" t="s">
        <v>58</v>
      </c>
      <c r="BE1062" s="37" t="s">
        <v>1509</v>
      </c>
      <c r="BF1062" s="37" t="str">
        <f t="shared" si="33"/>
        <v>PPISCV081</v>
      </c>
      <c r="BH1062" s="37">
        <v>81</v>
      </c>
      <c r="BI1062" s="37" t="s">
        <v>149</v>
      </c>
      <c r="BJ1062" s="37">
        <v>810000</v>
      </c>
      <c r="BK1062" s="37">
        <v>810000</v>
      </c>
      <c r="BL1062" s="37">
        <v>18</v>
      </c>
      <c r="BM1062" s="37" t="s">
        <v>183</v>
      </c>
      <c r="BN1062" s="37">
        <v>1822.5</v>
      </c>
      <c r="BO1062" s="37" t="s">
        <v>194</v>
      </c>
    </row>
    <row r="1063" spans="1:67" x14ac:dyDescent="0.2">
      <c r="A1063">
        <v>1062</v>
      </c>
      <c r="B1063" t="s">
        <v>53</v>
      </c>
      <c r="C1063" s="37" t="str">
        <f t="shared" si="32"/>
        <v>ประกันคุ้มครองวงเงิน 081/24</v>
      </c>
      <c r="D1063" t="s">
        <v>194</v>
      </c>
      <c r="E1063" t="s">
        <v>2611</v>
      </c>
      <c r="F1063" t="s">
        <v>1256</v>
      </c>
      <c r="G1063" s="4">
        <v>44927</v>
      </c>
      <c r="H1063" s="4">
        <v>73050</v>
      </c>
      <c r="I1063" t="s">
        <v>54</v>
      </c>
      <c r="J1063" t="s">
        <v>54</v>
      </c>
      <c r="K1063" t="s">
        <v>55</v>
      </c>
      <c r="L1063">
        <v>810000</v>
      </c>
      <c r="M1063">
        <v>2430</v>
      </c>
      <c r="N1063">
        <v>2430</v>
      </c>
      <c r="O1063" s="43" t="s">
        <v>1506</v>
      </c>
      <c r="P1063" t="s">
        <v>56</v>
      </c>
      <c r="Q1063" s="5">
        <v>0</v>
      </c>
      <c r="R1063" s="6">
        <v>7.0000000000000007E-2</v>
      </c>
      <c r="S1063" s="5">
        <v>0</v>
      </c>
      <c r="T1063" s="6">
        <v>4.0000000000000001E-3</v>
      </c>
      <c r="U1063" t="s">
        <v>54</v>
      </c>
      <c r="V1063" s="5">
        <v>0</v>
      </c>
      <c r="W1063" s="5">
        <v>0</v>
      </c>
      <c r="X1063" s="5">
        <v>0</v>
      </c>
      <c r="Y1063" s="5">
        <v>0</v>
      </c>
      <c r="Z1063" t="s">
        <v>54</v>
      </c>
      <c r="AA1063" s="5">
        <v>0</v>
      </c>
      <c r="AB1063" s="5">
        <v>0</v>
      </c>
      <c r="AC1063" s="5">
        <v>0</v>
      </c>
      <c r="AD1063" s="5">
        <v>0</v>
      </c>
      <c r="AE1063" t="s">
        <v>54</v>
      </c>
      <c r="AF1063" s="5">
        <v>0</v>
      </c>
      <c r="AG1063" s="5">
        <v>0</v>
      </c>
      <c r="AH1063" s="5">
        <v>0</v>
      </c>
      <c r="AI1063" s="5">
        <v>0</v>
      </c>
      <c r="AJ1063" t="s">
        <v>57</v>
      </c>
      <c r="AK1063" s="5">
        <v>0</v>
      </c>
      <c r="AL1063" t="s">
        <v>55</v>
      </c>
      <c r="AM1063" s="6">
        <v>0.18</v>
      </c>
      <c r="AN1063" s="6">
        <v>0</v>
      </c>
      <c r="AO1063" s="6">
        <v>2.12E-2</v>
      </c>
      <c r="AP1063" s="6">
        <v>0.2</v>
      </c>
      <c r="AQ1063" t="s">
        <v>54</v>
      </c>
      <c r="AR1063" t="s">
        <v>54</v>
      </c>
      <c r="AS1063" t="s">
        <v>54</v>
      </c>
      <c r="AT1063" t="s">
        <v>54</v>
      </c>
      <c r="AU1063" s="5">
        <v>0</v>
      </c>
      <c r="AV1063" s="5">
        <v>0</v>
      </c>
      <c r="AW1063" s="5">
        <v>0</v>
      </c>
      <c r="AX1063" s="5">
        <v>0</v>
      </c>
      <c r="AY1063" t="s">
        <v>54</v>
      </c>
      <c r="AZ1063" t="s">
        <v>54</v>
      </c>
      <c r="BA1063" t="s">
        <v>54</v>
      </c>
      <c r="BB1063" t="s">
        <v>54</v>
      </c>
      <c r="BC1063" t="s">
        <v>58</v>
      </c>
      <c r="BE1063" s="37" t="s">
        <v>1509</v>
      </c>
      <c r="BF1063" s="37" t="str">
        <f t="shared" si="33"/>
        <v>PPISCV081</v>
      </c>
      <c r="BH1063" s="37">
        <v>81</v>
      </c>
      <c r="BI1063" s="37" t="s">
        <v>149</v>
      </c>
      <c r="BJ1063" s="37">
        <v>810000</v>
      </c>
      <c r="BK1063" s="37">
        <v>810000</v>
      </c>
      <c r="BL1063" s="37">
        <v>24</v>
      </c>
      <c r="BM1063" s="37" t="s">
        <v>184</v>
      </c>
      <c r="BN1063" s="37">
        <v>2430</v>
      </c>
      <c r="BO1063" s="37" t="s">
        <v>194</v>
      </c>
    </row>
    <row r="1064" spans="1:67" x14ac:dyDescent="0.2">
      <c r="A1064">
        <v>1063</v>
      </c>
      <c r="B1064" t="s">
        <v>53</v>
      </c>
      <c r="C1064" s="37" t="str">
        <f t="shared" si="32"/>
        <v>ประกันคุ้มครองวงเงิน 081/30</v>
      </c>
      <c r="D1064" t="s">
        <v>194</v>
      </c>
      <c r="E1064" t="s">
        <v>2612</v>
      </c>
      <c r="F1064" t="s">
        <v>1257</v>
      </c>
      <c r="G1064" s="4">
        <v>44927</v>
      </c>
      <c r="H1064" s="4">
        <v>73050</v>
      </c>
      <c r="I1064" t="s">
        <v>54</v>
      </c>
      <c r="J1064" t="s">
        <v>54</v>
      </c>
      <c r="K1064" t="s">
        <v>55</v>
      </c>
      <c r="L1064">
        <v>810000</v>
      </c>
      <c r="M1064">
        <v>3037.5</v>
      </c>
      <c r="N1064">
        <v>3037.5</v>
      </c>
      <c r="O1064" s="43" t="s">
        <v>1506</v>
      </c>
      <c r="P1064" t="s">
        <v>56</v>
      </c>
      <c r="Q1064" s="5">
        <v>0</v>
      </c>
      <c r="R1064" s="6">
        <v>7.0000000000000007E-2</v>
      </c>
      <c r="S1064" s="5">
        <v>0</v>
      </c>
      <c r="T1064" s="6">
        <v>4.0000000000000001E-3</v>
      </c>
      <c r="U1064" t="s">
        <v>54</v>
      </c>
      <c r="V1064" s="5">
        <v>0</v>
      </c>
      <c r="W1064" s="5">
        <v>0</v>
      </c>
      <c r="X1064" s="5">
        <v>0</v>
      </c>
      <c r="Y1064" s="5">
        <v>0</v>
      </c>
      <c r="Z1064" t="s">
        <v>54</v>
      </c>
      <c r="AA1064" s="5">
        <v>0</v>
      </c>
      <c r="AB1064" s="5">
        <v>0</v>
      </c>
      <c r="AC1064" s="5">
        <v>0</v>
      </c>
      <c r="AD1064" s="5">
        <v>0</v>
      </c>
      <c r="AE1064" t="s">
        <v>54</v>
      </c>
      <c r="AF1064" s="5">
        <v>0</v>
      </c>
      <c r="AG1064" s="5">
        <v>0</v>
      </c>
      <c r="AH1064" s="5">
        <v>0</v>
      </c>
      <c r="AI1064" s="5">
        <v>0</v>
      </c>
      <c r="AJ1064" t="s">
        <v>57</v>
      </c>
      <c r="AK1064" s="5">
        <v>0</v>
      </c>
      <c r="AL1064" t="s">
        <v>55</v>
      </c>
      <c r="AM1064" s="6">
        <v>0.18</v>
      </c>
      <c r="AN1064" s="6">
        <v>0</v>
      </c>
      <c r="AO1064" s="6">
        <v>2.12E-2</v>
      </c>
      <c r="AP1064" s="6">
        <v>0.2</v>
      </c>
      <c r="AQ1064" t="s">
        <v>54</v>
      </c>
      <c r="AR1064" t="s">
        <v>54</v>
      </c>
      <c r="AS1064" t="s">
        <v>54</v>
      </c>
      <c r="AT1064" t="s">
        <v>54</v>
      </c>
      <c r="AU1064" s="5">
        <v>0</v>
      </c>
      <c r="AV1064" s="5">
        <v>0</v>
      </c>
      <c r="AW1064" s="5">
        <v>0</v>
      </c>
      <c r="AX1064" s="5">
        <v>0</v>
      </c>
      <c r="AY1064" t="s">
        <v>54</v>
      </c>
      <c r="AZ1064" t="s">
        <v>54</v>
      </c>
      <c r="BA1064" t="s">
        <v>54</v>
      </c>
      <c r="BB1064" t="s">
        <v>54</v>
      </c>
      <c r="BC1064" t="s">
        <v>58</v>
      </c>
      <c r="BE1064" s="37" t="s">
        <v>1509</v>
      </c>
      <c r="BF1064" s="37" t="str">
        <f t="shared" si="33"/>
        <v>PPISCV081</v>
      </c>
      <c r="BH1064" s="37">
        <v>81</v>
      </c>
      <c r="BI1064" s="37" t="s">
        <v>149</v>
      </c>
      <c r="BJ1064" s="37">
        <v>810000</v>
      </c>
      <c r="BK1064" s="37">
        <v>810000</v>
      </c>
      <c r="BL1064" s="37">
        <v>30</v>
      </c>
      <c r="BM1064" s="37" t="s">
        <v>185</v>
      </c>
      <c r="BN1064" s="37">
        <v>3037.5</v>
      </c>
      <c r="BO1064" s="37" t="s">
        <v>194</v>
      </c>
    </row>
    <row r="1065" spans="1:67" x14ac:dyDescent="0.2">
      <c r="A1065">
        <v>1064</v>
      </c>
      <c r="B1065" t="s">
        <v>53</v>
      </c>
      <c r="C1065" s="37" t="str">
        <f t="shared" si="32"/>
        <v>ประกันคุ้มครองวงเงิน 081/36</v>
      </c>
      <c r="D1065" t="s">
        <v>194</v>
      </c>
      <c r="E1065" t="s">
        <v>2613</v>
      </c>
      <c r="F1065" t="s">
        <v>1258</v>
      </c>
      <c r="G1065" s="4">
        <v>44927</v>
      </c>
      <c r="H1065" s="4">
        <v>73050</v>
      </c>
      <c r="I1065" t="s">
        <v>54</v>
      </c>
      <c r="J1065" t="s">
        <v>54</v>
      </c>
      <c r="K1065" t="s">
        <v>55</v>
      </c>
      <c r="L1065">
        <v>810000</v>
      </c>
      <c r="M1065">
        <v>3645</v>
      </c>
      <c r="N1065">
        <v>3645</v>
      </c>
      <c r="O1065" s="43" t="s">
        <v>1506</v>
      </c>
      <c r="P1065" t="s">
        <v>56</v>
      </c>
      <c r="Q1065" s="5">
        <v>0</v>
      </c>
      <c r="R1065" s="6">
        <v>7.0000000000000007E-2</v>
      </c>
      <c r="S1065" s="5">
        <v>0</v>
      </c>
      <c r="T1065" s="6">
        <v>4.0000000000000001E-3</v>
      </c>
      <c r="U1065" t="s">
        <v>54</v>
      </c>
      <c r="V1065" s="5">
        <v>0</v>
      </c>
      <c r="W1065" s="5">
        <v>0</v>
      </c>
      <c r="X1065" s="5">
        <v>0</v>
      </c>
      <c r="Y1065" s="5">
        <v>0</v>
      </c>
      <c r="Z1065" t="s">
        <v>54</v>
      </c>
      <c r="AA1065" s="5">
        <v>0</v>
      </c>
      <c r="AB1065" s="5">
        <v>0</v>
      </c>
      <c r="AC1065" s="5">
        <v>0</v>
      </c>
      <c r="AD1065" s="5">
        <v>0</v>
      </c>
      <c r="AE1065" t="s">
        <v>54</v>
      </c>
      <c r="AF1065" s="5">
        <v>0</v>
      </c>
      <c r="AG1065" s="5">
        <v>0</v>
      </c>
      <c r="AH1065" s="5">
        <v>0</v>
      </c>
      <c r="AI1065" s="5">
        <v>0</v>
      </c>
      <c r="AJ1065" t="s">
        <v>57</v>
      </c>
      <c r="AK1065" s="5">
        <v>0</v>
      </c>
      <c r="AL1065" t="s">
        <v>55</v>
      </c>
      <c r="AM1065" s="6">
        <v>0.18</v>
      </c>
      <c r="AN1065" s="6">
        <v>0</v>
      </c>
      <c r="AO1065" s="6">
        <v>2.12E-2</v>
      </c>
      <c r="AP1065" s="6">
        <v>0.2</v>
      </c>
      <c r="AQ1065" t="s">
        <v>54</v>
      </c>
      <c r="AR1065" t="s">
        <v>54</v>
      </c>
      <c r="AS1065" t="s">
        <v>54</v>
      </c>
      <c r="AT1065" t="s">
        <v>54</v>
      </c>
      <c r="AU1065" s="5">
        <v>0</v>
      </c>
      <c r="AV1065" s="5">
        <v>0</v>
      </c>
      <c r="AW1065" s="5">
        <v>0</v>
      </c>
      <c r="AX1065" s="5">
        <v>0</v>
      </c>
      <c r="AY1065" t="s">
        <v>54</v>
      </c>
      <c r="AZ1065" t="s">
        <v>54</v>
      </c>
      <c r="BA1065" t="s">
        <v>54</v>
      </c>
      <c r="BB1065" t="s">
        <v>54</v>
      </c>
      <c r="BC1065" t="s">
        <v>58</v>
      </c>
      <c r="BE1065" s="37" t="s">
        <v>1509</v>
      </c>
      <c r="BF1065" s="37" t="str">
        <f t="shared" si="33"/>
        <v>PPISCV081</v>
      </c>
      <c r="BH1065" s="37">
        <v>81</v>
      </c>
      <c r="BI1065" s="37" t="s">
        <v>149</v>
      </c>
      <c r="BJ1065" s="37">
        <v>810000</v>
      </c>
      <c r="BK1065" s="37">
        <v>810000</v>
      </c>
      <c r="BL1065" s="37">
        <v>36</v>
      </c>
      <c r="BM1065" s="37" t="s">
        <v>186</v>
      </c>
      <c r="BN1065" s="37">
        <v>3645</v>
      </c>
      <c r="BO1065" s="37" t="s">
        <v>194</v>
      </c>
    </row>
    <row r="1066" spans="1:67" x14ac:dyDescent="0.2">
      <c r="A1066">
        <v>1065</v>
      </c>
      <c r="B1066" t="s">
        <v>53</v>
      </c>
      <c r="C1066" s="37" t="str">
        <f t="shared" si="32"/>
        <v>ประกันคุ้มครองวงเงิน 081/42</v>
      </c>
      <c r="D1066" t="s">
        <v>194</v>
      </c>
      <c r="E1066" t="s">
        <v>2614</v>
      </c>
      <c r="F1066" t="s">
        <v>1259</v>
      </c>
      <c r="G1066" s="4">
        <v>44927</v>
      </c>
      <c r="H1066" s="4">
        <v>73050</v>
      </c>
      <c r="I1066" t="s">
        <v>54</v>
      </c>
      <c r="J1066" t="s">
        <v>54</v>
      </c>
      <c r="K1066" t="s">
        <v>55</v>
      </c>
      <c r="L1066">
        <v>810000</v>
      </c>
      <c r="M1066">
        <v>4252.5</v>
      </c>
      <c r="N1066">
        <v>4252.5</v>
      </c>
      <c r="O1066" s="43" t="s">
        <v>1506</v>
      </c>
      <c r="P1066" t="s">
        <v>56</v>
      </c>
      <c r="Q1066" s="5">
        <v>0</v>
      </c>
      <c r="R1066" s="6">
        <v>7.0000000000000007E-2</v>
      </c>
      <c r="S1066" s="5">
        <v>0</v>
      </c>
      <c r="T1066" s="6">
        <v>4.0000000000000001E-3</v>
      </c>
      <c r="U1066" t="s">
        <v>54</v>
      </c>
      <c r="V1066" s="5">
        <v>0</v>
      </c>
      <c r="W1066" s="5">
        <v>0</v>
      </c>
      <c r="X1066" s="5">
        <v>0</v>
      </c>
      <c r="Y1066" s="5">
        <v>0</v>
      </c>
      <c r="Z1066" t="s">
        <v>54</v>
      </c>
      <c r="AA1066" s="5">
        <v>0</v>
      </c>
      <c r="AB1066" s="5">
        <v>0</v>
      </c>
      <c r="AC1066" s="5">
        <v>0</v>
      </c>
      <c r="AD1066" s="5">
        <v>0</v>
      </c>
      <c r="AE1066" t="s">
        <v>54</v>
      </c>
      <c r="AF1066" s="5">
        <v>0</v>
      </c>
      <c r="AG1066" s="5">
        <v>0</v>
      </c>
      <c r="AH1066" s="5">
        <v>0</v>
      </c>
      <c r="AI1066" s="5">
        <v>0</v>
      </c>
      <c r="AJ1066" t="s">
        <v>57</v>
      </c>
      <c r="AK1066" s="5">
        <v>0</v>
      </c>
      <c r="AL1066" t="s">
        <v>55</v>
      </c>
      <c r="AM1066" s="6">
        <v>0.18</v>
      </c>
      <c r="AN1066" s="6">
        <v>0</v>
      </c>
      <c r="AO1066" s="6">
        <v>2.12E-2</v>
      </c>
      <c r="AP1066" s="6">
        <v>0.2</v>
      </c>
      <c r="AQ1066" t="s">
        <v>54</v>
      </c>
      <c r="AR1066" t="s">
        <v>54</v>
      </c>
      <c r="AS1066" t="s">
        <v>54</v>
      </c>
      <c r="AT1066" t="s">
        <v>54</v>
      </c>
      <c r="AU1066" s="5">
        <v>0</v>
      </c>
      <c r="AV1066" s="5">
        <v>0</v>
      </c>
      <c r="AW1066" s="5">
        <v>0</v>
      </c>
      <c r="AX1066" s="5">
        <v>0</v>
      </c>
      <c r="AY1066" t="s">
        <v>54</v>
      </c>
      <c r="AZ1066" t="s">
        <v>54</v>
      </c>
      <c r="BA1066" t="s">
        <v>54</v>
      </c>
      <c r="BB1066" t="s">
        <v>54</v>
      </c>
      <c r="BC1066" t="s">
        <v>58</v>
      </c>
      <c r="BE1066" s="37" t="s">
        <v>1509</v>
      </c>
      <c r="BF1066" s="37" t="str">
        <f t="shared" si="33"/>
        <v>PPISCV081</v>
      </c>
      <c r="BH1066" s="37">
        <v>81</v>
      </c>
      <c r="BI1066" s="37" t="s">
        <v>149</v>
      </c>
      <c r="BJ1066" s="37">
        <v>810000</v>
      </c>
      <c r="BK1066" s="37">
        <v>810000</v>
      </c>
      <c r="BL1066" s="37">
        <v>42</v>
      </c>
      <c r="BM1066" s="37" t="s">
        <v>187</v>
      </c>
      <c r="BN1066" s="37">
        <v>4252.5</v>
      </c>
      <c r="BO1066" s="37" t="s">
        <v>194</v>
      </c>
    </row>
    <row r="1067" spans="1:67" x14ac:dyDescent="0.2">
      <c r="A1067">
        <v>1066</v>
      </c>
      <c r="B1067" t="s">
        <v>53</v>
      </c>
      <c r="C1067" s="37" t="str">
        <f t="shared" si="32"/>
        <v>ประกันคุ้มครองวงเงิน 081/48</v>
      </c>
      <c r="D1067" t="s">
        <v>194</v>
      </c>
      <c r="E1067" t="s">
        <v>2615</v>
      </c>
      <c r="F1067" t="s">
        <v>1260</v>
      </c>
      <c r="G1067" s="4">
        <v>44927</v>
      </c>
      <c r="H1067" s="4">
        <v>73050</v>
      </c>
      <c r="I1067" t="s">
        <v>54</v>
      </c>
      <c r="J1067" t="s">
        <v>54</v>
      </c>
      <c r="K1067" t="s">
        <v>55</v>
      </c>
      <c r="L1067">
        <v>810000</v>
      </c>
      <c r="M1067">
        <v>4860</v>
      </c>
      <c r="N1067">
        <v>4860</v>
      </c>
      <c r="O1067" s="43" t="s">
        <v>1506</v>
      </c>
      <c r="P1067" t="s">
        <v>56</v>
      </c>
      <c r="Q1067" s="5">
        <v>0</v>
      </c>
      <c r="R1067" s="6">
        <v>7.0000000000000007E-2</v>
      </c>
      <c r="S1067" s="5">
        <v>0</v>
      </c>
      <c r="T1067" s="6">
        <v>4.0000000000000001E-3</v>
      </c>
      <c r="U1067" t="s">
        <v>54</v>
      </c>
      <c r="V1067" s="5">
        <v>0</v>
      </c>
      <c r="W1067" s="5">
        <v>0</v>
      </c>
      <c r="X1067" s="5">
        <v>0</v>
      </c>
      <c r="Y1067" s="5">
        <v>0</v>
      </c>
      <c r="Z1067" t="s">
        <v>54</v>
      </c>
      <c r="AA1067" s="5">
        <v>0</v>
      </c>
      <c r="AB1067" s="5">
        <v>0</v>
      </c>
      <c r="AC1067" s="5">
        <v>0</v>
      </c>
      <c r="AD1067" s="5">
        <v>0</v>
      </c>
      <c r="AE1067" t="s">
        <v>54</v>
      </c>
      <c r="AF1067" s="5">
        <v>0</v>
      </c>
      <c r="AG1067" s="5">
        <v>0</v>
      </c>
      <c r="AH1067" s="5">
        <v>0</v>
      </c>
      <c r="AI1067" s="5">
        <v>0</v>
      </c>
      <c r="AJ1067" t="s">
        <v>57</v>
      </c>
      <c r="AK1067" s="5">
        <v>0</v>
      </c>
      <c r="AL1067" t="s">
        <v>55</v>
      </c>
      <c r="AM1067" s="6">
        <v>0.18</v>
      </c>
      <c r="AN1067" s="6">
        <v>0</v>
      </c>
      <c r="AO1067" s="6">
        <v>2.12E-2</v>
      </c>
      <c r="AP1067" s="6">
        <v>0.2</v>
      </c>
      <c r="AQ1067" t="s">
        <v>54</v>
      </c>
      <c r="AR1067" t="s">
        <v>54</v>
      </c>
      <c r="AS1067" t="s">
        <v>54</v>
      </c>
      <c r="AT1067" t="s">
        <v>54</v>
      </c>
      <c r="AU1067" s="5">
        <v>0</v>
      </c>
      <c r="AV1067" s="5">
        <v>0</v>
      </c>
      <c r="AW1067" s="5">
        <v>0</v>
      </c>
      <c r="AX1067" s="5">
        <v>0</v>
      </c>
      <c r="AY1067" t="s">
        <v>54</v>
      </c>
      <c r="AZ1067" t="s">
        <v>54</v>
      </c>
      <c r="BA1067" t="s">
        <v>54</v>
      </c>
      <c r="BB1067" t="s">
        <v>54</v>
      </c>
      <c r="BC1067" t="s">
        <v>58</v>
      </c>
      <c r="BE1067" s="37" t="s">
        <v>1509</v>
      </c>
      <c r="BF1067" s="37" t="str">
        <f t="shared" si="33"/>
        <v>PPISCV081</v>
      </c>
      <c r="BH1067" s="37">
        <v>81</v>
      </c>
      <c r="BI1067" s="37" t="s">
        <v>149</v>
      </c>
      <c r="BJ1067" s="37">
        <v>810000</v>
      </c>
      <c r="BK1067" s="37">
        <v>810000</v>
      </c>
      <c r="BL1067" s="37">
        <v>48</v>
      </c>
      <c r="BM1067" s="37" t="s">
        <v>188</v>
      </c>
      <c r="BN1067" s="37">
        <v>4860</v>
      </c>
      <c r="BO1067" s="37" t="s">
        <v>194</v>
      </c>
    </row>
    <row r="1068" spans="1:67" x14ac:dyDescent="0.2">
      <c r="A1068">
        <v>1067</v>
      </c>
      <c r="B1068" t="s">
        <v>53</v>
      </c>
      <c r="C1068" s="37" t="str">
        <f t="shared" si="32"/>
        <v>ประกันคุ้มครองวงเงิน 082/01</v>
      </c>
      <c r="D1068" t="s">
        <v>194</v>
      </c>
      <c r="E1068" t="s">
        <v>2616</v>
      </c>
      <c r="F1068" t="s">
        <v>1261</v>
      </c>
      <c r="G1068" s="4">
        <v>44927</v>
      </c>
      <c r="H1068" s="4">
        <v>73050</v>
      </c>
      <c r="I1068" t="s">
        <v>54</v>
      </c>
      <c r="J1068" t="s">
        <v>54</v>
      </c>
      <c r="K1068" t="s">
        <v>55</v>
      </c>
      <c r="L1068">
        <v>820000</v>
      </c>
      <c r="M1068">
        <v>102.5</v>
      </c>
      <c r="N1068">
        <v>102.5</v>
      </c>
      <c r="O1068" s="43" t="s">
        <v>1506</v>
      </c>
      <c r="P1068" t="s">
        <v>56</v>
      </c>
      <c r="Q1068" s="5">
        <v>0</v>
      </c>
      <c r="R1068" s="6">
        <v>7.0000000000000007E-2</v>
      </c>
      <c r="S1068" s="5">
        <v>0</v>
      </c>
      <c r="T1068" s="6">
        <v>4.0000000000000001E-3</v>
      </c>
      <c r="U1068" t="s">
        <v>54</v>
      </c>
      <c r="V1068" s="5">
        <v>0</v>
      </c>
      <c r="W1068" s="5">
        <v>0</v>
      </c>
      <c r="X1068" s="5">
        <v>0</v>
      </c>
      <c r="Y1068" s="5">
        <v>0</v>
      </c>
      <c r="Z1068" t="s">
        <v>54</v>
      </c>
      <c r="AA1068" s="5">
        <v>0</v>
      </c>
      <c r="AB1068" s="5">
        <v>0</v>
      </c>
      <c r="AC1068" s="5">
        <v>0</v>
      </c>
      <c r="AD1068" s="5">
        <v>0</v>
      </c>
      <c r="AE1068" t="s">
        <v>54</v>
      </c>
      <c r="AF1068" s="5">
        <v>0</v>
      </c>
      <c r="AG1068" s="5">
        <v>0</v>
      </c>
      <c r="AH1068" s="5">
        <v>0</v>
      </c>
      <c r="AI1068" s="5">
        <v>0</v>
      </c>
      <c r="AJ1068" t="s">
        <v>57</v>
      </c>
      <c r="AK1068" s="5">
        <v>0</v>
      </c>
      <c r="AL1068" t="s">
        <v>55</v>
      </c>
      <c r="AM1068" s="6">
        <v>0.18</v>
      </c>
      <c r="AN1068" s="6">
        <v>0</v>
      </c>
      <c r="AO1068" s="6">
        <v>2.12E-2</v>
      </c>
      <c r="AP1068" s="6">
        <v>0.2</v>
      </c>
      <c r="AQ1068" t="s">
        <v>54</v>
      </c>
      <c r="AR1068" t="s">
        <v>54</v>
      </c>
      <c r="AS1068" t="s">
        <v>54</v>
      </c>
      <c r="AT1068" t="s">
        <v>54</v>
      </c>
      <c r="AU1068" s="5">
        <v>0</v>
      </c>
      <c r="AV1068" s="5">
        <v>0</v>
      </c>
      <c r="AW1068" s="5">
        <v>0</v>
      </c>
      <c r="AX1068" s="5">
        <v>0</v>
      </c>
      <c r="AY1068" t="s">
        <v>54</v>
      </c>
      <c r="AZ1068" t="s">
        <v>54</v>
      </c>
      <c r="BA1068" t="s">
        <v>54</v>
      </c>
      <c r="BB1068" t="s">
        <v>54</v>
      </c>
      <c r="BC1068" t="s">
        <v>58</v>
      </c>
      <c r="BE1068" s="37" t="s">
        <v>1509</v>
      </c>
      <c r="BF1068" s="37" t="str">
        <f t="shared" si="33"/>
        <v>PPISCV082</v>
      </c>
      <c r="BH1068" s="37">
        <v>82</v>
      </c>
      <c r="BI1068" s="37" t="s">
        <v>150</v>
      </c>
      <c r="BJ1068" s="37">
        <v>820000</v>
      </c>
      <c r="BK1068" s="37">
        <v>820000</v>
      </c>
      <c r="BL1068" s="37">
        <v>1</v>
      </c>
      <c r="BM1068" s="37" t="s">
        <v>176</v>
      </c>
      <c r="BN1068" s="37">
        <v>102.5</v>
      </c>
      <c r="BO1068" s="37" t="s">
        <v>194</v>
      </c>
    </row>
    <row r="1069" spans="1:67" x14ac:dyDescent="0.2">
      <c r="A1069">
        <v>1068</v>
      </c>
      <c r="B1069" t="s">
        <v>53</v>
      </c>
      <c r="C1069" s="37" t="str">
        <f t="shared" si="32"/>
        <v>ประกันคุ้มครองวงเงิน 082/03</v>
      </c>
      <c r="D1069" t="s">
        <v>194</v>
      </c>
      <c r="E1069" t="s">
        <v>2617</v>
      </c>
      <c r="F1069" t="s">
        <v>1262</v>
      </c>
      <c r="G1069" s="4">
        <v>44927</v>
      </c>
      <c r="H1069" s="4">
        <v>73050</v>
      </c>
      <c r="I1069" t="s">
        <v>54</v>
      </c>
      <c r="J1069" t="s">
        <v>54</v>
      </c>
      <c r="K1069" t="s">
        <v>55</v>
      </c>
      <c r="L1069">
        <v>820000</v>
      </c>
      <c r="M1069">
        <v>307.5</v>
      </c>
      <c r="N1069">
        <v>307.5</v>
      </c>
      <c r="O1069" s="43" t="s">
        <v>1506</v>
      </c>
      <c r="P1069" t="s">
        <v>56</v>
      </c>
      <c r="Q1069" s="5">
        <v>0</v>
      </c>
      <c r="R1069" s="6">
        <v>7.0000000000000007E-2</v>
      </c>
      <c r="S1069" s="5">
        <v>0</v>
      </c>
      <c r="T1069" s="6">
        <v>4.0000000000000001E-3</v>
      </c>
      <c r="U1069" t="s">
        <v>54</v>
      </c>
      <c r="V1069" s="5">
        <v>0</v>
      </c>
      <c r="W1069" s="5">
        <v>0</v>
      </c>
      <c r="X1069" s="5">
        <v>0</v>
      </c>
      <c r="Y1069" s="5">
        <v>0</v>
      </c>
      <c r="Z1069" t="s">
        <v>54</v>
      </c>
      <c r="AA1069" s="5">
        <v>0</v>
      </c>
      <c r="AB1069" s="5">
        <v>0</v>
      </c>
      <c r="AC1069" s="5">
        <v>0</v>
      </c>
      <c r="AD1069" s="5">
        <v>0</v>
      </c>
      <c r="AE1069" t="s">
        <v>54</v>
      </c>
      <c r="AF1069" s="5">
        <v>0</v>
      </c>
      <c r="AG1069" s="5">
        <v>0</v>
      </c>
      <c r="AH1069" s="5">
        <v>0</v>
      </c>
      <c r="AI1069" s="5">
        <v>0</v>
      </c>
      <c r="AJ1069" t="s">
        <v>57</v>
      </c>
      <c r="AK1069" s="5">
        <v>0</v>
      </c>
      <c r="AL1069" t="s">
        <v>55</v>
      </c>
      <c r="AM1069" s="6">
        <v>0.18</v>
      </c>
      <c r="AN1069" s="6">
        <v>0</v>
      </c>
      <c r="AO1069" s="6">
        <v>2.12E-2</v>
      </c>
      <c r="AP1069" s="6">
        <v>0.2</v>
      </c>
      <c r="AQ1069" t="s">
        <v>54</v>
      </c>
      <c r="AR1069" t="s">
        <v>54</v>
      </c>
      <c r="AS1069" t="s">
        <v>54</v>
      </c>
      <c r="AT1069" t="s">
        <v>54</v>
      </c>
      <c r="AU1069" s="5">
        <v>0</v>
      </c>
      <c r="AV1069" s="5">
        <v>0</v>
      </c>
      <c r="AW1069" s="5">
        <v>0</v>
      </c>
      <c r="AX1069" s="5">
        <v>0</v>
      </c>
      <c r="AY1069" t="s">
        <v>54</v>
      </c>
      <c r="AZ1069" t="s">
        <v>54</v>
      </c>
      <c r="BA1069" t="s">
        <v>54</v>
      </c>
      <c r="BB1069" t="s">
        <v>54</v>
      </c>
      <c r="BC1069" t="s">
        <v>58</v>
      </c>
      <c r="BE1069" s="37" t="s">
        <v>1509</v>
      </c>
      <c r="BF1069" s="37" t="str">
        <f t="shared" si="33"/>
        <v>PPISCV082</v>
      </c>
      <c r="BH1069" s="37">
        <v>82</v>
      </c>
      <c r="BI1069" s="37" t="s">
        <v>150</v>
      </c>
      <c r="BJ1069" s="37">
        <v>820000</v>
      </c>
      <c r="BK1069" s="37">
        <v>820000</v>
      </c>
      <c r="BL1069" s="37">
        <v>3</v>
      </c>
      <c r="BM1069" s="37" t="s">
        <v>177</v>
      </c>
      <c r="BN1069" s="37">
        <v>307.5</v>
      </c>
      <c r="BO1069" s="37" t="s">
        <v>194</v>
      </c>
    </row>
    <row r="1070" spans="1:67" x14ac:dyDescent="0.2">
      <c r="A1070">
        <v>1069</v>
      </c>
      <c r="B1070" t="s">
        <v>53</v>
      </c>
      <c r="C1070" s="37" t="str">
        <f t="shared" si="32"/>
        <v>ประกันคุ้มครองวงเงิน 082/05</v>
      </c>
      <c r="D1070" t="s">
        <v>194</v>
      </c>
      <c r="E1070" t="s">
        <v>2618</v>
      </c>
      <c r="F1070" t="s">
        <v>1263</v>
      </c>
      <c r="G1070" s="4">
        <v>44927</v>
      </c>
      <c r="H1070" s="4">
        <v>73050</v>
      </c>
      <c r="I1070" t="s">
        <v>54</v>
      </c>
      <c r="J1070" t="s">
        <v>54</v>
      </c>
      <c r="K1070" t="s">
        <v>55</v>
      </c>
      <c r="L1070">
        <v>820000</v>
      </c>
      <c r="M1070">
        <v>512.5</v>
      </c>
      <c r="N1070">
        <v>512.5</v>
      </c>
      <c r="O1070" s="43" t="s">
        <v>1506</v>
      </c>
      <c r="P1070" t="s">
        <v>56</v>
      </c>
      <c r="Q1070" s="5">
        <v>0</v>
      </c>
      <c r="R1070" s="6">
        <v>7.0000000000000007E-2</v>
      </c>
      <c r="S1070" s="5">
        <v>0</v>
      </c>
      <c r="T1070" s="6">
        <v>4.0000000000000001E-3</v>
      </c>
      <c r="U1070" t="s">
        <v>54</v>
      </c>
      <c r="V1070" s="5">
        <v>0</v>
      </c>
      <c r="W1070" s="5">
        <v>0</v>
      </c>
      <c r="X1070" s="5">
        <v>0</v>
      </c>
      <c r="Y1070" s="5">
        <v>0</v>
      </c>
      <c r="Z1070" t="s">
        <v>54</v>
      </c>
      <c r="AA1070" s="5">
        <v>0</v>
      </c>
      <c r="AB1070" s="5">
        <v>0</v>
      </c>
      <c r="AC1070" s="5">
        <v>0</v>
      </c>
      <c r="AD1070" s="5">
        <v>0</v>
      </c>
      <c r="AE1070" t="s">
        <v>54</v>
      </c>
      <c r="AF1070" s="5">
        <v>0</v>
      </c>
      <c r="AG1070" s="5">
        <v>0</v>
      </c>
      <c r="AH1070" s="5">
        <v>0</v>
      </c>
      <c r="AI1070" s="5">
        <v>0</v>
      </c>
      <c r="AJ1070" t="s">
        <v>57</v>
      </c>
      <c r="AK1070" s="5">
        <v>0</v>
      </c>
      <c r="AL1070" t="s">
        <v>55</v>
      </c>
      <c r="AM1070" s="6">
        <v>0.18</v>
      </c>
      <c r="AN1070" s="6">
        <v>0</v>
      </c>
      <c r="AO1070" s="6">
        <v>2.12E-2</v>
      </c>
      <c r="AP1070" s="6">
        <v>0.2</v>
      </c>
      <c r="AQ1070" t="s">
        <v>54</v>
      </c>
      <c r="AR1070" t="s">
        <v>54</v>
      </c>
      <c r="AS1070" t="s">
        <v>54</v>
      </c>
      <c r="AT1070" t="s">
        <v>54</v>
      </c>
      <c r="AU1070" s="5">
        <v>0</v>
      </c>
      <c r="AV1070" s="5">
        <v>0</v>
      </c>
      <c r="AW1070" s="5">
        <v>0</v>
      </c>
      <c r="AX1070" s="5">
        <v>0</v>
      </c>
      <c r="AY1070" t="s">
        <v>54</v>
      </c>
      <c r="AZ1070" t="s">
        <v>54</v>
      </c>
      <c r="BA1070" t="s">
        <v>54</v>
      </c>
      <c r="BB1070" t="s">
        <v>54</v>
      </c>
      <c r="BC1070" t="s">
        <v>58</v>
      </c>
      <c r="BE1070" s="37" t="s">
        <v>1509</v>
      </c>
      <c r="BF1070" s="37" t="str">
        <f t="shared" si="33"/>
        <v>PPISCV082</v>
      </c>
      <c r="BH1070" s="37">
        <v>82</v>
      </c>
      <c r="BI1070" s="37" t="s">
        <v>150</v>
      </c>
      <c r="BJ1070" s="37">
        <v>820000</v>
      </c>
      <c r="BK1070" s="37">
        <v>820000</v>
      </c>
      <c r="BL1070" s="37">
        <v>5</v>
      </c>
      <c r="BM1070" s="37" t="s">
        <v>178</v>
      </c>
      <c r="BN1070" s="37">
        <v>512.5</v>
      </c>
      <c r="BO1070" s="37" t="s">
        <v>194</v>
      </c>
    </row>
    <row r="1071" spans="1:67" x14ac:dyDescent="0.2">
      <c r="A1071">
        <v>1070</v>
      </c>
      <c r="B1071" t="s">
        <v>53</v>
      </c>
      <c r="C1071" s="37" t="str">
        <f t="shared" si="32"/>
        <v>ประกันคุ้มครองวงเงิน 082/06</v>
      </c>
      <c r="D1071" t="s">
        <v>194</v>
      </c>
      <c r="E1071" t="s">
        <v>2619</v>
      </c>
      <c r="F1071" t="s">
        <v>1264</v>
      </c>
      <c r="G1071" s="4">
        <v>44927</v>
      </c>
      <c r="H1071" s="4">
        <v>73050</v>
      </c>
      <c r="I1071" t="s">
        <v>54</v>
      </c>
      <c r="J1071" t="s">
        <v>54</v>
      </c>
      <c r="K1071" t="s">
        <v>55</v>
      </c>
      <c r="L1071">
        <v>820000</v>
      </c>
      <c r="M1071">
        <v>615</v>
      </c>
      <c r="N1071">
        <v>615</v>
      </c>
      <c r="O1071" s="43" t="s">
        <v>1506</v>
      </c>
      <c r="P1071" t="s">
        <v>56</v>
      </c>
      <c r="Q1071" s="5">
        <v>0</v>
      </c>
      <c r="R1071" s="6">
        <v>7.0000000000000007E-2</v>
      </c>
      <c r="S1071" s="5">
        <v>0</v>
      </c>
      <c r="T1071" s="6">
        <v>4.0000000000000001E-3</v>
      </c>
      <c r="U1071" t="s">
        <v>54</v>
      </c>
      <c r="V1071" s="5">
        <v>0</v>
      </c>
      <c r="W1071" s="5">
        <v>0</v>
      </c>
      <c r="X1071" s="5">
        <v>0</v>
      </c>
      <c r="Y1071" s="5">
        <v>0</v>
      </c>
      <c r="Z1071" t="s">
        <v>54</v>
      </c>
      <c r="AA1071" s="5">
        <v>0</v>
      </c>
      <c r="AB1071" s="5">
        <v>0</v>
      </c>
      <c r="AC1071" s="5">
        <v>0</v>
      </c>
      <c r="AD1071" s="5">
        <v>0</v>
      </c>
      <c r="AE1071" t="s">
        <v>54</v>
      </c>
      <c r="AF1071" s="5">
        <v>0</v>
      </c>
      <c r="AG1071" s="5">
        <v>0</v>
      </c>
      <c r="AH1071" s="5">
        <v>0</v>
      </c>
      <c r="AI1071" s="5">
        <v>0</v>
      </c>
      <c r="AJ1071" t="s">
        <v>57</v>
      </c>
      <c r="AK1071" s="5">
        <v>0</v>
      </c>
      <c r="AL1071" t="s">
        <v>55</v>
      </c>
      <c r="AM1071" s="6">
        <v>0.18</v>
      </c>
      <c r="AN1071" s="6">
        <v>0</v>
      </c>
      <c r="AO1071" s="6">
        <v>2.12E-2</v>
      </c>
      <c r="AP1071" s="6">
        <v>0.2</v>
      </c>
      <c r="AQ1071" t="s">
        <v>54</v>
      </c>
      <c r="AR1071" t="s">
        <v>54</v>
      </c>
      <c r="AS1071" t="s">
        <v>54</v>
      </c>
      <c r="AT1071" t="s">
        <v>54</v>
      </c>
      <c r="AU1071" s="5">
        <v>0</v>
      </c>
      <c r="AV1071" s="5">
        <v>0</v>
      </c>
      <c r="AW1071" s="5">
        <v>0</v>
      </c>
      <c r="AX1071" s="5">
        <v>0</v>
      </c>
      <c r="AY1071" t="s">
        <v>54</v>
      </c>
      <c r="AZ1071" t="s">
        <v>54</v>
      </c>
      <c r="BA1071" t="s">
        <v>54</v>
      </c>
      <c r="BB1071" t="s">
        <v>54</v>
      </c>
      <c r="BC1071" t="s">
        <v>58</v>
      </c>
      <c r="BE1071" s="37" t="s">
        <v>1509</v>
      </c>
      <c r="BF1071" s="37" t="str">
        <f t="shared" si="33"/>
        <v>PPISCV082</v>
      </c>
      <c r="BH1071" s="37">
        <v>82</v>
      </c>
      <c r="BI1071" s="37" t="s">
        <v>150</v>
      </c>
      <c r="BJ1071" s="37">
        <v>820000</v>
      </c>
      <c r="BK1071" s="37">
        <v>820000</v>
      </c>
      <c r="BL1071" s="37">
        <v>6</v>
      </c>
      <c r="BM1071" s="37" t="s">
        <v>179</v>
      </c>
      <c r="BN1071" s="37">
        <v>615</v>
      </c>
      <c r="BO1071" s="37" t="s">
        <v>194</v>
      </c>
    </row>
    <row r="1072" spans="1:67" x14ac:dyDescent="0.2">
      <c r="A1072">
        <v>1071</v>
      </c>
      <c r="B1072" t="s">
        <v>53</v>
      </c>
      <c r="C1072" s="37" t="str">
        <f t="shared" si="32"/>
        <v>ประกันคุ้มครองวงเงิน 082/09</v>
      </c>
      <c r="D1072" t="s">
        <v>194</v>
      </c>
      <c r="E1072" t="s">
        <v>2620</v>
      </c>
      <c r="F1072" t="s">
        <v>1265</v>
      </c>
      <c r="G1072" s="4">
        <v>44927</v>
      </c>
      <c r="H1072" s="4">
        <v>73050</v>
      </c>
      <c r="I1072" t="s">
        <v>54</v>
      </c>
      <c r="J1072" t="s">
        <v>54</v>
      </c>
      <c r="K1072" t="s">
        <v>55</v>
      </c>
      <c r="L1072">
        <v>820000</v>
      </c>
      <c r="M1072">
        <v>922.5</v>
      </c>
      <c r="N1072">
        <v>922.5</v>
      </c>
      <c r="O1072" s="43" t="s">
        <v>1506</v>
      </c>
      <c r="P1072" t="s">
        <v>56</v>
      </c>
      <c r="Q1072" s="5">
        <v>0</v>
      </c>
      <c r="R1072" s="6">
        <v>7.0000000000000007E-2</v>
      </c>
      <c r="S1072" s="5">
        <v>0</v>
      </c>
      <c r="T1072" s="6">
        <v>4.0000000000000001E-3</v>
      </c>
      <c r="U1072" t="s">
        <v>54</v>
      </c>
      <c r="V1072" s="5">
        <v>0</v>
      </c>
      <c r="W1072" s="5">
        <v>0</v>
      </c>
      <c r="X1072" s="5">
        <v>0</v>
      </c>
      <c r="Y1072" s="5">
        <v>0</v>
      </c>
      <c r="Z1072" t="s">
        <v>54</v>
      </c>
      <c r="AA1072" s="5">
        <v>0</v>
      </c>
      <c r="AB1072" s="5">
        <v>0</v>
      </c>
      <c r="AC1072" s="5">
        <v>0</v>
      </c>
      <c r="AD1072" s="5">
        <v>0</v>
      </c>
      <c r="AE1072" t="s">
        <v>54</v>
      </c>
      <c r="AF1072" s="5">
        <v>0</v>
      </c>
      <c r="AG1072" s="5">
        <v>0</v>
      </c>
      <c r="AH1072" s="5">
        <v>0</v>
      </c>
      <c r="AI1072" s="5">
        <v>0</v>
      </c>
      <c r="AJ1072" t="s">
        <v>57</v>
      </c>
      <c r="AK1072" s="5">
        <v>0</v>
      </c>
      <c r="AL1072" t="s">
        <v>55</v>
      </c>
      <c r="AM1072" s="6">
        <v>0.18</v>
      </c>
      <c r="AN1072" s="6">
        <v>0</v>
      </c>
      <c r="AO1072" s="6">
        <v>2.12E-2</v>
      </c>
      <c r="AP1072" s="6">
        <v>0.2</v>
      </c>
      <c r="AQ1072" t="s">
        <v>54</v>
      </c>
      <c r="AR1072" t="s">
        <v>54</v>
      </c>
      <c r="AS1072" t="s">
        <v>54</v>
      </c>
      <c r="AT1072" t="s">
        <v>54</v>
      </c>
      <c r="AU1072" s="5">
        <v>0</v>
      </c>
      <c r="AV1072" s="5">
        <v>0</v>
      </c>
      <c r="AW1072" s="5">
        <v>0</v>
      </c>
      <c r="AX1072" s="5">
        <v>0</v>
      </c>
      <c r="AY1072" t="s">
        <v>54</v>
      </c>
      <c r="AZ1072" t="s">
        <v>54</v>
      </c>
      <c r="BA1072" t="s">
        <v>54</v>
      </c>
      <c r="BB1072" t="s">
        <v>54</v>
      </c>
      <c r="BC1072" t="s">
        <v>58</v>
      </c>
      <c r="BE1072" s="37" t="s">
        <v>1509</v>
      </c>
      <c r="BF1072" s="37" t="str">
        <f t="shared" si="33"/>
        <v>PPISCV082</v>
      </c>
      <c r="BH1072" s="37">
        <v>82</v>
      </c>
      <c r="BI1072" s="37" t="s">
        <v>150</v>
      </c>
      <c r="BJ1072" s="37">
        <v>820000</v>
      </c>
      <c r="BK1072" s="37">
        <v>820000</v>
      </c>
      <c r="BL1072" s="37">
        <v>9</v>
      </c>
      <c r="BM1072" s="37" t="s">
        <v>180</v>
      </c>
      <c r="BN1072" s="37">
        <v>922.5</v>
      </c>
      <c r="BO1072" s="37" t="s">
        <v>194</v>
      </c>
    </row>
    <row r="1073" spans="1:67" x14ac:dyDescent="0.2">
      <c r="A1073">
        <v>1072</v>
      </c>
      <c r="B1073" t="s">
        <v>53</v>
      </c>
      <c r="C1073" s="37" t="str">
        <f t="shared" si="32"/>
        <v>ประกันคุ้มครองวงเงิน 082/10</v>
      </c>
      <c r="D1073" t="s">
        <v>194</v>
      </c>
      <c r="E1073" t="s">
        <v>2621</v>
      </c>
      <c r="F1073" t="s">
        <v>1266</v>
      </c>
      <c r="G1073" s="4">
        <v>44927</v>
      </c>
      <c r="H1073" s="4">
        <v>73050</v>
      </c>
      <c r="I1073" t="s">
        <v>54</v>
      </c>
      <c r="J1073" t="s">
        <v>54</v>
      </c>
      <c r="K1073" t="s">
        <v>55</v>
      </c>
      <c r="L1073">
        <v>820000</v>
      </c>
      <c r="M1073">
        <v>1025</v>
      </c>
      <c r="N1073">
        <v>1025</v>
      </c>
      <c r="O1073" s="43" t="s">
        <v>1506</v>
      </c>
      <c r="P1073" t="s">
        <v>56</v>
      </c>
      <c r="Q1073" s="5">
        <v>0</v>
      </c>
      <c r="R1073" s="6">
        <v>7.0000000000000007E-2</v>
      </c>
      <c r="S1073" s="5">
        <v>0</v>
      </c>
      <c r="T1073" s="6">
        <v>4.0000000000000001E-3</v>
      </c>
      <c r="U1073" t="s">
        <v>54</v>
      </c>
      <c r="V1073" s="5">
        <v>0</v>
      </c>
      <c r="W1073" s="5">
        <v>0</v>
      </c>
      <c r="X1073" s="5">
        <v>0</v>
      </c>
      <c r="Y1073" s="5">
        <v>0</v>
      </c>
      <c r="Z1073" t="s">
        <v>54</v>
      </c>
      <c r="AA1073" s="5">
        <v>0</v>
      </c>
      <c r="AB1073" s="5">
        <v>0</v>
      </c>
      <c r="AC1073" s="5">
        <v>0</v>
      </c>
      <c r="AD1073" s="5">
        <v>0</v>
      </c>
      <c r="AE1073" t="s">
        <v>54</v>
      </c>
      <c r="AF1073" s="5">
        <v>0</v>
      </c>
      <c r="AG1073" s="5">
        <v>0</v>
      </c>
      <c r="AH1073" s="5">
        <v>0</v>
      </c>
      <c r="AI1073" s="5">
        <v>0</v>
      </c>
      <c r="AJ1073" t="s">
        <v>57</v>
      </c>
      <c r="AK1073" s="5">
        <v>0</v>
      </c>
      <c r="AL1073" t="s">
        <v>55</v>
      </c>
      <c r="AM1073" s="6">
        <v>0.18</v>
      </c>
      <c r="AN1073" s="6">
        <v>0</v>
      </c>
      <c r="AO1073" s="6">
        <v>2.12E-2</v>
      </c>
      <c r="AP1073" s="6">
        <v>0.2</v>
      </c>
      <c r="AQ1073" t="s">
        <v>54</v>
      </c>
      <c r="AR1073" t="s">
        <v>54</v>
      </c>
      <c r="AS1073" t="s">
        <v>54</v>
      </c>
      <c r="AT1073" t="s">
        <v>54</v>
      </c>
      <c r="AU1073" s="5">
        <v>0</v>
      </c>
      <c r="AV1073" s="5">
        <v>0</v>
      </c>
      <c r="AW1073" s="5">
        <v>0</v>
      </c>
      <c r="AX1073" s="5">
        <v>0</v>
      </c>
      <c r="AY1073" t="s">
        <v>54</v>
      </c>
      <c r="AZ1073" t="s">
        <v>54</v>
      </c>
      <c r="BA1073" t="s">
        <v>54</v>
      </c>
      <c r="BB1073" t="s">
        <v>54</v>
      </c>
      <c r="BC1073" t="s">
        <v>58</v>
      </c>
      <c r="BE1073" s="37" t="s">
        <v>1509</v>
      </c>
      <c r="BF1073" s="37" t="str">
        <f t="shared" si="33"/>
        <v>PPISCV082</v>
      </c>
      <c r="BH1073" s="37">
        <v>82</v>
      </c>
      <c r="BI1073" s="37" t="s">
        <v>150</v>
      </c>
      <c r="BJ1073" s="37">
        <v>820000</v>
      </c>
      <c r="BK1073" s="37">
        <v>820000</v>
      </c>
      <c r="BL1073" s="37">
        <v>10</v>
      </c>
      <c r="BM1073" s="37" t="s">
        <v>181</v>
      </c>
      <c r="BN1073" s="37">
        <v>1025</v>
      </c>
      <c r="BO1073" s="37" t="s">
        <v>194</v>
      </c>
    </row>
    <row r="1074" spans="1:67" x14ac:dyDescent="0.2">
      <c r="A1074">
        <v>1073</v>
      </c>
      <c r="B1074" t="s">
        <v>53</v>
      </c>
      <c r="C1074" s="37" t="str">
        <f t="shared" si="32"/>
        <v>ประกันคุ้มครองวงเงิน 082/12</v>
      </c>
      <c r="D1074" t="s">
        <v>194</v>
      </c>
      <c r="E1074" t="s">
        <v>2622</v>
      </c>
      <c r="F1074" t="s">
        <v>1267</v>
      </c>
      <c r="G1074" s="4">
        <v>44927</v>
      </c>
      <c r="H1074" s="4">
        <v>73050</v>
      </c>
      <c r="I1074" t="s">
        <v>54</v>
      </c>
      <c r="J1074" t="s">
        <v>54</v>
      </c>
      <c r="K1074" t="s">
        <v>55</v>
      </c>
      <c r="L1074">
        <v>820000</v>
      </c>
      <c r="M1074">
        <v>1230</v>
      </c>
      <c r="N1074">
        <v>1230</v>
      </c>
      <c r="O1074" s="43" t="s">
        <v>1506</v>
      </c>
      <c r="P1074" t="s">
        <v>56</v>
      </c>
      <c r="Q1074" s="5">
        <v>0</v>
      </c>
      <c r="R1074" s="6">
        <v>7.0000000000000007E-2</v>
      </c>
      <c r="S1074" s="5">
        <v>0</v>
      </c>
      <c r="T1074" s="6">
        <v>4.0000000000000001E-3</v>
      </c>
      <c r="U1074" t="s">
        <v>54</v>
      </c>
      <c r="V1074" s="5">
        <v>0</v>
      </c>
      <c r="W1074" s="5">
        <v>0</v>
      </c>
      <c r="X1074" s="5">
        <v>0</v>
      </c>
      <c r="Y1074" s="5">
        <v>0</v>
      </c>
      <c r="Z1074" t="s">
        <v>54</v>
      </c>
      <c r="AA1074" s="5">
        <v>0</v>
      </c>
      <c r="AB1074" s="5">
        <v>0</v>
      </c>
      <c r="AC1074" s="5">
        <v>0</v>
      </c>
      <c r="AD1074" s="5">
        <v>0</v>
      </c>
      <c r="AE1074" t="s">
        <v>54</v>
      </c>
      <c r="AF1074" s="5">
        <v>0</v>
      </c>
      <c r="AG1074" s="5">
        <v>0</v>
      </c>
      <c r="AH1074" s="5">
        <v>0</v>
      </c>
      <c r="AI1074" s="5">
        <v>0</v>
      </c>
      <c r="AJ1074" t="s">
        <v>57</v>
      </c>
      <c r="AK1074" s="5">
        <v>0</v>
      </c>
      <c r="AL1074" t="s">
        <v>55</v>
      </c>
      <c r="AM1074" s="6">
        <v>0.18</v>
      </c>
      <c r="AN1074" s="6">
        <v>0</v>
      </c>
      <c r="AO1074" s="6">
        <v>9.0800000000000006E-2</v>
      </c>
      <c r="AP1074" s="6">
        <v>0.27</v>
      </c>
      <c r="AQ1074" t="s">
        <v>54</v>
      </c>
      <c r="AR1074" t="s">
        <v>54</v>
      </c>
      <c r="AS1074" t="s">
        <v>54</v>
      </c>
      <c r="AT1074" t="s">
        <v>55</v>
      </c>
      <c r="AU1074" s="5">
        <v>0</v>
      </c>
      <c r="AV1074" s="5">
        <v>0</v>
      </c>
      <c r="AW1074" s="5">
        <v>0</v>
      </c>
      <c r="AX1074" s="5">
        <v>0</v>
      </c>
      <c r="AY1074" t="s">
        <v>54</v>
      </c>
      <c r="AZ1074" t="s">
        <v>54</v>
      </c>
      <c r="BA1074" t="s">
        <v>54</v>
      </c>
      <c r="BB1074" t="s">
        <v>54</v>
      </c>
      <c r="BC1074" t="s">
        <v>58</v>
      </c>
      <c r="BE1074" s="37" t="s">
        <v>1509</v>
      </c>
      <c r="BF1074" s="37" t="str">
        <f t="shared" si="33"/>
        <v>PPISCV082</v>
      </c>
      <c r="BH1074" s="37">
        <v>82</v>
      </c>
      <c r="BI1074" s="37" t="s">
        <v>150</v>
      </c>
      <c r="BJ1074" s="37">
        <v>820000</v>
      </c>
      <c r="BK1074" s="37">
        <v>820000</v>
      </c>
      <c r="BL1074" s="37">
        <v>12</v>
      </c>
      <c r="BM1074" s="37" t="s">
        <v>182</v>
      </c>
      <c r="BN1074" s="37">
        <v>1230</v>
      </c>
      <c r="BO1074" s="37" t="s">
        <v>194</v>
      </c>
    </row>
    <row r="1075" spans="1:67" x14ac:dyDescent="0.2">
      <c r="A1075">
        <v>1074</v>
      </c>
      <c r="B1075" t="s">
        <v>53</v>
      </c>
      <c r="C1075" s="37" t="str">
        <f t="shared" si="32"/>
        <v>ประกันคุ้มครองวงเงิน 082/18</v>
      </c>
      <c r="D1075" t="s">
        <v>194</v>
      </c>
      <c r="E1075" t="s">
        <v>2623</v>
      </c>
      <c r="F1075" t="s">
        <v>1268</v>
      </c>
      <c r="G1075" s="4">
        <v>44927</v>
      </c>
      <c r="H1075" s="4">
        <v>73050</v>
      </c>
      <c r="I1075" t="s">
        <v>54</v>
      </c>
      <c r="J1075" t="s">
        <v>54</v>
      </c>
      <c r="K1075" t="s">
        <v>55</v>
      </c>
      <c r="L1075">
        <v>820000</v>
      </c>
      <c r="M1075">
        <v>1845</v>
      </c>
      <c r="N1075">
        <v>1845</v>
      </c>
      <c r="O1075" s="43" t="s">
        <v>1506</v>
      </c>
      <c r="P1075" t="s">
        <v>56</v>
      </c>
      <c r="Q1075" s="5">
        <v>0</v>
      </c>
      <c r="R1075" s="6">
        <v>7.0000000000000007E-2</v>
      </c>
      <c r="S1075" s="5">
        <v>0</v>
      </c>
      <c r="T1075" s="6">
        <v>4.0000000000000001E-3</v>
      </c>
      <c r="U1075" t="s">
        <v>54</v>
      </c>
      <c r="V1075" s="5">
        <v>0</v>
      </c>
      <c r="W1075" s="5">
        <v>0</v>
      </c>
      <c r="X1075" s="5">
        <v>0</v>
      </c>
      <c r="Y1075" s="5">
        <v>0</v>
      </c>
      <c r="Z1075" t="s">
        <v>54</v>
      </c>
      <c r="AA1075" s="5">
        <v>0</v>
      </c>
      <c r="AB1075" s="5">
        <v>0</v>
      </c>
      <c r="AC1075" s="5">
        <v>0</v>
      </c>
      <c r="AD1075" s="5">
        <v>0</v>
      </c>
      <c r="AE1075" t="s">
        <v>54</v>
      </c>
      <c r="AF1075" s="5">
        <v>0</v>
      </c>
      <c r="AG1075" s="5">
        <v>0</v>
      </c>
      <c r="AH1075" s="5">
        <v>0</v>
      </c>
      <c r="AI1075" s="5">
        <v>0</v>
      </c>
      <c r="AJ1075" t="s">
        <v>57</v>
      </c>
      <c r="AK1075" s="5">
        <v>0</v>
      </c>
      <c r="AL1075" t="s">
        <v>55</v>
      </c>
      <c r="AM1075" s="6">
        <v>0.18</v>
      </c>
      <c r="AN1075" s="6">
        <v>0</v>
      </c>
      <c r="AO1075" s="6">
        <v>9.0800000000000006E-2</v>
      </c>
      <c r="AP1075" s="6">
        <v>0.27</v>
      </c>
      <c r="AQ1075" t="s">
        <v>54</v>
      </c>
      <c r="AR1075" t="s">
        <v>54</v>
      </c>
      <c r="AS1075" t="s">
        <v>54</v>
      </c>
      <c r="AT1075" t="s">
        <v>55</v>
      </c>
      <c r="AU1075" s="5">
        <v>0</v>
      </c>
      <c r="AV1075" s="5">
        <v>0</v>
      </c>
      <c r="AW1075" s="5">
        <v>0</v>
      </c>
      <c r="AX1075" s="5">
        <v>0</v>
      </c>
      <c r="AY1075" t="s">
        <v>54</v>
      </c>
      <c r="AZ1075" t="s">
        <v>54</v>
      </c>
      <c r="BA1075" t="s">
        <v>54</v>
      </c>
      <c r="BB1075" t="s">
        <v>54</v>
      </c>
      <c r="BC1075" t="s">
        <v>58</v>
      </c>
      <c r="BE1075" s="37" t="s">
        <v>1509</v>
      </c>
      <c r="BF1075" s="37" t="str">
        <f t="shared" si="33"/>
        <v>PPISCV082</v>
      </c>
      <c r="BH1075" s="37">
        <v>82</v>
      </c>
      <c r="BI1075" s="37" t="s">
        <v>150</v>
      </c>
      <c r="BJ1075" s="37">
        <v>820000</v>
      </c>
      <c r="BK1075" s="37">
        <v>820000</v>
      </c>
      <c r="BL1075" s="37">
        <v>18</v>
      </c>
      <c r="BM1075" s="37" t="s">
        <v>183</v>
      </c>
      <c r="BN1075" s="37">
        <v>1845</v>
      </c>
      <c r="BO1075" s="37" t="s">
        <v>194</v>
      </c>
    </row>
    <row r="1076" spans="1:67" x14ac:dyDescent="0.2">
      <c r="A1076">
        <v>1075</v>
      </c>
      <c r="B1076" t="s">
        <v>53</v>
      </c>
      <c r="C1076" s="37" t="str">
        <f t="shared" si="32"/>
        <v>ประกันคุ้มครองวงเงิน 082/24</v>
      </c>
      <c r="D1076" t="s">
        <v>194</v>
      </c>
      <c r="E1076" t="s">
        <v>2624</v>
      </c>
      <c r="F1076" t="s">
        <v>1269</v>
      </c>
      <c r="G1076" s="4">
        <v>44927</v>
      </c>
      <c r="H1076" s="4">
        <v>73050</v>
      </c>
      <c r="I1076" t="s">
        <v>54</v>
      </c>
      <c r="J1076" t="s">
        <v>54</v>
      </c>
      <c r="K1076" t="s">
        <v>55</v>
      </c>
      <c r="L1076">
        <v>820000</v>
      </c>
      <c r="M1076">
        <v>2460</v>
      </c>
      <c r="N1076">
        <v>2460</v>
      </c>
      <c r="O1076" s="43" t="s">
        <v>1506</v>
      </c>
      <c r="P1076" t="s">
        <v>56</v>
      </c>
      <c r="Q1076" s="5">
        <v>0</v>
      </c>
      <c r="R1076" s="6">
        <v>7.0000000000000007E-2</v>
      </c>
      <c r="S1076" s="5">
        <v>0</v>
      </c>
      <c r="T1076" s="6">
        <v>4.0000000000000001E-3</v>
      </c>
      <c r="U1076" t="s">
        <v>54</v>
      </c>
      <c r="V1076" s="5">
        <v>0</v>
      </c>
      <c r="W1076" s="5">
        <v>0</v>
      </c>
      <c r="X1076" s="5">
        <v>0</v>
      </c>
      <c r="Y1076" s="5">
        <v>0</v>
      </c>
      <c r="Z1076" t="s">
        <v>54</v>
      </c>
      <c r="AA1076" s="5">
        <v>0</v>
      </c>
      <c r="AB1076" s="5">
        <v>0</v>
      </c>
      <c r="AC1076" s="5">
        <v>0</v>
      </c>
      <c r="AD1076" s="5">
        <v>0</v>
      </c>
      <c r="AE1076" t="s">
        <v>54</v>
      </c>
      <c r="AF1076" s="5">
        <v>0</v>
      </c>
      <c r="AG1076" s="5">
        <v>0</v>
      </c>
      <c r="AH1076" s="5">
        <v>0</v>
      </c>
      <c r="AI1076" s="5">
        <v>0</v>
      </c>
      <c r="AJ1076" t="s">
        <v>57</v>
      </c>
      <c r="AK1076" s="5">
        <v>0</v>
      </c>
      <c r="AL1076" t="s">
        <v>55</v>
      </c>
      <c r="AM1076" s="6">
        <v>0.18</v>
      </c>
      <c r="AN1076" s="6">
        <v>0</v>
      </c>
      <c r="AO1076" s="6">
        <v>9.0800000000000006E-2</v>
      </c>
      <c r="AP1076" s="6">
        <v>0.27</v>
      </c>
      <c r="AQ1076" t="s">
        <v>54</v>
      </c>
      <c r="AR1076" t="s">
        <v>54</v>
      </c>
      <c r="AS1076" t="s">
        <v>54</v>
      </c>
      <c r="AT1076" t="s">
        <v>55</v>
      </c>
      <c r="AU1076" s="5">
        <v>0</v>
      </c>
      <c r="AV1076" s="5">
        <v>0</v>
      </c>
      <c r="AW1076" s="5">
        <v>0</v>
      </c>
      <c r="AX1076" s="5">
        <v>0</v>
      </c>
      <c r="AY1076" t="s">
        <v>54</v>
      </c>
      <c r="AZ1076" t="s">
        <v>54</v>
      </c>
      <c r="BA1076" t="s">
        <v>54</v>
      </c>
      <c r="BB1076" t="s">
        <v>54</v>
      </c>
      <c r="BC1076" t="s">
        <v>58</v>
      </c>
      <c r="BE1076" s="37" t="s">
        <v>1509</v>
      </c>
      <c r="BF1076" s="37" t="str">
        <f t="shared" si="33"/>
        <v>PPISCV082</v>
      </c>
      <c r="BH1076" s="37">
        <v>82</v>
      </c>
      <c r="BI1076" s="37" t="s">
        <v>150</v>
      </c>
      <c r="BJ1076" s="37">
        <v>820000</v>
      </c>
      <c r="BK1076" s="37">
        <v>820000</v>
      </c>
      <c r="BL1076" s="37">
        <v>24</v>
      </c>
      <c r="BM1076" s="37" t="s">
        <v>184</v>
      </c>
      <c r="BN1076" s="37">
        <v>2460</v>
      </c>
      <c r="BO1076" s="37" t="s">
        <v>194</v>
      </c>
    </row>
    <row r="1077" spans="1:67" x14ac:dyDescent="0.2">
      <c r="A1077">
        <v>1076</v>
      </c>
      <c r="B1077" t="s">
        <v>53</v>
      </c>
      <c r="C1077" s="37" t="str">
        <f t="shared" si="32"/>
        <v>ประกันคุ้มครองวงเงิน 082/30</v>
      </c>
      <c r="D1077" t="s">
        <v>194</v>
      </c>
      <c r="E1077" t="s">
        <v>2625</v>
      </c>
      <c r="F1077" t="s">
        <v>1270</v>
      </c>
      <c r="G1077" s="4">
        <v>44927</v>
      </c>
      <c r="H1077" s="4">
        <v>73050</v>
      </c>
      <c r="I1077" t="s">
        <v>54</v>
      </c>
      <c r="J1077" t="s">
        <v>54</v>
      </c>
      <c r="K1077" t="s">
        <v>55</v>
      </c>
      <c r="L1077">
        <v>820000</v>
      </c>
      <c r="M1077">
        <v>3075</v>
      </c>
      <c r="N1077">
        <v>3075</v>
      </c>
      <c r="O1077" s="43" t="s">
        <v>1506</v>
      </c>
      <c r="P1077" t="s">
        <v>56</v>
      </c>
      <c r="Q1077" s="5">
        <v>0</v>
      </c>
      <c r="R1077" s="6">
        <v>7.0000000000000007E-2</v>
      </c>
      <c r="S1077" s="5">
        <v>0</v>
      </c>
      <c r="T1077" s="6">
        <v>4.0000000000000001E-3</v>
      </c>
      <c r="U1077" t="s">
        <v>54</v>
      </c>
      <c r="V1077" s="5">
        <v>0</v>
      </c>
      <c r="W1077" s="5">
        <v>0</v>
      </c>
      <c r="X1077" s="5">
        <v>0</v>
      </c>
      <c r="Y1077" s="5">
        <v>0</v>
      </c>
      <c r="Z1077" t="s">
        <v>54</v>
      </c>
      <c r="AA1077" s="5">
        <v>0</v>
      </c>
      <c r="AB1077" s="5">
        <v>0</v>
      </c>
      <c r="AC1077" s="5">
        <v>0</v>
      </c>
      <c r="AD1077" s="5">
        <v>0</v>
      </c>
      <c r="AE1077" t="s">
        <v>54</v>
      </c>
      <c r="AF1077" s="5">
        <v>0</v>
      </c>
      <c r="AG1077" s="5">
        <v>0</v>
      </c>
      <c r="AH1077" s="5">
        <v>0</v>
      </c>
      <c r="AI1077" s="5">
        <v>0</v>
      </c>
      <c r="AJ1077" t="s">
        <v>57</v>
      </c>
      <c r="AK1077" s="5">
        <v>0</v>
      </c>
      <c r="AL1077" t="s">
        <v>55</v>
      </c>
      <c r="AM1077" s="6">
        <v>0.18</v>
      </c>
      <c r="AN1077" s="6">
        <v>0</v>
      </c>
      <c r="AO1077" s="6">
        <v>9.0800000000000006E-2</v>
      </c>
      <c r="AP1077" s="6">
        <v>0.27</v>
      </c>
      <c r="AQ1077" t="s">
        <v>54</v>
      </c>
      <c r="AR1077" t="s">
        <v>54</v>
      </c>
      <c r="AS1077" t="s">
        <v>54</v>
      </c>
      <c r="AT1077" t="s">
        <v>55</v>
      </c>
      <c r="AU1077" s="5">
        <v>0</v>
      </c>
      <c r="AV1077" s="5">
        <v>0</v>
      </c>
      <c r="AW1077" s="5">
        <v>0</v>
      </c>
      <c r="AX1077" s="5">
        <v>0</v>
      </c>
      <c r="AY1077" t="s">
        <v>54</v>
      </c>
      <c r="AZ1077" t="s">
        <v>54</v>
      </c>
      <c r="BA1077" t="s">
        <v>54</v>
      </c>
      <c r="BB1077" t="s">
        <v>54</v>
      </c>
      <c r="BC1077" t="s">
        <v>58</v>
      </c>
      <c r="BE1077" s="37" t="s">
        <v>1509</v>
      </c>
      <c r="BF1077" s="37" t="str">
        <f t="shared" si="33"/>
        <v>PPISCV082</v>
      </c>
      <c r="BH1077" s="37">
        <v>82</v>
      </c>
      <c r="BI1077" s="37" t="s">
        <v>150</v>
      </c>
      <c r="BJ1077" s="37">
        <v>820000</v>
      </c>
      <c r="BK1077" s="37">
        <v>820000</v>
      </c>
      <c r="BL1077" s="37">
        <v>30</v>
      </c>
      <c r="BM1077" s="37" t="s">
        <v>185</v>
      </c>
      <c r="BN1077" s="37">
        <v>3075</v>
      </c>
      <c r="BO1077" s="37" t="s">
        <v>194</v>
      </c>
    </row>
    <row r="1078" spans="1:67" x14ac:dyDescent="0.2">
      <c r="A1078">
        <v>1077</v>
      </c>
      <c r="B1078" t="s">
        <v>53</v>
      </c>
      <c r="C1078" s="37" t="str">
        <f t="shared" si="32"/>
        <v>ประกันคุ้มครองวงเงิน 082/36</v>
      </c>
      <c r="D1078" t="s">
        <v>194</v>
      </c>
      <c r="E1078" t="s">
        <v>2626</v>
      </c>
      <c r="F1078" t="s">
        <v>1271</v>
      </c>
      <c r="G1078" s="4">
        <v>44927</v>
      </c>
      <c r="H1078" s="4">
        <v>73050</v>
      </c>
      <c r="I1078" t="s">
        <v>54</v>
      </c>
      <c r="J1078" t="s">
        <v>54</v>
      </c>
      <c r="K1078" t="s">
        <v>55</v>
      </c>
      <c r="L1078">
        <v>820000</v>
      </c>
      <c r="M1078">
        <v>3690</v>
      </c>
      <c r="N1078">
        <v>3690</v>
      </c>
      <c r="O1078" s="43" t="s">
        <v>1506</v>
      </c>
      <c r="P1078" t="s">
        <v>56</v>
      </c>
      <c r="Q1078" s="5">
        <v>0</v>
      </c>
      <c r="R1078" s="6">
        <v>7.0000000000000007E-2</v>
      </c>
      <c r="S1078" s="5">
        <v>0</v>
      </c>
      <c r="T1078" s="6">
        <v>4.0000000000000001E-3</v>
      </c>
      <c r="U1078" t="s">
        <v>54</v>
      </c>
      <c r="V1078" s="5">
        <v>0</v>
      </c>
      <c r="W1078" s="5">
        <v>0</v>
      </c>
      <c r="X1078" s="5">
        <v>0</v>
      </c>
      <c r="Y1078" s="5">
        <v>0</v>
      </c>
      <c r="Z1078" t="s">
        <v>54</v>
      </c>
      <c r="AA1078" s="5">
        <v>0</v>
      </c>
      <c r="AB1078" s="5">
        <v>0</v>
      </c>
      <c r="AC1078" s="5">
        <v>0</v>
      </c>
      <c r="AD1078" s="5">
        <v>0</v>
      </c>
      <c r="AE1078" t="s">
        <v>54</v>
      </c>
      <c r="AF1078" s="5">
        <v>0</v>
      </c>
      <c r="AG1078" s="5">
        <v>0</v>
      </c>
      <c r="AH1078" s="5">
        <v>0</v>
      </c>
      <c r="AI1078" s="5">
        <v>0</v>
      </c>
      <c r="AJ1078" t="s">
        <v>57</v>
      </c>
      <c r="AK1078" s="5">
        <v>0</v>
      </c>
      <c r="AL1078" t="s">
        <v>55</v>
      </c>
      <c r="AM1078" s="6">
        <v>0.18</v>
      </c>
      <c r="AN1078" s="6">
        <v>0</v>
      </c>
      <c r="AO1078" s="6">
        <v>9.0800000000000006E-2</v>
      </c>
      <c r="AP1078" s="6">
        <v>0.27</v>
      </c>
      <c r="AQ1078" t="s">
        <v>54</v>
      </c>
      <c r="AR1078" t="s">
        <v>54</v>
      </c>
      <c r="AS1078" t="s">
        <v>54</v>
      </c>
      <c r="AT1078" t="s">
        <v>55</v>
      </c>
      <c r="AU1078" s="5">
        <v>0</v>
      </c>
      <c r="AV1078" s="5">
        <v>0</v>
      </c>
      <c r="AW1078" s="5">
        <v>0</v>
      </c>
      <c r="AX1078" s="5">
        <v>0</v>
      </c>
      <c r="AY1078" t="s">
        <v>54</v>
      </c>
      <c r="AZ1078" t="s">
        <v>54</v>
      </c>
      <c r="BA1078" t="s">
        <v>54</v>
      </c>
      <c r="BB1078" t="s">
        <v>54</v>
      </c>
      <c r="BC1078" t="s">
        <v>58</v>
      </c>
      <c r="BE1078" s="37" t="s">
        <v>1509</v>
      </c>
      <c r="BF1078" s="37" t="str">
        <f t="shared" si="33"/>
        <v>PPISCV082</v>
      </c>
      <c r="BH1078" s="37">
        <v>82</v>
      </c>
      <c r="BI1078" s="37" t="s">
        <v>150</v>
      </c>
      <c r="BJ1078" s="37">
        <v>820000</v>
      </c>
      <c r="BK1078" s="37">
        <v>820000</v>
      </c>
      <c r="BL1078" s="37">
        <v>36</v>
      </c>
      <c r="BM1078" s="37" t="s">
        <v>186</v>
      </c>
      <c r="BN1078" s="37">
        <v>3690</v>
      </c>
      <c r="BO1078" s="37" t="s">
        <v>194</v>
      </c>
    </row>
    <row r="1079" spans="1:67" x14ac:dyDescent="0.2">
      <c r="A1079">
        <v>1078</v>
      </c>
      <c r="B1079" t="s">
        <v>53</v>
      </c>
      <c r="C1079" s="37" t="str">
        <f t="shared" si="32"/>
        <v>ประกันคุ้มครองวงเงิน 082/42</v>
      </c>
      <c r="D1079" t="s">
        <v>194</v>
      </c>
      <c r="E1079" t="s">
        <v>2627</v>
      </c>
      <c r="F1079" t="s">
        <v>1272</v>
      </c>
      <c r="G1079" s="4">
        <v>44927</v>
      </c>
      <c r="H1079" s="4">
        <v>73050</v>
      </c>
      <c r="I1079" t="s">
        <v>54</v>
      </c>
      <c r="J1079" t="s">
        <v>54</v>
      </c>
      <c r="K1079" t="s">
        <v>55</v>
      </c>
      <c r="L1079">
        <v>820000</v>
      </c>
      <c r="M1079">
        <v>4305</v>
      </c>
      <c r="N1079">
        <v>4305</v>
      </c>
      <c r="O1079" s="43" t="s">
        <v>1506</v>
      </c>
      <c r="P1079" t="s">
        <v>56</v>
      </c>
      <c r="Q1079" s="5">
        <v>0</v>
      </c>
      <c r="R1079" s="6">
        <v>7.0000000000000007E-2</v>
      </c>
      <c r="S1079" s="5">
        <v>0</v>
      </c>
      <c r="T1079" s="6">
        <v>4.0000000000000001E-3</v>
      </c>
      <c r="U1079" t="s">
        <v>54</v>
      </c>
      <c r="V1079" s="5">
        <v>0</v>
      </c>
      <c r="W1079" s="5">
        <v>0</v>
      </c>
      <c r="X1079" s="5">
        <v>0</v>
      </c>
      <c r="Y1079" s="5">
        <v>0</v>
      </c>
      <c r="Z1079" t="s">
        <v>54</v>
      </c>
      <c r="AA1079" s="5">
        <v>0</v>
      </c>
      <c r="AB1079" s="5">
        <v>0</v>
      </c>
      <c r="AC1079" s="5">
        <v>0</v>
      </c>
      <c r="AD1079" s="5">
        <v>0</v>
      </c>
      <c r="AE1079" t="s">
        <v>54</v>
      </c>
      <c r="AF1079" s="5">
        <v>0</v>
      </c>
      <c r="AG1079" s="5">
        <v>0</v>
      </c>
      <c r="AH1079" s="5">
        <v>0</v>
      </c>
      <c r="AI1079" s="5">
        <v>0</v>
      </c>
      <c r="AJ1079" t="s">
        <v>57</v>
      </c>
      <c r="AK1079" s="5">
        <v>0</v>
      </c>
      <c r="AL1079" t="s">
        <v>55</v>
      </c>
      <c r="AM1079" s="6">
        <v>0.18</v>
      </c>
      <c r="AN1079" s="6">
        <v>0</v>
      </c>
      <c r="AO1079" s="6">
        <v>9.0800000000000006E-2</v>
      </c>
      <c r="AP1079" s="6">
        <v>0.27</v>
      </c>
      <c r="AQ1079" t="s">
        <v>54</v>
      </c>
      <c r="AR1079" t="s">
        <v>54</v>
      </c>
      <c r="AS1079" t="s">
        <v>54</v>
      </c>
      <c r="AT1079" t="s">
        <v>55</v>
      </c>
      <c r="AU1079" s="5">
        <v>0</v>
      </c>
      <c r="AV1079" s="5">
        <v>0</v>
      </c>
      <c r="AW1079" s="5">
        <v>0</v>
      </c>
      <c r="AX1079" s="5">
        <v>0</v>
      </c>
      <c r="AY1079" t="s">
        <v>54</v>
      </c>
      <c r="AZ1079" t="s">
        <v>54</v>
      </c>
      <c r="BA1079" t="s">
        <v>54</v>
      </c>
      <c r="BB1079" t="s">
        <v>54</v>
      </c>
      <c r="BC1079" t="s">
        <v>58</v>
      </c>
      <c r="BE1079" s="37" t="s">
        <v>1509</v>
      </c>
      <c r="BF1079" s="37" t="str">
        <f t="shared" si="33"/>
        <v>PPISCV082</v>
      </c>
      <c r="BH1079" s="37">
        <v>82</v>
      </c>
      <c r="BI1079" s="37" t="s">
        <v>150</v>
      </c>
      <c r="BJ1079" s="37">
        <v>820000</v>
      </c>
      <c r="BK1079" s="37">
        <v>820000</v>
      </c>
      <c r="BL1079" s="37">
        <v>42</v>
      </c>
      <c r="BM1079" s="37" t="s">
        <v>187</v>
      </c>
      <c r="BN1079" s="37">
        <v>4305</v>
      </c>
      <c r="BO1079" s="37" t="s">
        <v>194</v>
      </c>
    </row>
    <row r="1080" spans="1:67" x14ac:dyDescent="0.2">
      <c r="A1080">
        <v>1079</v>
      </c>
      <c r="B1080" t="s">
        <v>53</v>
      </c>
      <c r="C1080" s="37" t="str">
        <f t="shared" si="32"/>
        <v>ประกันคุ้มครองวงเงิน 082/48</v>
      </c>
      <c r="D1080" t="s">
        <v>194</v>
      </c>
      <c r="E1080" t="s">
        <v>2628</v>
      </c>
      <c r="F1080" t="s">
        <v>1273</v>
      </c>
      <c r="G1080" s="4">
        <v>44927</v>
      </c>
      <c r="H1080" s="4">
        <v>73050</v>
      </c>
      <c r="I1080" t="s">
        <v>54</v>
      </c>
      <c r="J1080" t="s">
        <v>54</v>
      </c>
      <c r="K1080" t="s">
        <v>55</v>
      </c>
      <c r="L1080">
        <v>820000</v>
      </c>
      <c r="M1080">
        <v>4920</v>
      </c>
      <c r="N1080">
        <v>4920</v>
      </c>
      <c r="O1080" s="43" t="s">
        <v>1506</v>
      </c>
      <c r="P1080" t="s">
        <v>56</v>
      </c>
      <c r="Q1080" s="5">
        <v>0</v>
      </c>
      <c r="R1080" s="6">
        <v>7.0000000000000007E-2</v>
      </c>
      <c r="S1080" s="5">
        <v>0</v>
      </c>
      <c r="T1080" s="6">
        <v>4.0000000000000001E-3</v>
      </c>
      <c r="U1080" t="s">
        <v>54</v>
      </c>
      <c r="V1080" s="5">
        <v>0</v>
      </c>
      <c r="W1080" s="5">
        <v>0</v>
      </c>
      <c r="X1080" s="5">
        <v>0</v>
      </c>
      <c r="Y1080" s="5">
        <v>0</v>
      </c>
      <c r="Z1080" t="s">
        <v>54</v>
      </c>
      <c r="AA1080" s="5">
        <v>0</v>
      </c>
      <c r="AB1080" s="5">
        <v>0</v>
      </c>
      <c r="AC1080" s="5">
        <v>0</v>
      </c>
      <c r="AD1080" s="5">
        <v>0</v>
      </c>
      <c r="AE1080" t="s">
        <v>54</v>
      </c>
      <c r="AF1080" s="5">
        <v>0</v>
      </c>
      <c r="AG1080" s="5">
        <v>0</v>
      </c>
      <c r="AH1080" s="5">
        <v>0</v>
      </c>
      <c r="AI1080" s="5">
        <v>0</v>
      </c>
      <c r="AJ1080" t="s">
        <v>57</v>
      </c>
      <c r="AK1080" s="5">
        <v>0</v>
      </c>
      <c r="AL1080" t="s">
        <v>55</v>
      </c>
      <c r="AM1080" s="6">
        <v>0.18</v>
      </c>
      <c r="AN1080" s="6">
        <v>0</v>
      </c>
      <c r="AO1080" s="6">
        <v>9.0800000000000006E-2</v>
      </c>
      <c r="AP1080" s="6">
        <v>0.27</v>
      </c>
      <c r="AQ1080" t="s">
        <v>54</v>
      </c>
      <c r="AR1080" t="s">
        <v>54</v>
      </c>
      <c r="AS1080" t="s">
        <v>54</v>
      </c>
      <c r="AT1080" t="s">
        <v>55</v>
      </c>
      <c r="AU1080" s="5">
        <v>0</v>
      </c>
      <c r="AV1080" s="5">
        <v>0</v>
      </c>
      <c r="AW1080" s="5">
        <v>0</v>
      </c>
      <c r="AX1080" s="5">
        <v>0</v>
      </c>
      <c r="AY1080" t="s">
        <v>54</v>
      </c>
      <c r="AZ1080" t="s">
        <v>54</v>
      </c>
      <c r="BA1080" t="s">
        <v>54</v>
      </c>
      <c r="BB1080" t="s">
        <v>54</v>
      </c>
      <c r="BC1080" t="s">
        <v>58</v>
      </c>
      <c r="BE1080" s="37" t="s">
        <v>1509</v>
      </c>
      <c r="BF1080" s="37" t="str">
        <f t="shared" si="33"/>
        <v>PPISCV082</v>
      </c>
      <c r="BH1080" s="37">
        <v>82</v>
      </c>
      <c r="BI1080" s="37" t="s">
        <v>150</v>
      </c>
      <c r="BJ1080" s="37">
        <v>820000</v>
      </c>
      <c r="BK1080" s="37">
        <v>820000</v>
      </c>
      <c r="BL1080" s="37">
        <v>48</v>
      </c>
      <c r="BM1080" s="37" t="s">
        <v>188</v>
      </c>
      <c r="BN1080" s="37">
        <v>4920</v>
      </c>
      <c r="BO1080" s="37" t="s">
        <v>194</v>
      </c>
    </row>
    <row r="1081" spans="1:67" x14ac:dyDescent="0.2">
      <c r="A1081">
        <v>1080</v>
      </c>
      <c r="B1081" t="s">
        <v>53</v>
      </c>
      <c r="C1081" s="37" t="str">
        <f t="shared" si="32"/>
        <v>ประกันคุ้มครองวงเงิน 083/01</v>
      </c>
      <c r="D1081" t="s">
        <v>194</v>
      </c>
      <c r="E1081" t="s">
        <v>2629</v>
      </c>
      <c r="F1081" t="s">
        <v>1274</v>
      </c>
      <c r="G1081" s="4">
        <v>44927</v>
      </c>
      <c r="H1081" s="4">
        <v>73050</v>
      </c>
      <c r="I1081" t="s">
        <v>54</v>
      </c>
      <c r="J1081" t="s">
        <v>54</v>
      </c>
      <c r="K1081" t="s">
        <v>55</v>
      </c>
      <c r="L1081">
        <v>830000</v>
      </c>
      <c r="M1081">
        <v>103.75</v>
      </c>
      <c r="N1081">
        <v>103.75</v>
      </c>
      <c r="O1081" s="43" t="s">
        <v>1506</v>
      </c>
      <c r="P1081" t="s">
        <v>56</v>
      </c>
      <c r="Q1081" s="5">
        <v>0</v>
      </c>
      <c r="R1081" s="6">
        <v>7.0000000000000007E-2</v>
      </c>
      <c r="S1081" s="5">
        <v>0</v>
      </c>
      <c r="T1081" s="6">
        <v>4.0000000000000001E-3</v>
      </c>
      <c r="U1081" t="s">
        <v>54</v>
      </c>
      <c r="V1081" s="5">
        <v>0</v>
      </c>
      <c r="W1081" s="5">
        <v>0</v>
      </c>
      <c r="X1081" s="5">
        <v>0</v>
      </c>
      <c r="Y1081" s="5">
        <v>0</v>
      </c>
      <c r="Z1081" t="s">
        <v>54</v>
      </c>
      <c r="AA1081" s="5">
        <v>0</v>
      </c>
      <c r="AB1081" s="5">
        <v>0</v>
      </c>
      <c r="AC1081" s="5">
        <v>0</v>
      </c>
      <c r="AD1081" s="5">
        <v>0</v>
      </c>
      <c r="AE1081" t="s">
        <v>54</v>
      </c>
      <c r="AF1081" s="5">
        <v>0</v>
      </c>
      <c r="AG1081" s="5">
        <v>0</v>
      </c>
      <c r="AH1081" s="5">
        <v>0</v>
      </c>
      <c r="AI1081" s="5">
        <v>0</v>
      </c>
      <c r="AJ1081" t="s">
        <v>57</v>
      </c>
      <c r="AK1081" s="5">
        <v>0</v>
      </c>
      <c r="AL1081" t="s">
        <v>55</v>
      </c>
      <c r="AM1081" s="6">
        <v>0.18</v>
      </c>
      <c r="AN1081" s="6">
        <v>0</v>
      </c>
      <c r="AO1081" s="6">
        <v>9.0800000000000006E-2</v>
      </c>
      <c r="AP1081" s="6">
        <v>0.27</v>
      </c>
      <c r="AQ1081" t="s">
        <v>54</v>
      </c>
      <c r="AR1081" t="s">
        <v>54</v>
      </c>
      <c r="AS1081" t="s">
        <v>54</v>
      </c>
      <c r="AT1081" t="s">
        <v>55</v>
      </c>
      <c r="AU1081" s="5">
        <v>0</v>
      </c>
      <c r="AV1081" s="5">
        <v>0</v>
      </c>
      <c r="AW1081" s="5">
        <v>0</v>
      </c>
      <c r="AX1081" s="5">
        <v>0</v>
      </c>
      <c r="AY1081" t="s">
        <v>54</v>
      </c>
      <c r="AZ1081" t="s">
        <v>54</v>
      </c>
      <c r="BA1081" t="s">
        <v>54</v>
      </c>
      <c r="BB1081" t="s">
        <v>54</v>
      </c>
      <c r="BC1081" t="s">
        <v>58</v>
      </c>
      <c r="BE1081" s="37" t="s">
        <v>1509</v>
      </c>
      <c r="BF1081" s="37" t="str">
        <f t="shared" si="33"/>
        <v>PPISCV083</v>
      </c>
      <c r="BH1081" s="37">
        <v>83</v>
      </c>
      <c r="BI1081" s="37" t="s">
        <v>151</v>
      </c>
      <c r="BJ1081" s="37">
        <v>830000</v>
      </c>
      <c r="BK1081" s="37">
        <v>830000</v>
      </c>
      <c r="BL1081" s="37">
        <v>1</v>
      </c>
      <c r="BM1081" s="37" t="s">
        <v>176</v>
      </c>
      <c r="BN1081" s="37">
        <v>103.75</v>
      </c>
      <c r="BO1081" s="37" t="s">
        <v>194</v>
      </c>
    </row>
    <row r="1082" spans="1:67" x14ac:dyDescent="0.2">
      <c r="A1082">
        <v>1081</v>
      </c>
      <c r="B1082" t="s">
        <v>53</v>
      </c>
      <c r="C1082" s="37" t="str">
        <f t="shared" si="32"/>
        <v>ประกันคุ้มครองวงเงิน 083/03</v>
      </c>
      <c r="D1082" t="s">
        <v>194</v>
      </c>
      <c r="E1082" t="s">
        <v>2630</v>
      </c>
      <c r="F1082" t="s">
        <v>1275</v>
      </c>
      <c r="G1082" s="4">
        <v>44927</v>
      </c>
      <c r="H1082" s="4">
        <v>73050</v>
      </c>
      <c r="I1082" t="s">
        <v>54</v>
      </c>
      <c r="J1082" t="s">
        <v>54</v>
      </c>
      <c r="K1082" t="s">
        <v>55</v>
      </c>
      <c r="L1082">
        <v>830000</v>
      </c>
      <c r="M1082">
        <v>311.25</v>
      </c>
      <c r="N1082">
        <v>311.25</v>
      </c>
      <c r="O1082" s="43" t="s">
        <v>1506</v>
      </c>
      <c r="P1082" t="s">
        <v>56</v>
      </c>
      <c r="Q1082" s="5">
        <v>0</v>
      </c>
      <c r="R1082" s="6">
        <v>7.0000000000000007E-2</v>
      </c>
      <c r="S1082" s="5">
        <v>0</v>
      </c>
      <c r="T1082" s="6">
        <v>4.0000000000000001E-3</v>
      </c>
      <c r="U1082" t="s">
        <v>54</v>
      </c>
      <c r="V1082" s="5">
        <v>0</v>
      </c>
      <c r="W1082" s="5">
        <v>0</v>
      </c>
      <c r="X1082" s="5">
        <v>0</v>
      </c>
      <c r="Y1082" s="5">
        <v>0</v>
      </c>
      <c r="Z1082" t="s">
        <v>54</v>
      </c>
      <c r="AA1082" s="5">
        <v>0</v>
      </c>
      <c r="AB1082" s="5">
        <v>0</v>
      </c>
      <c r="AC1082" s="5">
        <v>0</v>
      </c>
      <c r="AD1082" s="5">
        <v>0</v>
      </c>
      <c r="AE1082" t="s">
        <v>54</v>
      </c>
      <c r="AF1082" s="5">
        <v>0</v>
      </c>
      <c r="AG1082" s="5">
        <v>0</v>
      </c>
      <c r="AH1082" s="5">
        <v>0</v>
      </c>
      <c r="AI1082" s="5">
        <v>0</v>
      </c>
      <c r="AJ1082" t="s">
        <v>57</v>
      </c>
      <c r="AK1082" s="5">
        <v>0</v>
      </c>
      <c r="AL1082" t="s">
        <v>55</v>
      </c>
      <c r="AM1082" s="6">
        <v>0.18</v>
      </c>
      <c r="AN1082" s="6">
        <v>0</v>
      </c>
      <c r="AO1082" s="6">
        <v>9.0800000000000006E-2</v>
      </c>
      <c r="AP1082" s="6">
        <v>0.27</v>
      </c>
      <c r="AQ1082" t="s">
        <v>54</v>
      </c>
      <c r="AR1082" t="s">
        <v>54</v>
      </c>
      <c r="AS1082" t="s">
        <v>54</v>
      </c>
      <c r="AT1082" t="s">
        <v>55</v>
      </c>
      <c r="AU1082" s="5">
        <v>0</v>
      </c>
      <c r="AV1082" s="5">
        <v>0</v>
      </c>
      <c r="AW1082" s="5">
        <v>0</v>
      </c>
      <c r="AX1082" s="5">
        <v>0</v>
      </c>
      <c r="AY1082" t="s">
        <v>54</v>
      </c>
      <c r="AZ1082" t="s">
        <v>54</v>
      </c>
      <c r="BA1082" t="s">
        <v>54</v>
      </c>
      <c r="BB1082" t="s">
        <v>54</v>
      </c>
      <c r="BC1082" t="s">
        <v>58</v>
      </c>
      <c r="BE1082" s="37" t="s">
        <v>1509</v>
      </c>
      <c r="BF1082" s="37" t="str">
        <f t="shared" si="33"/>
        <v>PPISCV083</v>
      </c>
      <c r="BH1082" s="37">
        <v>83</v>
      </c>
      <c r="BI1082" s="37" t="s">
        <v>151</v>
      </c>
      <c r="BJ1082" s="37">
        <v>830000</v>
      </c>
      <c r="BK1082" s="37">
        <v>830000</v>
      </c>
      <c r="BL1082" s="37">
        <v>3</v>
      </c>
      <c r="BM1082" s="37" t="s">
        <v>177</v>
      </c>
      <c r="BN1082" s="37">
        <v>311.25</v>
      </c>
      <c r="BO1082" s="37" t="s">
        <v>194</v>
      </c>
    </row>
    <row r="1083" spans="1:67" x14ac:dyDescent="0.2">
      <c r="A1083">
        <v>1082</v>
      </c>
      <c r="B1083" t="s">
        <v>53</v>
      </c>
      <c r="C1083" s="37" t="str">
        <f t="shared" si="32"/>
        <v>ประกันคุ้มครองวงเงิน 083/05</v>
      </c>
      <c r="D1083" t="s">
        <v>194</v>
      </c>
      <c r="E1083" t="s">
        <v>2631</v>
      </c>
      <c r="F1083" t="s">
        <v>1276</v>
      </c>
      <c r="G1083" s="4">
        <v>44927</v>
      </c>
      <c r="H1083" s="4">
        <v>73050</v>
      </c>
      <c r="I1083" t="s">
        <v>54</v>
      </c>
      <c r="J1083" t="s">
        <v>54</v>
      </c>
      <c r="K1083" t="s">
        <v>55</v>
      </c>
      <c r="L1083">
        <v>830000</v>
      </c>
      <c r="M1083">
        <v>518.75</v>
      </c>
      <c r="N1083">
        <v>518.75</v>
      </c>
      <c r="O1083" s="43" t="s">
        <v>1506</v>
      </c>
      <c r="P1083" t="s">
        <v>56</v>
      </c>
      <c r="Q1083" s="5">
        <v>0</v>
      </c>
      <c r="R1083" s="6">
        <v>7.0000000000000007E-2</v>
      </c>
      <c r="S1083" s="5">
        <v>0</v>
      </c>
      <c r="T1083" s="6">
        <v>4.0000000000000001E-3</v>
      </c>
      <c r="U1083" t="s">
        <v>54</v>
      </c>
      <c r="V1083" s="5">
        <v>0</v>
      </c>
      <c r="W1083" s="5">
        <v>0</v>
      </c>
      <c r="X1083" s="5">
        <v>0</v>
      </c>
      <c r="Y1083" s="5">
        <v>0</v>
      </c>
      <c r="Z1083" t="s">
        <v>54</v>
      </c>
      <c r="AA1083" s="5">
        <v>0</v>
      </c>
      <c r="AB1083" s="5">
        <v>0</v>
      </c>
      <c r="AC1083" s="5">
        <v>0</v>
      </c>
      <c r="AD1083" s="5">
        <v>0</v>
      </c>
      <c r="AE1083" t="s">
        <v>54</v>
      </c>
      <c r="AF1083" s="5">
        <v>0</v>
      </c>
      <c r="AG1083" s="5">
        <v>0</v>
      </c>
      <c r="AH1083" s="5">
        <v>0</v>
      </c>
      <c r="AI1083" s="5">
        <v>0</v>
      </c>
      <c r="AJ1083" t="s">
        <v>57</v>
      </c>
      <c r="AK1083" s="5">
        <v>0</v>
      </c>
      <c r="AL1083" t="s">
        <v>55</v>
      </c>
      <c r="AM1083" s="6">
        <v>0.18</v>
      </c>
      <c r="AN1083" s="6">
        <v>0</v>
      </c>
      <c r="AO1083" s="6">
        <v>9.0800000000000006E-2</v>
      </c>
      <c r="AP1083" s="6">
        <v>0.27</v>
      </c>
      <c r="AQ1083" t="s">
        <v>54</v>
      </c>
      <c r="AR1083" t="s">
        <v>54</v>
      </c>
      <c r="AS1083" t="s">
        <v>54</v>
      </c>
      <c r="AT1083" t="s">
        <v>55</v>
      </c>
      <c r="AU1083" s="5">
        <v>0</v>
      </c>
      <c r="AV1083" s="5">
        <v>0</v>
      </c>
      <c r="AW1083" s="5">
        <v>0</v>
      </c>
      <c r="AX1083" s="5">
        <v>0</v>
      </c>
      <c r="AY1083" t="s">
        <v>54</v>
      </c>
      <c r="AZ1083" t="s">
        <v>54</v>
      </c>
      <c r="BA1083" t="s">
        <v>54</v>
      </c>
      <c r="BB1083" t="s">
        <v>54</v>
      </c>
      <c r="BC1083" t="s">
        <v>58</v>
      </c>
      <c r="BE1083" s="37" t="s">
        <v>1509</v>
      </c>
      <c r="BF1083" s="37" t="str">
        <f t="shared" si="33"/>
        <v>PPISCV083</v>
      </c>
      <c r="BH1083" s="37">
        <v>83</v>
      </c>
      <c r="BI1083" s="37" t="s">
        <v>151</v>
      </c>
      <c r="BJ1083" s="37">
        <v>830000</v>
      </c>
      <c r="BK1083" s="37">
        <v>830000</v>
      </c>
      <c r="BL1083" s="37">
        <v>5</v>
      </c>
      <c r="BM1083" s="37" t="s">
        <v>178</v>
      </c>
      <c r="BN1083" s="37">
        <v>518.75</v>
      </c>
      <c r="BO1083" s="37" t="s">
        <v>194</v>
      </c>
    </row>
    <row r="1084" spans="1:67" x14ac:dyDescent="0.2">
      <c r="A1084">
        <v>1083</v>
      </c>
      <c r="B1084" t="s">
        <v>53</v>
      </c>
      <c r="C1084" s="37" t="str">
        <f t="shared" si="32"/>
        <v>ประกันคุ้มครองวงเงิน 083/06</v>
      </c>
      <c r="D1084" t="s">
        <v>194</v>
      </c>
      <c r="E1084" t="s">
        <v>2632</v>
      </c>
      <c r="F1084" t="s">
        <v>1277</v>
      </c>
      <c r="G1084" s="4">
        <v>44927</v>
      </c>
      <c r="H1084" s="4">
        <v>73050</v>
      </c>
      <c r="I1084" t="s">
        <v>54</v>
      </c>
      <c r="J1084" t="s">
        <v>54</v>
      </c>
      <c r="K1084" t="s">
        <v>55</v>
      </c>
      <c r="L1084">
        <v>830000</v>
      </c>
      <c r="M1084">
        <v>622.5</v>
      </c>
      <c r="N1084">
        <v>622.5</v>
      </c>
      <c r="O1084" s="43" t="s">
        <v>1506</v>
      </c>
      <c r="P1084" t="s">
        <v>56</v>
      </c>
      <c r="Q1084" s="5">
        <v>0</v>
      </c>
      <c r="R1084" s="6">
        <v>7.0000000000000007E-2</v>
      </c>
      <c r="S1084" s="5">
        <v>0</v>
      </c>
      <c r="T1084" s="6">
        <v>4.0000000000000001E-3</v>
      </c>
      <c r="U1084" t="s">
        <v>54</v>
      </c>
      <c r="V1084" s="5">
        <v>0</v>
      </c>
      <c r="W1084" s="5">
        <v>0</v>
      </c>
      <c r="X1084" s="5">
        <v>0</v>
      </c>
      <c r="Y1084" s="5">
        <v>0</v>
      </c>
      <c r="Z1084" t="s">
        <v>54</v>
      </c>
      <c r="AA1084" s="5">
        <v>0</v>
      </c>
      <c r="AB1084" s="5">
        <v>0</v>
      </c>
      <c r="AC1084" s="5">
        <v>0</v>
      </c>
      <c r="AD1084" s="5">
        <v>0</v>
      </c>
      <c r="AE1084" t="s">
        <v>54</v>
      </c>
      <c r="AF1084" s="5">
        <v>0</v>
      </c>
      <c r="AG1084" s="5">
        <v>0</v>
      </c>
      <c r="AH1084" s="5">
        <v>0</v>
      </c>
      <c r="AI1084" s="5">
        <v>0</v>
      </c>
      <c r="AJ1084" t="s">
        <v>57</v>
      </c>
      <c r="AK1084" s="5">
        <v>0</v>
      </c>
      <c r="AL1084" t="s">
        <v>55</v>
      </c>
      <c r="AM1084" s="6">
        <v>0.18</v>
      </c>
      <c r="AN1084" s="6">
        <v>0</v>
      </c>
      <c r="AO1084" s="6">
        <v>9.0800000000000006E-2</v>
      </c>
      <c r="AP1084" s="6">
        <v>0.27</v>
      </c>
      <c r="AQ1084" t="s">
        <v>54</v>
      </c>
      <c r="AR1084" t="s">
        <v>54</v>
      </c>
      <c r="AS1084" t="s">
        <v>54</v>
      </c>
      <c r="AT1084" t="s">
        <v>55</v>
      </c>
      <c r="AU1084" s="5">
        <v>0</v>
      </c>
      <c r="AV1084" s="5">
        <v>0</v>
      </c>
      <c r="AW1084" s="5">
        <v>0</v>
      </c>
      <c r="AX1084" s="5">
        <v>0</v>
      </c>
      <c r="AY1084" t="s">
        <v>54</v>
      </c>
      <c r="AZ1084" t="s">
        <v>54</v>
      </c>
      <c r="BA1084" t="s">
        <v>54</v>
      </c>
      <c r="BB1084" t="s">
        <v>54</v>
      </c>
      <c r="BC1084" t="s">
        <v>58</v>
      </c>
      <c r="BE1084" s="37" t="s">
        <v>1509</v>
      </c>
      <c r="BF1084" s="37" t="str">
        <f t="shared" si="33"/>
        <v>PPISCV083</v>
      </c>
      <c r="BH1084" s="37">
        <v>83</v>
      </c>
      <c r="BI1084" s="37" t="s">
        <v>151</v>
      </c>
      <c r="BJ1084" s="37">
        <v>830000</v>
      </c>
      <c r="BK1084" s="37">
        <v>830000</v>
      </c>
      <c r="BL1084" s="37">
        <v>6</v>
      </c>
      <c r="BM1084" s="37" t="s">
        <v>179</v>
      </c>
      <c r="BN1084" s="37">
        <v>622.5</v>
      </c>
      <c r="BO1084" s="37" t="s">
        <v>194</v>
      </c>
    </row>
    <row r="1085" spans="1:67" x14ac:dyDescent="0.2">
      <c r="A1085">
        <v>1084</v>
      </c>
      <c r="B1085" t="s">
        <v>53</v>
      </c>
      <c r="C1085" s="37" t="str">
        <f t="shared" si="32"/>
        <v>ประกันคุ้มครองวงเงิน 083/09</v>
      </c>
      <c r="D1085" t="s">
        <v>194</v>
      </c>
      <c r="E1085" t="s">
        <v>2633</v>
      </c>
      <c r="F1085" t="s">
        <v>1278</v>
      </c>
      <c r="G1085" s="4">
        <v>44927</v>
      </c>
      <c r="H1085" s="4">
        <v>73050</v>
      </c>
      <c r="I1085" t="s">
        <v>54</v>
      </c>
      <c r="J1085" t="s">
        <v>54</v>
      </c>
      <c r="K1085" t="s">
        <v>55</v>
      </c>
      <c r="L1085">
        <v>830000</v>
      </c>
      <c r="M1085">
        <v>933.75</v>
      </c>
      <c r="N1085">
        <v>933.75</v>
      </c>
      <c r="O1085" s="43" t="s">
        <v>1506</v>
      </c>
      <c r="P1085" t="s">
        <v>56</v>
      </c>
      <c r="Q1085" s="5">
        <v>0</v>
      </c>
      <c r="R1085" s="6">
        <v>7.0000000000000007E-2</v>
      </c>
      <c r="S1085" s="5">
        <v>0</v>
      </c>
      <c r="T1085" s="6">
        <v>4.0000000000000001E-3</v>
      </c>
      <c r="U1085" t="s">
        <v>54</v>
      </c>
      <c r="V1085" s="5">
        <v>0</v>
      </c>
      <c r="W1085" s="5">
        <v>0</v>
      </c>
      <c r="X1085" s="5">
        <v>0</v>
      </c>
      <c r="Y1085" s="5">
        <v>0</v>
      </c>
      <c r="Z1085" t="s">
        <v>54</v>
      </c>
      <c r="AA1085" s="5">
        <v>0</v>
      </c>
      <c r="AB1085" s="5">
        <v>0</v>
      </c>
      <c r="AC1085" s="5">
        <v>0</v>
      </c>
      <c r="AD1085" s="5">
        <v>0</v>
      </c>
      <c r="AE1085" t="s">
        <v>54</v>
      </c>
      <c r="AF1085" s="5">
        <v>0</v>
      </c>
      <c r="AG1085" s="5">
        <v>0</v>
      </c>
      <c r="AH1085" s="5">
        <v>0</v>
      </c>
      <c r="AI1085" s="5">
        <v>0</v>
      </c>
      <c r="AJ1085" t="s">
        <v>57</v>
      </c>
      <c r="AK1085" s="5">
        <v>0</v>
      </c>
      <c r="AL1085" t="s">
        <v>55</v>
      </c>
      <c r="AM1085" s="6">
        <v>0.18</v>
      </c>
      <c r="AN1085" s="6">
        <v>0</v>
      </c>
      <c r="AO1085" s="6">
        <v>9.0800000000000006E-2</v>
      </c>
      <c r="AP1085" s="6">
        <v>0.27</v>
      </c>
      <c r="AQ1085" t="s">
        <v>54</v>
      </c>
      <c r="AR1085" t="s">
        <v>54</v>
      </c>
      <c r="AS1085" t="s">
        <v>54</v>
      </c>
      <c r="AT1085" t="s">
        <v>55</v>
      </c>
      <c r="AU1085" s="5">
        <v>0</v>
      </c>
      <c r="AV1085" s="5">
        <v>0</v>
      </c>
      <c r="AW1085" s="5">
        <v>0</v>
      </c>
      <c r="AX1085" s="5">
        <v>0</v>
      </c>
      <c r="AY1085" t="s">
        <v>54</v>
      </c>
      <c r="AZ1085" t="s">
        <v>54</v>
      </c>
      <c r="BA1085" t="s">
        <v>54</v>
      </c>
      <c r="BB1085" t="s">
        <v>54</v>
      </c>
      <c r="BC1085" t="s">
        <v>58</v>
      </c>
      <c r="BE1085" s="37" t="s">
        <v>1509</v>
      </c>
      <c r="BF1085" s="37" t="str">
        <f t="shared" si="33"/>
        <v>PPISCV083</v>
      </c>
      <c r="BH1085" s="37">
        <v>83</v>
      </c>
      <c r="BI1085" s="37" t="s">
        <v>151</v>
      </c>
      <c r="BJ1085" s="37">
        <v>830000</v>
      </c>
      <c r="BK1085" s="37">
        <v>830000</v>
      </c>
      <c r="BL1085" s="37">
        <v>9</v>
      </c>
      <c r="BM1085" s="37" t="s">
        <v>180</v>
      </c>
      <c r="BN1085" s="37">
        <v>933.75</v>
      </c>
      <c r="BO1085" s="37" t="s">
        <v>194</v>
      </c>
    </row>
    <row r="1086" spans="1:67" x14ac:dyDescent="0.2">
      <c r="A1086">
        <v>1085</v>
      </c>
      <c r="B1086" t="s">
        <v>53</v>
      </c>
      <c r="C1086" s="37" t="str">
        <f t="shared" si="32"/>
        <v>ประกันคุ้มครองวงเงิน 083/10</v>
      </c>
      <c r="D1086" t="s">
        <v>194</v>
      </c>
      <c r="E1086" t="s">
        <v>2634</v>
      </c>
      <c r="F1086" t="s">
        <v>1279</v>
      </c>
      <c r="G1086" s="4">
        <v>44927</v>
      </c>
      <c r="H1086" s="4">
        <v>73050</v>
      </c>
      <c r="I1086" t="s">
        <v>54</v>
      </c>
      <c r="J1086" t="s">
        <v>54</v>
      </c>
      <c r="K1086" t="s">
        <v>55</v>
      </c>
      <c r="L1086">
        <v>830000</v>
      </c>
      <c r="M1086">
        <v>1037.5</v>
      </c>
      <c r="N1086">
        <v>1037.5</v>
      </c>
      <c r="O1086" s="43" t="s">
        <v>1506</v>
      </c>
      <c r="P1086" t="s">
        <v>56</v>
      </c>
      <c r="Q1086" s="5">
        <v>0</v>
      </c>
      <c r="R1086" s="6">
        <v>7.0000000000000007E-2</v>
      </c>
      <c r="S1086" s="5">
        <v>0</v>
      </c>
      <c r="T1086" s="6">
        <v>4.0000000000000001E-3</v>
      </c>
      <c r="U1086" t="s">
        <v>54</v>
      </c>
      <c r="V1086" s="5">
        <v>0</v>
      </c>
      <c r="W1086" s="5">
        <v>0</v>
      </c>
      <c r="X1086" s="5">
        <v>0</v>
      </c>
      <c r="Y1086" s="5">
        <v>0</v>
      </c>
      <c r="Z1086" t="s">
        <v>54</v>
      </c>
      <c r="AA1086" s="5">
        <v>0</v>
      </c>
      <c r="AB1086" s="5">
        <v>0</v>
      </c>
      <c r="AC1086" s="5">
        <v>0</v>
      </c>
      <c r="AD1086" s="5">
        <v>0</v>
      </c>
      <c r="AE1086" t="s">
        <v>54</v>
      </c>
      <c r="AF1086" s="5">
        <v>0</v>
      </c>
      <c r="AG1086" s="5">
        <v>0</v>
      </c>
      <c r="AH1086" s="5">
        <v>0</v>
      </c>
      <c r="AI1086" s="5">
        <v>0</v>
      </c>
      <c r="AJ1086" t="s">
        <v>57</v>
      </c>
      <c r="AK1086" s="5">
        <v>0</v>
      </c>
      <c r="AL1086" t="s">
        <v>55</v>
      </c>
      <c r="AM1086" s="6">
        <v>0.18</v>
      </c>
      <c r="AN1086" s="6">
        <v>0</v>
      </c>
      <c r="AO1086" s="6">
        <v>9.0800000000000006E-2</v>
      </c>
      <c r="AP1086" s="6">
        <v>0.27</v>
      </c>
      <c r="AQ1086" t="s">
        <v>54</v>
      </c>
      <c r="AR1086" t="s">
        <v>54</v>
      </c>
      <c r="AS1086" t="s">
        <v>54</v>
      </c>
      <c r="AT1086" t="s">
        <v>55</v>
      </c>
      <c r="AU1086" s="5">
        <v>0</v>
      </c>
      <c r="AV1086" s="5">
        <v>0</v>
      </c>
      <c r="AW1086" s="5">
        <v>0</v>
      </c>
      <c r="AX1086" s="5">
        <v>0</v>
      </c>
      <c r="AY1086" t="s">
        <v>54</v>
      </c>
      <c r="AZ1086" t="s">
        <v>54</v>
      </c>
      <c r="BA1086" t="s">
        <v>54</v>
      </c>
      <c r="BB1086" t="s">
        <v>54</v>
      </c>
      <c r="BC1086" t="s">
        <v>58</v>
      </c>
      <c r="BE1086" s="37" t="s">
        <v>1509</v>
      </c>
      <c r="BF1086" s="37" t="str">
        <f t="shared" si="33"/>
        <v>PPISCV083</v>
      </c>
      <c r="BH1086" s="37">
        <v>83</v>
      </c>
      <c r="BI1086" s="37" t="s">
        <v>151</v>
      </c>
      <c r="BJ1086" s="37">
        <v>830000</v>
      </c>
      <c r="BK1086" s="37">
        <v>830000</v>
      </c>
      <c r="BL1086" s="37">
        <v>10</v>
      </c>
      <c r="BM1086" s="37" t="s">
        <v>181</v>
      </c>
      <c r="BN1086" s="37">
        <v>1037.5</v>
      </c>
      <c r="BO1086" s="37" t="s">
        <v>194</v>
      </c>
    </row>
    <row r="1087" spans="1:67" x14ac:dyDescent="0.2">
      <c r="A1087">
        <v>1086</v>
      </c>
      <c r="B1087" t="s">
        <v>53</v>
      </c>
      <c r="C1087" s="37" t="str">
        <f t="shared" si="32"/>
        <v>ประกันคุ้มครองวงเงิน 083/12</v>
      </c>
      <c r="D1087" t="s">
        <v>194</v>
      </c>
      <c r="E1087" t="s">
        <v>2635</v>
      </c>
      <c r="F1087" t="s">
        <v>1280</v>
      </c>
      <c r="G1087" s="4">
        <v>44927</v>
      </c>
      <c r="H1087" s="4">
        <v>73050</v>
      </c>
      <c r="I1087" t="s">
        <v>54</v>
      </c>
      <c r="J1087" t="s">
        <v>54</v>
      </c>
      <c r="K1087" t="s">
        <v>55</v>
      </c>
      <c r="L1087">
        <v>830000</v>
      </c>
      <c r="M1087">
        <v>1245</v>
      </c>
      <c r="N1087">
        <v>1245</v>
      </c>
      <c r="O1087" s="43" t="s">
        <v>1506</v>
      </c>
      <c r="P1087" t="s">
        <v>56</v>
      </c>
      <c r="Q1087" s="5">
        <v>0</v>
      </c>
      <c r="R1087" s="6">
        <v>7.0000000000000007E-2</v>
      </c>
      <c r="S1087" s="5">
        <v>0</v>
      </c>
      <c r="T1087" s="6">
        <v>4.0000000000000001E-3</v>
      </c>
      <c r="U1087" t="s">
        <v>54</v>
      </c>
      <c r="V1087" s="5">
        <v>0</v>
      </c>
      <c r="W1087" s="5">
        <v>0</v>
      </c>
      <c r="X1087" s="5">
        <v>0</v>
      </c>
      <c r="Y1087" s="5">
        <v>0</v>
      </c>
      <c r="Z1087" t="s">
        <v>54</v>
      </c>
      <c r="AA1087" s="5">
        <v>0</v>
      </c>
      <c r="AB1087" s="5">
        <v>0</v>
      </c>
      <c r="AC1087" s="5">
        <v>0</v>
      </c>
      <c r="AD1087" s="5">
        <v>0</v>
      </c>
      <c r="AE1087" t="s">
        <v>54</v>
      </c>
      <c r="AF1087" s="5">
        <v>0</v>
      </c>
      <c r="AG1087" s="5">
        <v>0</v>
      </c>
      <c r="AH1087" s="5">
        <v>0</v>
      </c>
      <c r="AI1087" s="5">
        <v>0</v>
      </c>
      <c r="AJ1087" t="s">
        <v>57</v>
      </c>
      <c r="AK1087" s="5">
        <v>0</v>
      </c>
      <c r="AL1087" t="s">
        <v>55</v>
      </c>
      <c r="AM1087" s="6">
        <v>0.18</v>
      </c>
      <c r="AN1087" s="6">
        <v>0</v>
      </c>
      <c r="AO1087" s="6">
        <v>9.0800000000000006E-2</v>
      </c>
      <c r="AP1087" s="6">
        <v>0.27</v>
      </c>
      <c r="AQ1087" t="s">
        <v>54</v>
      </c>
      <c r="AR1087" t="s">
        <v>54</v>
      </c>
      <c r="AS1087" t="s">
        <v>54</v>
      </c>
      <c r="AT1087" t="s">
        <v>55</v>
      </c>
      <c r="AU1087" s="5">
        <v>0</v>
      </c>
      <c r="AV1087" s="5">
        <v>0</v>
      </c>
      <c r="AW1087" s="5">
        <v>0</v>
      </c>
      <c r="AX1087" s="5">
        <v>0</v>
      </c>
      <c r="AY1087" t="s">
        <v>54</v>
      </c>
      <c r="AZ1087" t="s">
        <v>54</v>
      </c>
      <c r="BA1087" t="s">
        <v>54</v>
      </c>
      <c r="BB1087" t="s">
        <v>54</v>
      </c>
      <c r="BC1087" t="s">
        <v>58</v>
      </c>
      <c r="BE1087" s="37" t="s">
        <v>1509</v>
      </c>
      <c r="BF1087" s="37" t="str">
        <f t="shared" si="33"/>
        <v>PPISCV083</v>
      </c>
      <c r="BH1087" s="37">
        <v>83</v>
      </c>
      <c r="BI1087" s="37" t="s">
        <v>151</v>
      </c>
      <c r="BJ1087" s="37">
        <v>830000</v>
      </c>
      <c r="BK1087" s="37">
        <v>830000</v>
      </c>
      <c r="BL1087" s="37">
        <v>12</v>
      </c>
      <c r="BM1087" s="37" t="s">
        <v>182</v>
      </c>
      <c r="BN1087" s="37">
        <v>1245</v>
      </c>
      <c r="BO1087" s="37" t="s">
        <v>194</v>
      </c>
    </row>
    <row r="1088" spans="1:67" x14ac:dyDescent="0.2">
      <c r="A1088">
        <v>1087</v>
      </c>
      <c r="B1088" t="s">
        <v>53</v>
      </c>
      <c r="C1088" s="37" t="str">
        <f t="shared" si="32"/>
        <v>ประกันคุ้มครองวงเงิน 083/18</v>
      </c>
      <c r="D1088" t="s">
        <v>194</v>
      </c>
      <c r="E1088" t="s">
        <v>2636</v>
      </c>
      <c r="F1088" t="s">
        <v>1281</v>
      </c>
      <c r="G1088" s="4">
        <v>44927</v>
      </c>
      <c r="H1088" s="4">
        <v>73050</v>
      </c>
      <c r="I1088" t="s">
        <v>54</v>
      </c>
      <c r="J1088" t="s">
        <v>54</v>
      </c>
      <c r="K1088" t="s">
        <v>55</v>
      </c>
      <c r="L1088">
        <v>830000</v>
      </c>
      <c r="M1088">
        <v>1867.5</v>
      </c>
      <c r="N1088">
        <v>1867.5</v>
      </c>
      <c r="O1088" s="43" t="s">
        <v>1506</v>
      </c>
      <c r="P1088" t="s">
        <v>56</v>
      </c>
      <c r="Q1088" s="5">
        <v>0</v>
      </c>
      <c r="R1088" s="6">
        <v>7.0000000000000007E-2</v>
      </c>
      <c r="S1088" s="5">
        <v>0</v>
      </c>
      <c r="T1088" s="6">
        <v>4.0000000000000001E-3</v>
      </c>
      <c r="U1088" t="s">
        <v>54</v>
      </c>
      <c r="V1088" s="5">
        <v>0</v>
      </c>
      <c r="W1088" s="5">
        <v>0</v>
      </c>
      <c r="X1088" s="5">
        <v>0</v>
      </c>
      <c r="Y1088" s="5">
        <v>0</v>
      </c>
      <c r="Z1088" t="s">
        <v>54</v>
      </c>
      <c r="AA1088" s="5">
        <v>0</v>
      </c>
      <c r="AB1088" s="5">
        <v>0</v>
      </c>
      <c r="AC1088" s="5">
        <v>0</v>
      </c>
      <c r="AD1088" s="5">
        <v>0</v>
      </c>
      <c r="AE1088" t="s">
        <v>54</v>
      </c>
      <c r="AF1088" s="5">
        <v>0</v>
      </c>
      <c r="AG1088" s="5">
        <v>0</v>
      </c>
      <c r="AH1088" s="5">
        <v>0</v>
      </c>
      <c r="AI1088" s="5">
        <v>0</v>
      </c>
      <c r="AJ1088" t="s">
        <v>57</v>
      </c>
      <c r="AK1088" s="5">
        <v>0</v>
      </c>
      <c r="AL1088" t="s">
        <v>55</v>
      </c>
      <c r="AM1088" s="6">
        <v>0.18</v>
      </c>
      <c r="AN1088" s="6">
        <v>0</v>
      </c>
      <c r="AO1088" s="6">
        <v>9.0800000000000006E-2</v>
      </c>
      <c r="AP1088" s="6">
        <v>0.27</v>
      </c>
      <c r="AQ1088" t="s">
        <v>54</v>
      </c>
      <c r="AR1088" t="s">
        <v>54</v>
      </c>
      <c r="AS1088" t="s">
        <v>54</v>
      </c>
      <c r="AT1088" t="s">
        <v>55</v>
      </c>
      <c r="AU1088" s="5">
        <v>0</v>
      </c>
      <c r="AV1088" s="5">
        <v>0</v>
      </c>
      <c r="AW1088" s="5">
        <v>0</v>
      </c>
      <c r="AX1088" s="5">
        <v>0</v>
      </c>
      <c r="AY1088" t="s">
        <v>54</v>
      </c>
      <c r="AZ1088" t="s">
        <v>54</v>
      </c>
      <c r="BA1088" t="s">
        <v>54</v>
      </c>
      <c r="BB1088" t="s">
        <v>54</v>
      </c>
      <c r="BC1088" t="s">
        <v>58</v>
      </c>
      <c r="BE1088" s="37" t="s">
        <v>1509</v>
      </c>
      <c r="BF1088" s="37" t="str">
        <f t="shared" si="33"/>
        <v>PPISCV083</v>
      </c>
      <c r="BH1088" s="37">
        <v>83</v>
      </c>
      <c r="BI1088" s="37" t="s">
        <v>151</v>
      </c>
      <c r="BJ1088" s="37">
        <v>830000</v>
      </c>
      <c r="BK1088" s="37">
        <v>830000</v>
      </c>
      <c r="BL1088" s="37">
        <v>18</v>
      </c>
      <c r="BM1088" s="37" t="s">
        <v>183</v>
      </c>
      <c r="BN1088" s="37">
        <v>1867.5</v>
      </c>
      <c r="BO1088" s="37" t="s">
        <v>194</v>
      </c>
    </row>
    <row r="1089" spans="1:67" x14ac:dyDescent="0.2">
      <c r="A1089">
        <v>1088</v>
      </c>
      <c r="B1089" t="s">
        <v>53</v>
      </c>
      <c r="C1089" s="37" t="str">
        <f t="shared" si="32"/>
        <v>ประกันคุ้มครองวงเงิน 083/24</v>
      </c>
      <c r="D1089" t="s">
        <v>194</v>
      </c>
      <c r="E1089" t="s">
        <v>2637</v>
      </c>
      <c r="F1089" t="s">
        <v>1282</v>
      </c>
      <c r="G1089" s="4">
        <v>44927</v>
      </c>
      <c r="H1089" s="4">
        <v>73050</v>
      </c>
      <c r="I1089" t="s">
        <v>54</v>
      </c>
      <c r="J1089" t="s">
        <v>54</v>
      </c>
      <c r="K1089" t="s">
        <v>55</v>
      </c>
      <c r="L1089">
        <v>830000</v>
      </c>
      <c r="M1089">
        <v>2490</v>
      </c>
      <c r="N1089">
        <v>2490</v>
      </c>
      <c r="O1089" s="43" t="s">
        <v>1506</v>
      </c>
      <c r="P1089" t="s">
        <v>56</v>
      </c>
      <c r="Q1089" s="5">
        <v>0</v>
      </c>
      <c r="R1089" s="6">
        <v>7.0000000000000007E-2</v>
      </c>
      <c r="S1089" s="5">
        <v>0</v>
      </c>
      <c r="T1089" s="6">
        <v>4.0000000000000001E-3</v>
      </c>
      <c r="U1089" t="s">
        <v>54</v>
      </c>
      <c r="V1089" s="5">
        <v>0</v>
      </c>
      <c r="W1089" s="5">
        <v>0</v>
      </c>
      <c r="X1089" s="5">
        <v>0</v>
      </c>
      <c r="Y1089" s="5">
        <v>0</v>
      </c>
      <c r="Z1089" t="s">
        <v>54</v>
      </c>
      <c r="AA1089" s="5">
        <v>0</v>
      </c>
      <c r="AB1089" s="5">
        <v>0</v>
      </c>
      <c r="AC1089" s="5">
        <v>0</v>
      </c>
      <c r="AD1089" s="5">
        <v>0</v>
      </c>
      <c r="AE1089" t="s">
        <v>54</v>
      </c>
      <c r="AF1089" s="5">
        <v>0</v>
      </c>
      <c r="AG1089" s="5">
        <v>0</v>
      </c>
      <c r="AH1089" s="5">
        <v>0</v>
      </c>
      <c r="AI1089" s="5">
        <v>0</v>
      </c>
      <c r="AJ1089" t="s">
        <v>57</v>
      </c>
      <c r="AK1089" s="5">
        <v>0</v>
      </c>
      <c r="AL1089" t="s">
        <v>55</v>
      </c>
      <c r="AM1089" s="6">
        <v>0.18</v>
      </c>
      <c r="AN1089" s="6">
        <v>0</v>
      </c>
      <c r="AO1089" s="6">
        <v>9.0800000000000006E-2</v>
      </c>
      <c r="AP1089" s="6">
        <v>0.27</v>
      </c>
      <c r="AQ1089" t="s">
        <v>54</v>
      </c>
      <c r="AR1089" t="s">
        <v>54</v>
      </c>
      <c r="AS1089" t="s">
        <v>54</v>
      </c>
      <c r="AT1089" t="s">
        <v>55</v>
      </c>
      <c r="AU1089" s="5">
        <v>0</v>
      </c>
      <c r="AV1089" s="5">
        <v>0</v>
      </c>
      <c r="AW1089" s="5">
        <v>0</v>
      </c>
      <c r="AX1089" s="5">
        <v>0</v>
      </c>
      <c r="AY1089" t="s">
        <v>54</v>
      </c>
      <c r="AZ1089" t="s">
        <v>54</v>
      </c>
      <c r="BA1089" t="s">
        <v>54</v>
      </c>
      <c r="BB1089" t="s">
        <v>54</v>
      </c>
      <c r="BC1089" t="s">
        <v>58</v>
      </c>
      <c r="BE1089" s="37" t="s">
        <v>1509</v>
      </c>
      <c r="BF1089" s="37" t="str">
        <f t="shared" si="33"/>
        <v>PPISCV083</v>
      </c>
      <c r="BH1089" s="37">
        <v>83</v>
      </c>
      <c r="BI1089" s="37" t="s">
        <v>151</v>
      </c>
      <c r="BJ1089" s="37">
        <v>830000</v>
      </c>
      <c r="BK1089" s="37">
        <v>830000</v>
      </c>
      <c r="BL1089" s="37">
        <v>24</v>
      </c>
      <c r="BM1089" s="37" t="s">
        <v>184</v>
      </c>
      <c r="BN1089" s="37">
        <v>2490</v>
      </c>
      <c r="BO1089" s="37" t="s">
        <v>194</v>
      </c>
    </row>
    <row r="1090" spans="1:67" x14ac:dyDescent="0.2">
      <c r="A1090">
        <v>1089</v>
      </c>
      <c r="B1090" t="s">
        <v>53</v>
      </c>
      <c r="C1090" s="37" t="str">
        <f t="shared" si="32"/>
        <v>ประกันคุ้มครองวงเงิน 083/30</v>
      </c>
      <c r="D1090" t="s">
        <v>194</v>
      </c>
      <c r="E1090" t="s">
        <v>2638</v>
      </c>
      <c r="F1090" t="s">
        <v>1283</v>
      </c>
      <c r="G1090" s="4">
        <v>44927</v>
      </c>
      <c r="H1090" s="4">
        <v>73050</v>
      </c>
      <c r="I1090" t="s">
        <v>54</v>
      </c>
      <c r="J1090" t="s">
        <v>54</v>
      </c>
      <c r="K1090" t="s">
        <v>55</v>
      </c>
      <c r="L1090">
        <v>830000</v>
      </c>
      <c r="M1090">
        <v>3112.5</v>
      </c>
      <c r="N1090">
        <v>3112.5</v>
      </c>
      <c r="O1090" s="43" t="s">
        <v>1506</v>
      </c>
      <c r="P1090" t="s">
        <v>56</v>
      </c>
      <c r="Q1090" s="5">
        <v>0</v>
      </c>
      <c r="R1090" s="6">
        <v>7.0000000000000007E-2</v>
      </c>
      <c r="S1090" s="5">
        <v>0</v>
      </c>
      <c r="T1090" s="6">
        <v>4.0000000000000001E-3</v>
      </c>
      <c r="U1090" t="s">
        <v>54</v>
      </c>
      <c r="V1090" s="5">
        <v>0</v>
      </c>
      <c r="W1090" s="5">
        <v>0</v>
      </c>
      <c r="X1090" s="5">
        <v>0</v>
      </c>
      <c r="Y1090" s="5">
        <v>0</v>
      </c>
      <c r="Z1090" t="s">
        <v>54</v>
      </c>
      <c r="AA1090" s="5">
        <v>0</v>
      </c>
      <c r="AB1090" s="5">
        <v>0</v>
      </c>
      <c r="AC1090" s="5">
        <v>0</v>
      </c>
      <c r="AD1090" s="5">
        <v>0</v>
      </c>
      <c r="AE1090" t="s">
        <v>54</v>
      </c>
      <c r="AF1090" s="5">
        <v>0</v>
      </c>
      <c r="AG1090" s="5">
        <v>0</v>
      </c>
      <c r="AH1090" s="5">
        <v>0</v>
      </c>
      <c r="AI1090" s="5">
        <v>0</v>
      </c>
      <c r="AJ1090" t="s">
        <v>57</v>
      </c>
      <c r="AK1090" s="5">
        <v>0</v>
      </c>
      <c r="AL1090" t="s">
        <v>55</v>
      </c>
      <c r="AM1090" s="6">
        <v>0.18</v>
      </c>
      <c r="AN1090" s="6">
        <v>0</v>
      </c>
      <c r="AO1090" s="6">
        <v>9.0800000000000006E-2</v>
      </c>
      <c r="AP1090" s="6">
        <v>0.27</v>
      </c>
      <c r="AQ1090" t="s">
        <v>54</v>
      </c>
      <c r="AR1090" t="s">
        <v>54</v>
      </c>
      <c r="AS1090" t="s">
        <v>54</v>
      </c>
      <c r="AT1090" t="s">
        <v>55</v>
      </c>
      <c r="AU1090" s="5">
        <v>0</v>
      </c>
      <c r="AV1090" s="5">
        <v>0</v>
      </c>
      <c r="AW1090" s="5">
        <v>0</v>
      </c>
      <c r="AX1090" s="5">
        <v>0</v>
      </c>
      <c r="AY1090" t="s">
        <v>54</v>
      </c>
      <c r="AZ1090" t="s">
        <v>54</v>
      </c>
      <c r="BA1090" t="s">
        <v>54</v>
      </c>
      <c r="BB1090" t="s">
        <v>54</v>
      </c>
      <c r="BC1090" t="s">
        <v>58</v>
      </c>
      <c r="BE1090" s="37" t="s">
        <v>1509</v>
      </c>
      <c r="BF1090" s="37" t="str">
        <f t="shared" si="33"/>
        <v>PPISCV083</v>
      </c>
      <c r="BH1090" s="37">
        <v>83</v>
      </c>
      <c r="BI1090" s="37" t="s">
        <v>151</v>
      </c>
      <c r="BJ1090" s="37">
        <v>830000</v>
      </c>
      <c r="BK1090" s="37">
        <v>830000</v>
      </c>
      <c r="BL1090" s="37">
        <v>30</v>
      </c>
      <c r="BM1090" s="37" t="s">
        <v>185</v>
      </c>
      <c r="BN1090" s="37">
        <v>3112.5</v>
      </c>
      <c r="BO1090" s="37" t="s">
        <v>194</v>
      </c>
    </row>
    <row r="1091" spans="1:67" x14ac:dyDescent="0.2">
      <c r="A1091">
        <v>1090</v>
      </c>
      <c r="B1091" t="s">
        <v>53</v>
      </c>
      <c r="C1091" s="37" t="str">
        <f t="shared" ref="C1091:C1154" si="34">"ประกันคุ้มครองวงเงิน "&amp;REPT("0",3-LEN(BH1091))&amp;BH1091&amp;"/"&amp;REPT("0",2-LEN(BL1091))&amp;BL1091</f>
        <v>ประกันคุ้มครองวงเงิน 083/36</v>
      </c>
      <c r="D1091" t="s">
        <v>194</v>
      </c>
      <c r="E1091" t="s">
        <v>2639</v>
      </c>
      <c r="F1091" t="s">
        <v>1284</v>
      </c>
      <c r="G1091" s="4">
        <v>44927</v>
      </c>
      <c r="H1091" s="4">
        <v>73050</v>
      </c>
      <c r="I1091" t="s">
        <v>54</v>
      </c>
      <c r="J1091" t="s">
        <v>54</v>
      </c>
      <c r="K1091" t="s">
        <v>55</v>
      </c>
      <c r="L1091">
        <v>830000</v>
      </c>
      <c r="M1091">
        <v>3735</v>
      </c>
      <c r="N1091">
        <v>3735</v>
      </c>
      <c r="O1091" s="43" t="s">
        <v>1506</v>
      </c>
      <c r="P1091" t="s">
        <v>56</v>
      </c>
      <c r="Q1091" s="5">
        <v>0</v>
      </c>
      <c r="R1091" s="6">
        <v>7.0000000000000007E-2</v>
      </c>
      <c r="S1091" s="5">
        <v>0</v>
      </c>
      <c r="T1091" s="6">
        <v>4.0000000000000001E-3</v>
      </c>
      <c r="U1091" t="s">
        <v>54</v>
      </c>
      <c r="V1091" s="5">
        <v>0</v>
      </c>
      <c r="W1091" s="5">
        <v>0</v>
      </c>
      <c r="X1091" s="5">
        <v>0</v>
      </c>
      <c r="Y1091" s="5">
        <v>0</v>
      </c>
      <c r="Z1091" t="s">
        <v>54</v>
      </c>
      <c r="AA1091" s="5">
        <v>0</v>
      </c>
      <c r="AB1091" s="5">
        <v>0</v>
      </c>
      <c r="AC1091" s="5">
        <v>0</v>
      </c>
      <c r="AD1091" s="5">
        <v>0</v>
      </c>
      <c r="AE1091" t="s">
        <v>54</v>
      </c>
      <c r="AF1091" s="5">
        <v>0</v>
      </c>
      <c r="AG1091" s="5">
        <v>0</v>
      </c>
      <c r="AH1091" s="5">
        <v>0</v>
      </c>
      <c r="AI1091" s="5">
        <v>0</v>
      </c>
      <c r="AJ1091" t="s">
        <v>57</v>
      </c>
      <c r="AK1091" s="5">
        <v>0</v>
      </c>
      <c r="AL1091" t="s">
        <v>55</v>
      </c>
      <c r="AM1091" s="6">
        <v>0.18</v>
      </c>
      <c r="AN1091" s="6">
        <v>0</v>
      </c>
      <c r="AO1091" s="6">
        <v>9.0800000000000006E-2</v>
      </c>
      <c r="AP1091" s="6">
        <v>0.27</v>
      </c>
      <c r="AQ1091" t="s">
        <v>54</v>
      </c>
      <c r="AR1091" t="s">
        <v>54</v>
      </c>
      <c r="AS1091" t="s">
        <v>54</v>
      </c>
      <c r="AT1091" t="s">
        <v>55</v>
      </c>
      <c r="AU1091" s="5">
        <v>0</v>
      </c>
      <c r="AV1091" s="5">
        <v>0</v>
      </c>
      <c r="AW1091" s="5">
        <v>0</v>
      </c>
      <c r="AX1091" s="5">
        <v>0</v>
      </c>
      <c r="AY1091" t="s">
        <v>54</v>
      </c>
      <c r="AZ1091" t="s">
        <v>54</v>
      </c>
      <c r="BA1091" t="s">
        <v>54</v>
      </c>
      <c r="BB1091" t="s">
        <v>54</v>
      </c>
      <c r="BC1091" t="s">
        <v>58</v>
      </c>
      <c r="BE1091" s="37" t="s">
        <v>1509</v>
      </c>
      <c r="BF1091" s="37" t="str">
        <f t="shared" ref="BF1091:BF1154" si="35">"PPISCV0"&amp;REPT("0",2-LEN(BH1091))&amp;BH1091</f>
        <v>PPISCV083</v>
      </c>
      <c r="BH1091" s="37">
        <v>83</v>
      </c>
      <c r="BI1091" s="37" t="s">
        <v>151</v>
      </c>
      <c r="BJ1091" s="37">
        <v>830000</v>
      </c>
      <c r="BK1091" s="37">
        <v>830000</v>
      </c>
      <c r="BL1091" s="37">
        <v>36</v>
      </c>
      <c r="BM1091" s="37" t="s">
        <v>186</v>
      </c>
      <c r="BN1091" s="37">
        <v>3735</v>
      </c>
      <c r="BO1091" s="37" t="s">
        <v>194</v>
      </c>
    </row>
    <row r="1092" spans="1:67" x14ac:dyDescent="0.2">
      <c r="A1092">
        <v>1091</v>
      </c>
      <c r="B1092" t="s">
        <v>53</v>
      </c>
      <c r="C1092" s="37" t="str">
        <f t="shared" si="34"/>
        <v>ประกันคุ้มครองวงเงิน 083/42</v>
      </c>
      <c r="D1092" t="s">
        <v>194</v>
      </c>
      <c r="E1092" t="s">
        <v>2640</v>
      </c>
      <c r="F1092" t="s">
        <v>1285</v>
      </c>
      <c r="G1092" s="4">
        <v>44927</v>
      </c>
      <c r="H1092" s="4">
        <v>73050</v>
      </c>
      <c r="I1092" t="s">
        <v>54</v>
      </c>
      <c r="J1092" t="s">
        <v>54</v>
      </c>
      <c r="K1092" t="s">
        <v>55</v>
      </c>
      <c r="L1092">
        <v>830000</v>
      </c>
      <c r="M1092">
        <v>4357.5</v>
      </c>
      <c r="N1092">
        <v>4357.5</v>
      </c>
      <c r="O1092" s="43" t="s">
        <v>1506</v>
      </c>
      <c r="P1092" t="s">
        <v>56</v>
      </c>
      <c r="Q1092" s="5">
        <v>0</v>
      </c>
      <c r="R1092" s="6">
        <v>7.0000000000000007E-2</v>
      </c>
      <c r="S1092" s="5">
        <v>0</v>
      </c>
      <c r="T1092" s="6">
        <v>4.0000000000000001E-3</v>
      </c>
      <c r="U1092" t="s">
        <v>54</v>
      </c>
      <c r="V1092" s="5">
        <v>0</v>
      </c>
      <c r="W1092" s="5">
        <v>0</v>
      </c>
      <c r="X1092" s="5">
        <v>0</v>
      </c>
      <c r="Y1092" s="5">
        <v>0</v>
      </c>
      <c r="Z1092" t="s">
        <v>54</v>
      </c>
      <c r="AA1092" s="5">
        <v>0</v>
      </c>
      <c r="AB1092" s="5">
        <v>0</v>
      </c>
      <c r="AC1092" s="5">
        <v>0</v>
      </c>
      <c r="AD1092" s="5">
        <v>0</v>
      </c>
      <c r="AE1092" t="s">
        <v>54</v>
      </c>
      <c r="AF1092" s="5">
        <v>0</v>
      </c>
      <c r="AG1092" s="5">
        <v>0</v>
      </c>
      <c r="AH1092" s="5">
        <v>0</v>
      </c>
      <c r="AI1092" s="5">
        <v>0</v>
      </c>
      <c r="AJ1092" t="s">
        <v>57</v>
      </c>
      <c r="AK1092" s="5">
        <v>0</v>
      </c>
      <c r="AL1092" t="s">
        <v>55</v>
      </c>
      <c r="AM1092" s="6">
        <v>0.18</v>
      </c>
      <c r="AN1092" s="6">
        <v>0</v>
      </c>
      <c r="AO1092" s="6">
        <v>9.0800000000000006E-2</v>
      </c>
      <c r="AP1092" s="6">
        <v>0.27</v>
      </c>
      <c r="AQ1092" t="s">
        <v>54</v>
      </c>
      <c r="AR1092" t="s">
        <v>54</v>
      </c>
      <c r="AS1092" t="s">
        <v>54</v>
      </c>
      <c r="AT1092" t="s">
        <v>55</v>
      </c>
      <c r="AU1092" s="5">
        <v>0</v>
      </c>
      <c r="AV1092" s="5">
        <v>0</v>
      </c>
      <c r="AW1092" s="5">
        <v>0</v>
      </c>
      <c r="AX1092" s="5">
        <v>0</v>
      </c>
      <c r="AY1092" t="s">
        <v>54</v>
      </c>
      <c r="AZ1092" t="s">
        <v>54</v>
      </c>
      <c r="BA1092" t="s">
        <v>54</v>
      </c>
      <c r="BB1092" t="s">
        <v>54</v>
      </c>
      <c r="BC1092" t="s">
        <v>58</v>
      </c>
      <c r="BE1092" s="37" t="s">
        <v>1509</v>
      </c>
      <c r="BF1092" s="37" t="str">
        <f t="shared" si="35"/>
        <v>PPISCV083</v>
      </c>
      <c r="BH1092" s="37">
        <v>83</v>
      </c>
      <c r="BI1092" s="37" t="s">
        <v>151</v>
      </c>
      <c r="BJ1092" s="37">
        <v>830000</v>
      </c>
      <c r="BK1092" s="37">
        <v>830000</v>
      </c>
      <c r="BL1092" s="37">
        <v>42</v>
      </c>
      <c r="BM1092" s="37" t="s">
        <v>187</v>
      </c>
      <c r="BN1092" s="37">
        <v>4357.5</v>
      </c>
      <c r="BO1092" s="37" t="s">
        <v>194</v>
      </c>
    </row>
    <row r="1093" spans="1:67" x14ac:dyDescent="0.2">
      <c r="A1093">
        <v>1092</v>
      </c>
      <c r="B1093" t="s">
        <v>53</v>
      </c>
      <c r="C1093" s="37" t="str">
        <f t="shared" si="34"/>
        <v>ประกันคุ้มครองวงเงิน 083/48</v>
      </c>
      <c r="D1093" t="s">
        <v>194</v>
      </c>
      <c r="E1093" t="s">
        <v>2641</v>
      </c>
      <c r="F1093" t="s">
        <v>1286</v>
      </c>
      <c r="G1093" s="4">
        <v>44927</v>
      </c>
      <c r="H1093" s="4">
        <v>73050</v>
      </c>
      <c r="I1093" t="s">
        <v>54</v>
      </c>
      <c r="J1093" t="s">
        <v>54</v>
      </c>
      <c r="K1093" t="s">
        <v>55</v>
      </c>
      <c r="L1093">
        <v>830000</v>
      </c>
      <c r="M1093">
        <v>4980</v>
      </c>
      <c r="N1093">
        <v>4980</v>
      </c>
      <c r="O1093" s="43" t="s">
        <v>1506</v>
      </c>
      <c r="P1093" t="s">
        <v>56</v>
      </c>
      <c r="Q1093" s="5">
        <v>0</v>
      </c>
      <c r="R1093" s="6">
        <v>7.0000000000000007E-2</v>
      </c>
      <c r="S1093" s="5">
        <v>0</v>
      </c>
      <c r="T1093" s="6">
        <v>4.0000000000000001E-3</v>
      </c>
      <c r="U1093" t="s">
        <v>54</v>
      </c>
      <c r="V1093" s="5">
        <v>0</v>
      </c>
      <c r="W1093" s="5">
        <v>0</v>
      </c>
      <c r="X1093" s="5">
        <v>0</v>
      </c>
      <c r="Y1093" s="5">
        <v>0</v>
      </c>
      <c r="Z1093" t="s">
        <v>54</v>
      </c>
      <c r="AA1093" s="5">
        <v>0</v>
      </c>
      <c r="AB1093" s="5">
        <v>0</v>
      </c>
      <c r="AC1093" s="5">
        <v>0</v>
      </c>
      <c r="AD1093" s="5">
        <v>0</v>
      </c>
      <c r="AE1093" t="s">
        <v>54</v>
      </c>
      <c r="AF1093" s="5">
        <v>0</v>
      </c>
      <c r="AG1093" s="5">
        <v>0</v>
      </c>
      <c r="AH1093" s="5">
        <v>0</v>
      </c>
      <c r="AI1093" s="5">
        <v>0</v>
      </c>
      <c r="AJ1093" t="s">
        <v>57</v>
      </c>
      <c r="AK1093" s="5">
        <v>0</v>
      </c>
      <c r="AL1093" t="s">
        <v>55</v>
      </c>
      <c r="AM1093" s="6">
        <v>0.18</v>
      </c>
      <c r="AN1093" s="6">
        <v>0</v>
      </c>
      <c r="AO1093" s="6">
        <v>9.0800000000000006E-2</v>
      </c>
      <c r="AP1093" s="6">
        <v>0.27</v>
      </c>
      <c r="AQ1093" t="s">
        <v>54</v>
      </c>
      <c r="AR1093" t="s">
        <v>54</v>
      </c>
      <c r="AS1093" t="s">
        <v>54</v>
      </c>
      <c r="AT1093" t="s">
        <v>55</v>
      </c>
      <c r="AU1093" s="5">
        <v>0</v>
      </c>
      <c r="AV1093" s="5">
        <v>0</v>
      </c>
      <c r="AW1093" s="5">
        <v>0</v>
      </c>
      <c r="AX1093" s="5">
        <v>0</v>
      </c>
      <c r="AY1093" t="s">
        <v>54</v>
      </c>
      <c r="AZ1093" t="s">
        <v>54</v>
      </c>
      <c r="BA1093" t="s">
        <v>54</v>
      </c>
      <c r="BB1093" t="s">
        <v>54</v>
      </c>
      <c r="BC1093" t="s">
        <v>58</v>
      </c>
      <c r="BE1093" s="37" t="s">
        <v>1509</v>
      </c>
      <c r="BF1093" s="37" t="str">
        <f t="shared" si="35"/>
        <v>PPISCV083</v>
      </c>
      <c r="BH1093" s="37">
        <v>83</v>
      </c>
      <c r="BI1093" s="37" t="s">
        <v>151</v>
      </c>
      <c r="BJ1093" s="37">
        <v>830000</v>
      </c>
      <c r="BK1093" s="37">
        <v>830000</v>
      </c>
      <c r="BL1093" s="37">
        <v>48</v>
      </c>
      <c r="BM1093" s="37" t="s">
        <v>188</v>
      </c>
      <c r="BN1093" s="37">
        <v>4980</v>
      </c>
      <c r="BO1093" s="37" t="s">
        <v>194</v>
      </c>
    </row>
    <row r="1094" spans="1:67" x14ac:dyDescent="0.2">
      <c r="A1094">
        <v>1093</v>
      </c>
      <c r="B1094" t="s">
        <v>53</v>
      </c>
      <c r="C1094" s="37" t="str">
        <f t="shared" si="34"/>
        <v>ประกันคุ้มครองวงเงิน 084/01</v>
      </c>
      <c r="D1094" t="s">
        <v>194</v>
      </c>
      <c r="E1094" t="s">
        <v>2642</v>
      </c>
      <c r="F1094" t="s">
        <v>1287</v>
      </c>
      <c r="G1094" s="4">
        <v>44927</v>
      </c>
      <c r="H1094" s="4">
        <v>73050</v>
      </c>
      <c r="I1094" t="s">
        <v>54</v>
      </c>
      <c r="J1094" t="s">
        <v>54</v>
      </c>
      <c r="K1094" t="s">
        <v>55</v>
      </c>
      <c r="L1094">
        <v>840000</v>
      </c>
      <c r="M1094">
        <v>105</v>
      </c>
      <c r="N1094">
        <v>105</v>
      </c>
      <c r="O1094" s="43" t="s">
        <v>1506</v>
      </c>
      <c r="P1094" t="s">
        <v>56</v>
      </c>
      <c r="Q1094" s="5">
        <v>0</v>
      </c>
      <c r="R1094" s="6">
        <v>7.0000000000000007E-2</v>
      </c>
      <c r="S1094" s="5">
        <v>0</v>
      </c>
      <c r="T1094" s="6">
        <v>4.0000000000000001E-3</v>
      </c>
      <c r="U1094" t="s">
        <v>54</v>
      </c>
      <c r="V1094" s="5">
        <v>0</v>
      </c>
      <c r="W1094" s="5">
        <v>0</v>
      </c>
      <c r="X1094" s="5">
        <v>0</v>
      </c>
      <c r="Y1094" s="5">
        <v>0</v>
      </c>
      <c r="Z1094" t="s">
        <v>54</v>
      </c>
      <c r="AA1094" s="5">
        <v>0</v>
      </c>
      <c r="AB1094" s="5">
        <v>0</v>
      </c>
      <c r="AC1094" s="5">
        <v>0</v>
      </c>
      <c r="AD1094" s="5">
        <v>0</v>
      </c>
      <c r="AE1094" t="s">
        <v>54</v>
      </c>
      <c r="AF1094" s="5">
        <v>0</v>
      </c>
      <c r="AG1094" s="5">
        <v>0</v>
      </c>
      <c r="AH1094" s="5">
        <v>0</v>
      </c>
      <c r="AI1094" s="5">
        <v>0</v>
      </c>
      <c r="AJ1094" t="s">
        <v>57</v>
      </c>
      <c r="AK1094" s="5">
        <v>0</v>
      </c>
      <c r="AL1094" t="s">
        <v>55</v>
      </c>
      <c r="AM1094" s="6">
        <v>0.18</v>
      </c>
      <c r="AN1094" s="6">
        <v>0</v>
      </c>
      <c r="AO1094" s="6">
        <v>9.0800000000000006E-2</v>
      </c>
      <c r="AP1094" s="6">
        <v>0.27</v>
      </c>
      <c r="AQ1094" t="s">
        <v>54</v>
      </c>
      <c r="AR1094" t="s">
        <v>54</v>
      </c>
      <c r="AS1094" t="s">
        <v>54</v>
      </c>
      <c r="AT1094" t="s">
        <v>55</v>
      </c>
      <c r="AU1094" s="5">
        <v>0</v>
      </c>
      <c r="AV1094" s="5">
        <v>0</v>
      </c>
      <c r="AW1094" s="5">
        <v>0</v>
      </c>
      <c r="AX1094" s="5">
        <v>0</v>
      </c>
      <c r="AY1094" t="s">
        <v>54</v>
      </c>
      <c r="AZ1094" t="s">
        <v>54</v>
      </c>
      <c r="BA1094" t="s">
        <v>54</v>
      </c>
      <c r="BB1094" t="s">
        <v>54</v>
      </c>
      <c r="BC1094" t="s">
        <v>58</v>
      </c>
      <c r="BE1094" s="37" t="s">
        <v>1509</v>
      </c>
      <c r="BF1094" s="37" t="str">
        <f t="shared" si="35"/>
        <v>PPISCV084</v>
      </c>
      <c r="BH1094" s="37">
        <v>84</v>
      </c>
      <c r="BI1094" s="37" t="s">
        <v>152</v>
      </c>
      <c r="BJ1094" s="37">
        <v>840000</v>
      </c>
      <c r="BK1094" s="37">
        <v>840000</v>
      </c>
      <c r="BL1094" s="37">
        <v>1</v>
      </c>
      <c r="BM1094" s="37" t="s">
        <v>176</v>
      </c>
      <c r="BN1094" s="37">
        <v>105</v>
      </c>
      <c r="BO1094" s="37" t="s">
        <v>194</v>
      </c>
    </row>
    <row r="1095" spans="1:67" x14ac:dyDescent="0.2">
      <c r="A1095">
        <v>1094</v>
      </c>
      <c r="B1095" t="s">
        <v>53</v>
      </c>
      <c r="C1095" s="37" t="str">
        <f t="shared" si="34"/>
        <v>ประกันคุ้มครองวงเงิน 084/03</v>
      </c>
      <c r="D1095" t="s">
        <v>194</v>
      </c>
      <c r="E1095" t="s">
        <v>2643</v>
      </c>
      <c r="F1095" t="s">
        <v>1288</v>
      </c>
      <c r="G1095" s="4">
        <v>44927</v>
      </c>
      <c r="H1095" s="4">
        <v>73050</v>
      </c>
      <c r="I1095" t="s">
        <v>54</v>
      </c>
      <c r="J1095" t="s">
        <v>54</v>
      </c>
      <c r="K1095" t="s">
        <v>55</v>
      </c>
      <c r="L1095">
        <v>840000</v>
      </c>
      <c r="M1095">
        <v>315</v>
      </c>
      <c r="N1095">
        <v>315</v>
      </c>
      <c r="O1095" s="43" t="s">
        <v>1506</v>
      </c>
      <c r="P1095" t="s">
        <v>56</v>
      </c>
      <c r="Q1095" s="5">
        <v>0</v>
      </c>
      <c r="R1095" s="6">
        <v>7.0000000000000007E-2</v>
      </c>
      <c r="S1095" s="5">
        <v>0</v>
      </c>
      <c r="T1095" s="6">
        <v>4.0000000000000001E-3</v>
      </c>
      <c r="U1095" t="s">
        <v>54</v>
      </c>
      <c r="V1095" s="5">
        <v>0</v>
      </c>
      <c r="W1095" s="5">
        <v>0</v>
      </c>
      <c r="X1095" s="5">
        <v>0</v>
      </c>
      <c r="Y1095" s="5">
        <v>0</v>
      </c>
      <c r="Z1095" t="s">
        <v>54</v>
      </c>
      <c r="AA1095" s="5">
        <v>0</v>
      </c>
      <c r="AB1095" s="5">
        <v>0</v>
      </c>
      <c r="AC1095" s="5">
        <v>0</v>
      </c>
      <c r="AD1095" s="5">
        <v>0</v>
      </c>
      <c r="AE1095" t="s">
        <v>54</v>
      </c>
      <c r="AF1095" s="5">
        <v>0</v>
      </c>
      <c r="AG1095" s="5">
        <v>0</v>
      </c>
      <c r="AH1095" s="5">
        <v>0</v>
      </c>
      <c r="AI1095" s="5">
        <v>0</v>
      </c>
      <c r="AJ1095" t="s">
        <v>57</v>
      </c>
      <c r="AK1095" s="5">
        <v>0</v>
      </c>
      <c r="AL1095" t="s">
        <v>55</v>
      </c>
      <c r="AM1095" s="6">
        <v>0.18</v>
      </c>
      <c r="AN1095" s="6">
        <v>0</v>
      </c>
      <c r="AO1095" s="6">
        <v>9.0800000000000006E-2</v>
      </c>
      <c r="AP1095" s="6">
        <v>0.27</v>
      </c>
      <c r="AQ1095" t="s">
        <v>54</v>
      </c>
      <c r="AR1095" t="s">
        <v>54</v>
      </c>
      <c r="AS1095" t="s">
        <v>54</v>
      </c>
      <c r="AT1095" t="s">
        <v>55</v>
      </c>
      <c r="AU1095" s="5">
        <v>0</v>
      </c>
      <c r="AV1095" s="5">
        <v>0</v>
      </c>
      <c r="AW1095" s="5">
        <v>0</v>
      </c>
      <c r="AX1095" s="5">
        <v>0</v>
      </c>
      <c r="AY1095" t="s">
        <v>54</v>
      </c>
      <c r="AZ1095" t="s">
        <v>54</v>
      </c>
      <c r="BA1095" t="s">
        <v>54</v>
      </c>
      <c r="BB1095" t="s">
        <v>54</v>
      </c>
      <c r="BC1095" t="s">
        <v>58</v>
      </c>
      <c r="BE1095" s="37" t="s">
        <v>1509</v>
      </c>
      <c r="BF1095" s="37" t="str">
        <f t="shared" si="35"/>
        <v>PPISCV084</v>
      </c>
      <c r="BH1095" s="37">
        <v>84</v>
      </c>
      <c r="BI1095" s="37" t="s">
        <v>152</v>
      </c>
      <c r="BJ1095" s="37">
        <v>840000</v>
      </c>
      <c r="BK1095" s="37">
        <v>840000</v>
      </c>
      <c r="BL1095" s="37">
        <v>3</v>
      </c>
      <c r="BM1095" s="37" t="s">
        <v>177</v>
      </c>
      <c r="BN1095" s="37">
        <v>315</v>
      </c>
      <c r="BO1095" s="37" t="s">
        <v>194</v>
      </c>
    </row>
    <row r="1096" spans="1:67" x14ac:dyDescent="0.2">
      <c r="A1096">
        <v>1095</v>
      </c>
      <c r="B1096" t="s">
        <v>53</v>
      </c>
      <c r="C1096" s="37" t="str">
        <f t="shared" si="34"/>
        <v>ประกันคุ้มครองวงเงิน 084/05</v>
      </c>
      <c r="D1096" t="s">
        <v>194</v>
      </c>
      <c r="E1096" t="s">
        <v>2644</v>
      </c>
      <c r="F1096" t="s">
        <v>1289</v>
      </c>
      <c r="G1096" s="4">
        <v>44927</v>
      </c>
      <c r="H1096" s="4">
        <v>73050</v>
      </c>
      <c r="I1096" t="s">
        <v>54</v>
      </c>
      <c r="J1096" t="s">
        <v>54</v>
      </c>
      <c r="K1096" t="s">
        <v>55</v>
      </c>
      <c r="L1096">
        <v>840000</v>
      </c>
      <c r="M1096">
        <v>525</v>
      </c>
      <c r="N1096">
        <v>525</v>
      </c>
      <c r="O1096" s="43" t="s">
        <v>1506</v>
      </c>
      <c r="P1096" t="s">
        <v>56</v>
      </c>
      <c r="Q1096" s="5">
        <v>0</v>
      </c>
      <c r="R1096" s="6">
        <v>7.0000000000000007E-2</v>
      </c>
      <c r="S1096" s="5">
        <v>0</v>
      </c>
      <c r="T1096" s="6">
        <v>4.0000000000000001E-3</v>
      </c>
      <c r="U1096" t="s">
        <v>54</v>
      </c>
      <c r="V1096" s="5">
        <v>0</v>
      </c>
      <c r="W1096" s="5">
        <v>0</v>
      </c>
      <c r="X1096" s="5">
        <v>0</v>
      </c>
      <c r="Y1096" s="5">
        <v>0</v>
      </c>
      <c r="Z1096" t="s">
        <v>54</v>
      </c>
      <c r="AA1096" s="5">
        <v>0</v>
      </c>
      <c r="AB1096" s="5">
        <v>0</v>
      </c>
      <c r="AC1096" s="5">
        <v>0</v>
      </c>
      <c r="AD1096" s="5">
        <v>0</v>
      </c>
      <c r="AE1096" t="s">
        <v>54</v>
      </c>
      <c r="AF1096" s="5">
        <v>0</v>
      </c>
      <c r="AG1096" s="5">
        <v>0</v>
      </c>
      <c r="AH1096" s="5">
        <v>0</v>
      </c>
      <c r="AI1096" s="5">
        <v>0</v>
      </c>
      <c r="AJ1096" t="s">
        <v>57</v>
      </c>
      <c r="AK1096" s="5">
        <v>0</v>
      </c>
      <c r="AL1096" t="s">
        <v>55</v>
      </c>
      <c r="AM1096" s="6">
        <v>0.18</v>
      </c>
      <c r="AN1096" s="6">
        <v>0</v>
      </c>
      <c r="AO1096" s="6">
        <v>9.0800000000000006E-2</v>
      </c>
      <c r="AP1096" s="6">
        <v>0.27</v>
      </c>
      <c r="AQ1096" t="s">
        <v>54</v>
      </c>
      <c r="AR1096" t="s">
        <v>54</v>
      </c>
      <c r="AS1096" t="s">
        <v>54</v>
      </c>
      <c r="AT1096" t="s">
        <v>55</v>
      </c>
      <c r="AU1096" s="5">
        <v>0</v>
      </c>
      <c r="AV1096" s="5">
        <v>0</v>
      </c>
      <c r="AW1096" s="5">
        <v>0</v>
      </c>
      <c r="AX1096" s="5">
        <v>0</v>
      </c>
      <c r="AY1096" t="s">
        <v>54</v>
      </c>
      <c r="AZ1096" t="s">
        <v>54</v>
      </c>
      <c r="BA1096" t="s">
        <v>54</v>
      </c>
      <c r="BB1096" t="s">
        <v>54</v>
      </c>
      <c r="BC1096" t="s">
        <v>58</v>
      </c>
      <c r="BE1096" s="37" t="s">
        <v>1509</v>
      </c>
      <c r="BF1096" s="37" t="str">
        <f t="shared" si="35"/>
        <v>PPISCV084</v>
      </c>
      <c r="BH1096" s="37">
        <v>84</v>
      </c>
      <c r="BI1096" s="37" t="s">
        <v>152</v>
      </c>
      <c r="BJ1096" s="37">
        <v>840000</v>
      </c>
      <c r="BK1096" s="37">
        <v>840000</v>
      </c>
      <c r="BL1096" s="37">
        <v>5</v>
      </c>
      <c r="BM1096" s="37" t="s">
        <v>178</v>
      </c>
      <c r="BN1096" s="37">
        <v>525</v>
      </c>
      <c r="BO1096" s="37" t="s">
        <v>194</v>
      </c>
    </row>
    <row r="1097" spans="1:67" x14ac:dyDescent="0.2">
      <c r="A1097">
        <v>1096</v>
      </c>
      <c r="B1097" t="s">
        <v>53</v>
      </c>
      <c r="C1097" s="37" t="str">
        <f t="shared" si="34"/>
        <v>ประกันคุ้มครองวงเงิน 084/06</v>
      </c>
      <c r="D1097" t="s">
        <v>194</v>
      </c>
      <c r="E1097" t="s">
        <v>2645</v>
      </c>
      <c r="F1097" t="s">
        <v>1290</v>
      </c>
      <c r="G1097" s="4">
        <v>44927</v>
      </c>
      <c r="H1097" s="4">
        <v>73050</v>
      </c>
      <c r="I1097" t="s">
        <v>54</v>
      </c>
      <c r="J1097" t="s">
        <v>54</v>
      </c>
      <c r="K1097" t="s">
        <v>55</v>
      </c>
      <c r="L1097">
        <v>840000</v>
      </c>
      <c r="M1097">
        <v>630</v>
      </c>
      <c r="N1097">
        <v>630</v>
      </c>
      <c r="O1097" s="43" t="s">
        <v>1506</v>
      </c>
      <c r="P1097" t="s">
        <v>56</v>
      </c>
      <c r="Q1097" s="5">
        <v>0</v>
      </c>
      <c r="R1097" s="6">
        <v>7.0000000000000007E-2</v>
      </c>
      <c r="S1097" s="5">
        <v>0</v>
      </c>
      <c r="T1097" s="6">
        <v>4.0000000000000001E-3</v>
      </c>
      <c r="U1097" t="s">
        <v>54</v>
      </c>
      <c r="V1097" s="5">
        <v>0</v>
      </c>
      <c r="W1097" s="5">
        <v>0</v>
      </c>
      <c r="X1097" s="5">
        <v>0</v>
      </c>
      <c r="Y1097" s="5">
        <v>0</v>
      </c>
      <c r="Z1097" t="s">
        <v>54</v>
      </c>
      <c r="AA1097" s="5">
        <v>0</v>
      </c>
      <c r="AB1097" s="5">
        <v>0</v>
      </c>
      <c r="AC1097" s="5">
        <v>0</v>
      </c>
      <c r="AD1097" s="5">
        <v>0</v>
      </c>
      <c r="AE1097" t="s">
        <v>54</v>
      </c>
      <c r="AF1097" s="5">
        <v>0</v>
      </c>
      <c r="AG1097" s="5">
        <v>0</v>
      </c>
      <c r="AH1097" s="5">
        <v>0</v>
      </c>
      <c r="AI1097" s="5">
        <v>0</v>
      </c>
      <c r="AJ1097" t="s">
        <v>57</v>
      </c>
      <c r="AK1097" s="5">
        <v>0</v>
      </c>
      <c r="AL1097" t="s">
        <v>55</v>
      </c>
      <c r="AM1097" s="6">
        <v>0.18</v>
      </c>
      <c r="AN1097" s="6">
        <v>0</v>
      </c>
      <c r="AO1097" s="6">
        <v>9.0800000000000006E-2</v>
      </c>
      <c r="AP1097" s="6">
        <v>0.27</v>
      </c>
      <c r="AQ1097" t="s">
        <v>54</v>
      </c>
      <c r="AR1097" t="s">
        <v>54</v>
      </c>
      <c r="AS1097" t="s">
        <v>54</v>
      </c>
      <c r="AT1097" t="s">
        <v>55</v>
      </c>
      <c r="AU1097" s="5">
        <v>0</v>
      </c>
      <c r="AV1097" s="5">
        <v>0</v>
      </c>
      <c r="AW1097" s="5">
        <v>0</v>
      </c>
      <c r="AX1097" s="5">
        <v>0</v>
      </c>
      <c r="AY1097" t="s">
        <v>54</v>
      </c>
      <c r="AZ1097" t="s">
        <v>54</v>
      </c>
      <c r="BA1097" t="s">
        <v>54</v>
      </c>
      <c r="BB1097" t="s">
        <v>54</v>
      </c>
      <c r="BC1097" t="s">
        <v>58</v>
      </c>
      <c r="BE1097" s="37" t="s">
        <v>1509</v>
      </c>
      <c r="BF1097" s="37" t="str">
        <f t="shared" si="35"/>
        <v>PPISCV084</v>
      </c>
      <c r="BH1097" s="37">
        <v>84</v>
      </c>
      <c r="BI1097" s="37" t="s">
        <v>152</v>
      </c>
      <c r="BJ1097" s="37">
        <v>840000</v>
      </c>
      <c r="BK1097" s="37">
        <v>840000</v>
      </c>
      <c r="BL1097" s="37">
        <v>6</v>
      </c>
      <c r="BM1097" s="37" t="s">
        <v>179</v>
      </c>
      <c r="BN1097" s="37">
        <v>630</v>
      </c>
      <c r="BO1097" s="37" t="s">
        <v>194</v>
      </c>
    </row>
    <row r="1098" spans="1:67" x14ac:dyDescent="0.2">
      <c r="A1098">
        <v>1097</v>
      </c>
      <c r="B1098" t="s">
        <v>53</v>
      </c>
      <c r="C1098" s="37" t="str">
        <f t="shared" si="34"/>
        <v>ประกันคุ้มครองวงเงิน 084/09</v>
      </c>
      <c r="D1098" t="s">
        <v>194</v>
      </c>
      <c r="E1098" t="s">
        <v>2646</v>
      </c>
      <c r="F1098" t="s">
        <v>1291</v>
      </c>
      <c r="G1098" s="4">
        <v>44927</v>
      </c>
      <c r="H1098" s="4">
        <v>73050</v>
      </c>
      <c r="I1098" t="s">
        <v>54</v>
      </c>
      <c r="J1098" t="s">
        <v>54</v>
      </c>
      <c r="K1098" t="s">
        <v>55</v>
      </c>
      <c r="L1098">
        <v>840000</v>
      </c>
      <c r="M1098">
        <v>945</v>
      </c>
      <c r="N1098">
        <v>945</v>
      </c>
      <c r="O1098" s="43" t="s">
        <v>1506</v>
      </c>
      <c r="P1098" t="s">
        <v>56</v>
      </c>
      <c r="Q1098" s="5">
        <v>0</v>
      </c>
      <c r="R1098" s="6">
        <v>7.0000000000000007E-2</v>
      </c>
      <c r="S1098" s="5">
        <v>0</v>
      </c>
      <c r="T1098" s="6">
        <v>4.0000000000000001E-3</v>
      </c>
      <c r="U1098" t="s">
        <v>54</v>
      </c>
      <c r="V1098" s="5">
        <v>0</v>
      </c>
      <c r="W1098" s="5">
        <v>0</v>
      </c>
      <c r="X1098" s="5">
        <v>0</v>
      </c>
      <c r="Y1098" s="5">
        <v>0</v>
      </c>
      <c r="Z1098" t="s">
        <v>54</v>
      </c>
      <c r="AA1098" s="5">
        <v>0</v>
      </c>
      <c r="AB1098" s="5">
        <v>0</v>
      </c>
      <c r="AC1098" s="5">
        <v>0</v>
      </c>
      <c r="AD1098" s="5">
        <v>0</v>
      </c>
      <c r="AE1098" t="s">
        <v>54</v>
      </c>
      <c r="AF1098" s="5">
        <v>0</v>
      </c>
      <c r="AG1098" s="5">
        <v>0</v>
      </c>
      <c r="AH1098" s="5">
        <v>0</v>
      </c>
      <c r="AI1098" s="5">
        <v>0</v>
      </c>
      <c r="AJ1098" t="s">
        <v>57</v>
      </c>
      <c r="AK1098" s="5">
        <v>0</v>
      </c>
      <c r="AL1098" t="s">
        <v>55</v>
      </c>
      <c r="AM1098" s="6">
        <v>0.18</v>
      </c>
      <c r="AN1098" s="6">
        <v>0</v>
      </c>
      <c r="AO1098" s="6">
        <v>9.0800000000000006E-2</v>
      </c>
      <c r="AP1098" s="6">
        <v>0.27</v>
      </c>
      <c r="AQ1098" t="s">
        <v>54</v>
      </c>
      <c r="AR1098" t="s">
        <v>54</v>
      </c>
      <c r="AS1098" t="s">
        <v>54</v>
      </c>
      <c r="AT1098" t="s">
        <v>55</v>
      </c>
      <c r="AU1098" s="5">
        <v>0</v>
      </c>
      <c r="AV1098" s="5">
        <v>0</v>
      </c>
      <c r="AW1098" s="5">
        <v>0</v>
      </c>
      <c r="AX1098" s="5">
        <v>0</v>
      </c>
      <c r="AY1098" t="s">
        <v>54</v>
      </c>
      <c r="AZ1098" t="s">
        <v>54</v>
      </c>
      <c r="BA1098" t="s">
        <v>54</v>
      </c>
      <c r="BB1098" t="s">
        <v>54</v>
      </c>
      <c r="BC1098" t="s">
        <v>58</v>
      </c>
      <c r="BE1098" s="37" t="s">
        <v>1509</v>
      </c>
      <c r="BF1098" s="37" t="str">
        <f t="shared" si="35"/>
        <v>PPISCV084</v>
      </c>
      <c r="BH1098" s="37">
        <v>84</v>
      </c>
      <c r="BI1098" s="37" t="s">
        <v>152</v>
      </c>
      <c r="BJ1098" s="37">
        <v>840000</v>
      </c>
      <c r="BK1098" s="37">
        <v>840000</v>
      </c>
      <c r="BL1098" s="37">
        <v>9</v>
      </c>
      <c r="BM1098" s="37" t="s">
        <v>180</v>
      </c>
      <c r="BN1098" s="37">
        <v>945</v>
      </c>
      <c r="BO1098" s="37" t="s">
        <v>194</v>
      </c>
    </row>
    <row r="1099" spans="1:67" x14ac:dyDescent="0.2">
      <c r="A1099">
        <v>1098</v>
      </c>
      <c r="B1099" t="s">
        <v>53</v>
      </c>
      <c r="C1099" s="37" t="str">
        <f t="shared" si="34"/>
        <v>ประกันคุ้มครองวงเงิน 084/10</v>
      </c>
      <c r="D1099" t="s">
        <v>194</v>
      </c>
      <c r="E1099" t="s">
        <v>2647</v>
      </c>
      <c r="F1099" t="s">
        <v>1292</v>
      </c>
      <c r="G1099" s="4">
        <v>44927</v>
      </c>
      <c r="H1099" s="4">
        <v>73050</v>
      </c>
      <c r="I1099" t="s">
        <v>54</v>
      </c>
      <c r="J1099" t="s">
        <v>54</v>
      </c>
      <c r="K1099" t="s">
        <v>55</v>
      </c>
      <c r="L1099">
        <v>840000</v>
      </c>
      <c r="M1099">
        <v>1050</v>
      </c>
      <c r="N1099">
        <v>1050</v>
      </c>
      <c r="O1099" s="43" t="s">
        <v>1506</v>
      </c>
      <c r="P1099" t="s">
        <v>56</v>
      </c>
      <c r="Q1099" s="5">
        <v>0</v>
      </c>
      <c r="R1099" s="6">
        <v>7.0000000000000007E-2</v>
      </c>
      <c r="S1099" s="5">
        <v>0</v>
      </c>
      <c r="T1099" s="6">
        <v>4.0000000000000001E-3</v>
      </c>
      <c r="U1099" t="s">
        <v>54</v>
      </c>
      <c r="V1099" s="5">
        <v>0</v>
      </c>
      <c r="W1099" s="5">
        <v>0</v>
      </c>
      <c r="X1099" s="5">
        <v>0</v>
      </c>
      <c r="Y1099" s="5">
        <v>0</v>
      </c>
      <c r="Z1099" t="s">
        <v>54</v>
      </c>
      <c r="AA1099" s="5">
        <v>0</v>
      </c>
      <c r="AB1099" s="5">
        <v>0</v>
      </c>
      <c r="AC1099" s="5">
        <v>0</v>
      </c>
      <c r="AD1099" s="5">
        <v>0</v>
      </c>
      <c r="AE1099" t="s">
        <v>54</v>
      </c>
      <c r="AF1099" s="5">
        <v>0</v>
      </c>
      <c r="AG1099" s="5">
        <v>0</v>
      </c>
      <c r="AH1099" s="5">
        <v>0</v>
      </c>
      <c r="AI1099" s="5">
        <v>0</v>
      </c>
      <c r="AJ1099" t="s">
        <v>57</v>
      </c>
      <c r="AK1099" s="5">
        <v>0</v>
      </c>
      <c r="AL1099" t="s">
        <v>55</v>
      </c>
      <c r="AM1099" s="6">
        <v>0.18</v>
      </c>
      <c r="AN1099" s="6">
        <v>0</v>
      </c>
      <c r="AO1099" s="6">
        <v>9.0800000000000006E-2</v>
      </c>
      <c r="AP1099" s="6">
        <v>0.27</v>
      </c>
      <c r="AQ1099" t="s">
        <v>54</v>
      </c>
      <c r="AR1099" t="s">
        <v>54</v>
      </c>
      <c r="AS1099" t="s">
        <v>54</v>
      </c>
      <c r="AT1099" t="s">
        <v>55</v>
      </c>
      <c r="AU1099" s="5">
        <v>0</v>
      </c>
      <c r="AV1099" s="5">
        <v>0</v>
      </c>
      <c r="AW1099" s="5">
        <v>0</v>
      </c>
      <c r="AX1099" s="5">
        <v>0</v>
      </c>
      <c r="AY1099" t="s">
        <v>54</v>
      </c>
      <c r="AZ1099" t="s">
        <v>54</v>
      </c>
      <c r="BA1099" t="s">
        <v>54</v>
      </c>
      <c r="BB1099" t="s">
        <v>54</v>
      </c>
      <c r="BC1099" t="s">
        <v>58</v>
      </c>
      <c r="BE1099" s="37" t="s">
        <v>1509</v>
      </c>
      <c r="BF1099" s="37" t="str">
        <f t="shared" si="35"/>
        <v>PPISCV084</v>
      </c>
      <c r="BH1099" s="37">
        <v>84</v>
      </c>
      <c r="BI1099" s="37" t="s">
        <v>152</v>
      </c>
      <c r="BJ1099" s="37">
        <v>840000</v>
      </c>
      <c r="BK1099" s="37">
        <v>840000</v>
      </c>
      <c r="BL1099" s="37">
        <v>10</v>
      </c>
      <c r="BM1099" s="37" t="s">
        <v>181</v>
      </c>
      <c r="BN1099" s="37">
        <v>1050</v>
      </c>
      <c r="BO1099" s="37" t="s">
        <v>194</v>
      </c>
    </row>
    <row r="1100" spans="1:67" x14ac:dyDescent="0.2">
      <c r="A1100">
        <v>1099</v>
      </c>
      <c r="B1100" t="s">
        <v>53</v>
      </c>
      <c r="C1100" s="37" t="str">
        <f t="shared" si="34"/>
        <v>ประกันคุ้มครองวงเงิน 084/12</v>
      </c>
      <c r="D1100" t="s">
        <v>194</v>
      </c>
      <c r="E1100" t="s">
        <v>2648</v>
      </c>
      <c r="F1100" t="s">
        <v>1293</v>
      </c>
      <c r="G1100" s="4">
        <v>44927</v>
      </c>
      <c r="H1100" s="4">
        <v>73050</v>
      </c>
      <c r="I1100" t="s">
        <v>54</v>
      </c>
      <c r="J1100" t="s">
        <v>54</v>
      </c>
      <c r="K1100" t="s">
        <v>55</v>
      </c>
      <c r="L1100">
        <v>840000</v>
      </c>
      <c r="M1100">
        <v>1260</v>
      </c>
      <c r="N1100">
        <v>1260</v>
      </c>
      <c r="O1100" s="43" t="s">
        <v>1506</v>
      </c>
      <c r="P1100" t="s">
        <v>56</v>
      </c>
      <c r="Q1100" s="5">
        <v>0</v>
      </c>
      <c r="R1100" s="6">
        <v>7.0000000000000007E-2</v>
      </c>
      <c r="S1100" s="5">
        <v>0</v>
      </c>
      <c r="T1100" s="6">
        <v>4.0000000000000001E-3</v>
      </c>
      <c r="U1100" t="s">
        <v>54</v>
      </c>
      <c r="V1100" s="5">
        <v>0</v>
      </c>
      <c r="W1100" s="5">
        <v>0</v>
      </c>
      <c r="X1100" s="5">
        <v>0</v>
      </c>
      <c r="Y1100" s="5">
        <v>0</v>
      </c>
      <c r="Z1100" t="s">
        <v>54</v>
      </c>
      <c r="AA1100" s="5">
        <v>0</v>
      </c>
      <c r="AB1100" s="5">
        <v>0</v>
      </c>
      <c r="AC1100" s="5">
        <v>0</v>
      </c>
      <c r="AD1100" s="5">
        <v>0</v>
      </c>
      <c r="AE1100" t="s">
        <v>54</v>
      </c>
      <c r="AF1100" s="5">
        <v>0</v>
      </c>
      <c r="AG1100" s="5">
        <v>0</v>
      </c>
      <c r="AH1100" s="5">
        <v>0</v>
      </c>
      <c r="AI1100" s="5">
        <v>0</v>
      </c>
      <c r="AJ1100" t="s">
        <v>57</v>
      </c>
      <c r="AK1100" s="5">
        <v>0</v>
      </c>
      <c r="AL1100" t="s">
        <v>55</v>
      </c>
      <c r="AM1100" s="6">
        <v>0.18</v>
      </c>
      <c r="AN1100" s="6">
        <v>0</v>
      </c>
      <c r="AO1100" s="6">
        <v>9.0800000000000006E-2</v>
      </c>
      <c r="AP1100" s="6">
        <v>0.27</v>
      </c>
      <c r="AQ1100" t="s">
        <v>54</v>
      </c>
      <c r="AR1100" t="s">
        <v>54</v>
      </c>
      <c r="AS1100" t="s">
        <v>54</v>
      </c>
      <c r="AT1100" t="s">
        <v>55</v>
      </c>
      <c r="AU1100" s="5">
        <v>0</v>
      </c>
      <c r="AV1100" s="5">
        <v>0</v>
      </c>
      <c r="AW1100" s="5">
        <v>0</v>
      </c>
      <c r="AX1100" s="5">
        <v>0</v>
      </c>
      <c r="AY1100" t="s">
        <v>54</v>
      </c>
      <c r="AZ1100" t="s">
        <v>54</v>
      </c>
      <c r="BA1100" t="s">
        <v>54</v>
      </c>
      <c r="BB1100" t="s">
        <v>54</v>
      </c>
      <c r="BC1100" t="s">
        <v>58</v>
      </c>
      <c r="BE1100" s="37" t="s">
        <v>1509</v>
      </c>
      <c r="BF1100" s="37" t="str">
        <f t="shared" si="35"/>
        <v>PPISCV084</v>
      </c>
      <c r="BH1100" s="37">
        <v>84</v>
      </c>
      <c r="BI1100" s="37" t="s">
        <v>152</v>
      </c>
      <c r="BJ1100" s="37">
        <v>840000</v>
      </c>
      <c r="BK1100" s="37">
        <v>840000</v>
      </c>
      <c r="BL1100" s="37">
        <v>12</v>
      </c>
      <c r="BM1100" s="37" t="s">
        <v>182</v>
      </c>
      <c r="BN1100" s="37">
        <v>1260</v>
      </c>
      <c r="BO1100" s="37" t="s">
        <v>194</v>
      </c>
    </row>
    <row r="1101" spans="1:67" x14ac:dyDescent="0.2">
      <c r="A1101">
        <v>1100</v>
      </c>
      <c r="B1101" t="s">
        <v>53</v>
      </c>
      <c r="C1101" s="37" t="str">
        <f t="shared" si="34"/>
        <v>ประกันคุ้มครองวงเงิน 084/18</v>
      </c>
      <c r="D1101" t="s">
        <v>194</v>
      </c>
      <c r="E1101" t="s">
        <v>2649</v>
      </c>
      <c r="F1101" t="s">
        <v>1294</v>
      </c>
      <c r="G1101" s="4">
        <v>44927</v>
      </c>
      <c r="H1101" s="4">
        <v>73050</v>
      </c>
      <c r="I1101" t="s">
        <v>54</v>
      </c>
      <c r="J1101" t="s">
        <v>54</v>
      </c>
      <c r="K1101" t="s">
        <v>55</v>
      </c>
      <c r="L1101">
        <v>840000</v>
      </c>
      <c r="M1101">
        <v>1890</v>
      </c>
      <c r="N1101">
        <v>1890</v>
      </c>
      <c r="O1101" s="43" t="s">
        <v>1506</v>
      </c>
      <c r="P1101" t="s">
        <v>56</v>
      </c>
      <c r="Q1101" s="5">
        <v>0</v>
      </c>
      <c r="R1101" s="6">
        <v>7.0000000000000007E-2</v>
      </c>
      <c r="S1101" s="5">
        <v>0</v>
      </c>
      <c r="T1101" s="6">
        <v>4.0000000000000001E-3</v>
      </c>
      <c r="U1101" t="s">
        <v>54</v>
      </c>
      <c r="V1101" s="5">
        <v>0</v>
      </c>
      <c r="W1101" s="5">
        <v>0</v>
      </c>
      <c r="X1101" s="5">
        <v>0</v>
      </c>
      <c r="Y1101" s="5">
        <v>0</v>
      </c>
      <c r="Z1101" t="s">
        <v>54</v>
      </c>
      <c r="AA1101" s="5">
        <v>0</v>
      </c>
      <c r="AB1101" s="5">
        <v>0</v>
      </c>
      <c r="AC1101" s="5">
        <v>0</v>
      </c>
      <c r="AD1101" s="5">
        <v>0</v>
      </c>
      <c r="AE1101" t="s">
        <v>54</v>
      </c>
      <c r="AF1101" s="5">
        <v>0</v>
      </c>
      <c r="AG1101" s="5">
        <v>0</v>
      </c>
      <c r="AH1101" s="5">
        <v>0</v>
      </c>
      <c r="AI1101" s="5">
        <v>0</v>
      </c>
      <c r="AJ1101" t="s">
        <v>57</v>
      </c>
      <c r="AK1101" s="5">
        <v>0</v>
      </c>
      <c r="AL1101" t="s">
        <v>55</v>
      </c>
      <c r="AM1101" s="6">
        <v>0.18</v>
      </c>
      <c r="AN1101" s="6">
        <v>0</v>
      </c>
      <c r="AO1101" s="6">
        <v>9.0800000000000006E-2</v>
      </c>
      <c r="AP1101" s="6">
        <v>0.27</v>
      </c>
      <c r="AQ1101" t="s">
        <v>54</v>
      </c>
      <c r="AR1101" t="s">
        <v>54</v>
      </c>
      <c r="AS1101" t="s">
        <v>54</v>
      </c>
      <c r="AT1101" t="s">
        <v>55</v>
      </c>
      <c r="AU1101" s="5">
        <v>0</v>
      </c>
      <c r="AV1101" s="5">
        <v>0</v>
      </c>
      <c r="AW1101" s="5">
        <v>0</v>
      </c>
      <c r="AX1101" s="5">
        <v>0</v>
      </c>
      <c r="AY1101" t="s">
        <v>54</v>
      </c>
      <c r="AZ1101" t="s">
        <v>54</v>
      </c>
      <c r="BA1101" t="s">
        <v>54</v>
      </c>
      <c r="BB1101" t="s">
        <v>54</v>
      </c>
      <c r="BC1101" t="s">
        <v>58</v>
      </c>
      <c r="BE1101" s="37" t="s">
        <v>1509</v>
      </c>
      <c r="BF1101" s="37" t="str">
        <f t="shared" si="35"/>
        <v>PPISCV084</v>
      </c>
      <c r="BH1101" s="37">
        <v>84</v>
      </c>
      <c r="BI1101" s="37" t="s">
        <v>152</v>
      </c>
      <c r="BJ1101" s="37">
        <v>840000</v>
      </c>
      <c r="BK1101" s="37">
        <v>840000</v>
      </c>
      <c r="BL1101" s="37">
        <v>18</v>
      </c>
      <c r="BM1101" s="37" t="s">
        <v>183</v>
      </c>
      <c r="BN1101" s="37">
        <v>1890</v>
      </c>
      <c r="BO1101" s="37" t="s">
        <v>194</v>
      </c>
    </row>
    <row r="1102" spans="1:67" x14ac:dyDescent="0.2">
      <c r="A1102">
        <v>1101</v>
      </c>
      <c r="B1102" t="s">
        <v>53</v>
      </c>
      <c r="C1102" s="37" t="str">
        <f t="shared" si="34"/>
        <v>ประกันคุ้มครองวงเงิน 084/24</v>
      </c>
      <c r="D1102" t="s">
        <v>194</v>
      </c>
      <c r="E1102" t="s">
        <v>2650</v>
      </c>
      <c r="F1102" t="s">
        <v>1295</v>
      </c>
      <c r="G1102" s="4">
        <v>44927</v>
      </c>
      <c r="H1102" s="4">
        <v>73050</v>
      </c>
      <c r="I1102" t="s">
        <v>54</v>
      </c>
      <c r="J1102" t="s">
        <v>54</v>
      </c>
      <c r="K1102" t="s">
        <v>55</v>
      </c>
      <c r="L1102">
        <v>840000</v>
      </c>
      <c r="M1102">
        <v>2520</v>
      </c>
      <c r="N1102">
        <v>2520</v>
      </c>
      <c r="O1102" s="43" t="s">
        <v>1506</v>
      </c>
      <c r="P1102" t="s">
        <v>56</v>
      </c>
      <c r="Q1102" s="5">
        <v>0</v>
      </c>
      <c r="R1102" s="6">
        <v>7.0000000000000007E-2</v>
      </c>
      <c r="S1102" s="5">
        <v>0</v>
      </c>
      <c r="T1102" s="6">
        <v>4.0000000000000001E-3</v>
      </c>
      <c r="U1102" t="s">
        <v>54</v>
      </c>
      <c r="V1102" s="5">
        <v>0</v>
      </c>
      <c r="W1102" s="5">
        <v>0</v>
      </c>
      <c r="X1102" s="5">
        <v>0</v>
      </c>
      <c r="Y1102" s="5">
        <v>0</v>
      </c>
      <c r="Z1102" t="s">
        <v>54</v>
      </c>
      <c r="AA1102" s="5">
        <v>0</v>
      </c>
      <c r="AB1102" s="5">
        <v>0</v>
      </c>
      <c r="AC1102" s="5">
        <v>0</v>
      </c>
      <c r="AD1102" s="5">
        <v>0</v>
      </c>
      <c r="AE1102" t="s">
        <v>54</v>
      </c>
      <c r="AF1102" s="5">
        <v>0</v>
      </c>
      <c r="AG1102" s="5">
        <v>0</v>
      </c>
      <c r="AH1102" s="5">
        <v>0</v>
      </c>
      <c r="AI1102" s="5">
        <v>0</v>
      </c>
      <c r="AJ1102" t="s">
        <v>57</v>
      </c>
      <c r="AK1102" s="5">
        <v>0</v>
      </c>
      <c r="AL1102" t="s">
        <v>55</v>
      </c>
      <c r="AM1102" s="6">
        <v>0.18</v>
      </c>
      <c r="AN1102" s="6">
        <v>0</v>
      </c>
      <c r="AO1102" s="6">
        <v>2.12E-2</v>
      </c>
      <c r="AP1102" s="6">
        <v>0.2</v>
      </c>
      <c r="AQ1102" t="s">
        <v>54</v>
      </c>
      <c r="AR1102" t="s">
        <v>54</v>
      </c>
      <c r="AS1102" t="s">
        <v>54</v>
      </c>
      <c r="AT1102" t="s">
        <v>54</v>
      </c>
      <c r="AU1102" s="5">
        <v>0</v>
      </c>
      <c r="AV1102" s="5">
        <v>0</v>
      </c>
      <c r="AW1102" s="5">
        <v>0</v>
      </c>
      <c r="AX1102" s="5">
        <v>0</v>
      </c>
      <c r="AY1102" t="s">
        <v>54</v>
      </c>
      <c r="AZ1102" t="s">
        <v>54</v>
      </c>
      <c r="BA1102" t="s">
        <v>54</v>
      </c>
      <c r="BB1102" t="s">
        <v>54</v>
      </c>
      <c r="BC1102" t="s">
        <v>58</v>
      </c>
      <c r="BE1102" s="37" t="s">
        <v>1509</v>
      </c>
      <c r="BF1102" s="37" t="str">
        <f t="shared" si="35"/>
        <v>PPISCV084</v>
      </c>
      <c r="BH1102" s="37">
        <v>84</v>
      </c>
      <c r="BI1102" s="37" t="s">
        <v>152</v>
      </c>
      <c r="BJ1102" s="37">
        <v>840000</v>
      </c>
      <c r="BK1102" s="37">
        <v>840000</v>
      </c>
      <c r="BL1102" s="37">
        <v>24</v>
      </c>
      <c r="BM1102" s="37" t="s">
        <v>184</v>
      </c>
      <c r="BN1102" s="37">
        <v>2520</v>
      </c>
      <c r="BO1102" s="37" t="s">
        <v>194</v>
      </c>
    </row>
    <row r="1103" spans="1:67" x14ac:dyDescent="0.2">
      <c r="A1103">
        <v>1102</v>
      </c>
      <c r="B1103" t="s">
        <v>53</v>
      </c>
      <c r="C1103" s="37" t="str">
        <f t="shared" si="34"/>
        <v>ประกันคุ้มครองวงเงิน 084/30</v>
      </c>
      <c r="D1103" t="s">
        <v>194</v>
      </c>
      <c r="E1103" t="s">
        <v>2651</v>
      </c>
      <c r="F1103" t="s">
        <v>1296</v>
      </c>
      <c r="G1103" s="4">
        <v>44927</v>
      </c>
      <c r="H1103" s="4">
        <v>73050</v>
      </c>
      <c r="I1103" t="s">
        <v>54</v>
      </c>
      <c r="J1103" t="s">
        <v>54</v>
      </c>
      <c r="K1103" t="s">
        <v>55</v>
      </c>
      <c r="L1103">
        <v>840000</v>
      </c>
      <c r="M1103">
        <v>3150</v>
      </c>
      <c r="N1103">
        <v>3150</v>
      </c>
      <c r="O1103" s="43" t="s">
        <v>1506</v>
      </c>
      <c r="P1103" t="s">
        <v>56</v>
      </c>
      <c r="Q1103" s="5">
        <v>0</v>
      </c>
      <c r="R1103" s="6">
        <v>7.0000000000000007E-2</v>
      </c>
      <c r="S1103" s="5">
        <v>0</v>
      </c>
      <c r="T1103" s="6">
        <v>4.0000000000000001E-3</v>
      </c>
      <c r="U1103" t="s">
        <v>54</v>
      </c>
      <c r="V1103" s="5">
        <v>0</v>
      </c>
      <c r="W1103" s="5">
        <v>0</v>
      </c>
      <c r="X1103" s="5">
        <v>0</v>
      </c>
      <c r="Y1103" s="5">
        <v>0</v>
      </c>
      <c r="Z1103" t="s">
        <v>54</v>
      </c>
      <c r="AA1103" s="5">
        <v>0</v>
      </c>
      <c r="AB1103" s="5">
        <v>0</v>
      </c>
      <c r="AC1103" s="5">
        <v>0</v>
      </c>
      <c r="AD1103" s="5">
        <v>0</v>
      </c>
      <c r="AE1103" t="s">
        <v>54</v>
      </c>
      <c r="AF1103" s="5">
        <v>0</v>
      </c>
      <c r="AG1103" s="5">
        <v>0</v>
      </c>
      <c r="AH1103" s="5">
        <v>0</v>
      </c>
      <c r="AI1103" s="5">
        <v>0</v>
      </c>
      <c r="AJ1103" t="s">
        <v>57</v>
      </c>
      <c r="AK1103" s="5">
        <v>0</v>
      </c>
      <c r="AL1103" t="s">
        <v>55</v>
      </c>
      <c r="AM1103" s="6">
        <v>0.18</v>
      </c>
      <c r="AN1103" s="6">
        <v>0</v>
      </c>
      <c r="AO1103" s="6">
        <v>2.12E-2</v>
      </c>
      <c r="AP1103" s="6">
        <v>0.2</v>
      </c>
      <c r="AQ1103" t="s">
        <v>54</v>
      </c>
      <c r="AR1103" t="s">
        <v>54</v>
      </c>
      <c r="AS1103" t="s">
        <v>54</v>
      </c>
      <c r="AT1103" t="s">
        <v>54</v>
      </c>
      <c r="AU1103" s="5">
        <v>0</v>
      </c>
      <c r="AV1103" s="5">
        <v>0</v>
      </c>
      <c r="AW1103" s="5">
        <v>0</v>
      </c>
      <c r="AX1103" s="5">
        <v>0</v>
      </c>
      <c r="AY1103" t="s">
        <v>54</v>
      </c>
      <c r="AZ1103" t="s">
        <v>54</v>
      </c>
      <c r="BA1103" t="s">
        <v>54</v>
      </c>
      <c r="BB1103" t="s">
        <v>54</v>
      </c>
      <c r="BC1103" t="s">
        <v>58</v>
      </c>
      <c r="BE1103" s="37" t="s">
        <v>1509</v>
      </c>
      <c r="BF1103" s="37" t="str">
        <f t="shared" si="35"/>
        <v>PPISCV084</v>
      </c>
      <c r="BH1103" s="37">
        <v>84</v>
      </c>
      <c r="BI1103" s="37" t="s">
        <v>152</v>
      </c>
      <c r="BJ1103" s="37">
        <v>840000</v>
      </c>
      <c r="BK1103" s="37">
        <v>840000</v>
      </c>
      <c r="BL1103" s="37">
        <v>30</v>
      </c>
      <c r="BM1103" s="37" t="s">
        <v>185</v>
      </c>
      <c r="BN1103" s="37">
        <v>3150</v>
      </c>
      <c r="BO1103" s="37" t="s">
        <v>194</v>
      </c>
    </row>
    <row r="1104" spans="1:67" x14ac:dyDescent="0.2">
      <c r="A1104">
        <v>1103</v>
      </c>
      <c r="B1104" t="s">
        <v>53</v>
      </c>
      <c r="C1104" s="37" t="str">
        <f t="shared" si="34"/>
        <v>ประกันคุ้มครองวงเงิน 084/36</v>
      </c>
      <c r="D1104" t="s">
        <v>194</v>
      </c>
      <c r="E1104" t="s">
        <v>2652</v>
      </c>
      <c r="F1104" t="s">
        <v>1297</v>
      </c>
      <c r="G1104" s="4">
        <v>44927</v>
      </c>
      <c r="H1104" s="4">
        <v>73050</v>
      </c>
      <c r="I1104" t="s">
        <v>54</v>
      </c>
      <c r="J1104" t="s">
        <v>54</v>
      </c>
      <c r="K1104" t="s">
        <v>55</v>
      </c>
      <c r="L1104">
        <v>840000</v>
      </c>
      <c r="M1104">
        <v>3780</v>
      </c>
      <c r="N1104">
        <v>3780</v>
      </c>
      <c r="O1104" s="43" t="s">
        <v>1506</v>
      </c>
      <c r="P1104" t="s">
        <v>56</v>
      </c>
      <c r="Q1104" s="5">
        <v>0</v>
      </c>
      <c r="R1104" s="6">
        <v>7.0000000000000007E-2</v>
      </c>
      <c r="S1104" s="5">
        <v>0</v>
      </c>
      <c r="T1104" s="6">
        <v>4.0000000000000001E-3</v>
      </c>
      <c r="U1104" t="s">
        <v>54</v>
      </c>
      <c r="V1104" s="5">
        <v>0</v>
      </c>
      <c r="W1104" s="5">
        <v>0</v>
      </c>
      <c r="X1104" s="5">
        <v>0</v>
      </c>
      <c r="Y1104" s="5">
        <v>0</v>
      </c>
      <c r="Z1104" t="s">
        <v>54</v>
      </c>
      <c r="AA1104" s="5">
        <v>0</v>
      </c>
      <c r="AB1104" s="5">
        <v>0</v>
      </c>
      <c r="AC1104" s="5">
        <v>0</v>
      </c>
      <c r="AD1104" s="5">
        <v>0</v>
      </c>
      <c r="AE1104" t="s">
        <v>54</v>
      </c>
      <c r="AF1104" s="5">
        <v>0</v>
      </c>
      <c r="AG1104" s="5">
        <v>0</v>
      </c>
      <c r="AH1104" s="5">
        <v>0</v>
      </c>
      <c r="AI1104" s="5">
        <v>0</v>
      </c>
      <c r="AJ1104" t="s">
        <v>57</v>
      </c>
      <c r="AK1104" s="5">
        <v>0</v>
      </c>
      <c r="AL1104" t="s">
        <v>55</v>
      </c>
      <c r="AM1104" s="6">
        <v>0.18</v>
      </c>
      <c r="AN1104" s="6">
        <v>0</v>
      </c>
      <c r="AO1104" s="6">
        <v>2.12E-2</v>
      </c>
      <c r="AP1104" s="6">
        <v>0.2</v>
      </c>
      <c r="AQ1104" t="s">
        <v>54</v>
      </c>
      <c r="AR1104" t="s">
        <v>54</v>
      </c>
      <c r="AS1104" t="s">
        <v>54</v>
      </c>
      <c r="AT1104" t="s">
        <v>54</v>
      </c>
      <c r="AU1104" s="5">
        <v>0</v>
      </c>
      <c r="AV1104" s="5">
        <v>0</v>
      </c>
      <c r="AW1104" s="5">
        <v>0</v>
      </c>
      <c r="AX1104" s="5">
        <v>0</v>
      </c>
      <c r="AY1104" t="s">
        <v>54</v>
      </c>
      <c r="AZ1104" t="s">
        <v>54</v>
      </c>
      <c r="BA1104" t="s">
        <v>54</v>
      </c>
      <c r="BB1104" t="s">
        <v>54</v>
      </c>
      <c r="BC1104" t="s">
        <v>58</v>
      </c>
      <c r="BE1104" s="37" t="s">
        <v>1509</v>
      </c>
      <c r="BF1104" s="37" t="str">
        <f t="shared" si="35"/>
        <v>PPISCV084</v>
      </c>
      <c r="BH1104" s="37">
        <v>84</v>
      </c>
      <c r="BI1104" s="37" t="s">
        <v>152</v>
      </c>
      <c r="BJ1104" s="37">
        <v>840000</v>
      </c>
      <c r="BK1104" s="37">
        <v>840000</v>
      </c>
      <c r="BL1104" s="37">
        <v>36</v>
      </c>
      <c r="BM1104" s="37" t="s">
        <v>186</v>
      </c>
      <c r="BN1104" s="37">
        <v>3780</v>
      </c>
      <c r="BO1104" s="37" t="s">
        <v>194</v>
      </c>
    </row>
    <row r="1105" spans="1:67" x14ac:dyDescent="0.2">
      <c r="A1105">
        <v>1104</v>
      </c>
      <c r="B1105" t="s">
        <v>53</v>
      </c>
      <c r="C1105" s="37" t="str">
        <f t="shared" si="34"/>
        <v>ประกันคุ้มครองวงเงิน 084/42</v>
      </c>
      <c r="D1105" t="s">
        <v>194</v>
      </c>
      <c r="E1105" t="s">
        <v>2653</v>
      </c>
      <c r="F1105" t="s">
        <v>1298</v>
      </c>
      <c r="G1105" s="4">
        <v>44927</v>
      </c>
      <c r="H1105" s="4">
        <v>73050</v>
      </c>
      <c r="I1105" t="s">
        <v>54</v>
      </c>
      <c r="J1105" t="s">
        <v>54</v>
      </c>
      <c r="K1105" t="s">
        <v>55</v>
      </c>
      <c r="L1105">
        <v>840000</v>
      </c>
      <c r="M1105">
        <v>4410</v>
      </c>
      <c r="N1105">
        <v>4410</v>
      </c>
      <c r="O1105" s="43" t="s">
        <v>1506</v>
      </c>
      <c r="P1105" t="s">
        <v>56</v>
      </c>
      <c r="Q1105" s="5">
        <v>0</v>
      </c>
      <c r="R1105" s="6">
        <v>7.0000000000000007E-2</v>
      </c>
      <c r="S1105" s="5">
        <v>0</v>
      </c>
      <c r="T1105" s="6">
        <v>4.0000000000000001E-3</v>
      </c>
      <c r="U1105" t="s">
        <v>54</v>
      </c>
      <c r="V1105" s="5">
        <v>0</v>
      </c>
      <c r="W1105" s="5">
        <v>0</v>
      </c>
      <c r="X1105" s="5">
        <v>0</v>
      </c>
      <c r="Y1105" s="5">
        <v>0</v>
      </c>
      <c r="Z1105" t="s">
        <v>54</v>
      </c>
      <c r="AA1105" s="5">
        <v>0</v>
      </c>
      <c r="AB1105" s="5">
        <v>0</v>
      </c>
      <c r="AC1105" s="5">
        <v>0</v>
      </c>
      <c r="AD1105" s="5">
        <v>0</v>
      </c>
      <c r="AE1105" t="s">
        <v>54</v>
      </c>
      <c r="AF1105" s="5">
        <v>0</v>
      </c>
      <c r="AG1105" s="5">
        <v>0</v>
      </c>
      <c r="AH1105" s="5">
        <v>0</v>
      </c>
      <c r="AI1105" s="5">
        <v>0</v>
      </c>
      <c r="AJ1105" t="s">
        <v>57</v>
      </c>
      <c r="AK1105" s="5">
        <v>0</v>
      </c>
      <c r="AL1105" t="s">
        <v>55</v>
      </c>
      <c r="AM1105" s="6">
        <v>0.18</v>
      </c>
      <c r="AN1105" s="6">
        <v>0</v>
      </c>
      <c r="AO1105" s="6">
        <v>2.12E-2</v>
      </c>
      <c r="AP1105" s="6">
        <v>0.2</v>
      </c>
      <c r="AQ1105" t="s">
        <v>54</v>
      </c>
      <c r="AR1105" t="s">
        <v>54</v>
      </c>
      <c r="AS1105" t="s">
        <v>54</v>
      </c>
      <c r="AT1105" t="s">
        <v>54</v>
      </c>
      <c r="AU1105" s="5">
        <v>0</v>
      </c>
      <c r="AV1105" s="5">
        <v>0</v>
      </c>
      <c r="AW1105" s="5">
        <v>0</v>
      </c>
      <c r="AX1105" s="5">
        <v>0</v>
      </c>
      <c r="AY1105" t="s">
        <v>54</v>
      </c>
      <c r="AZ1105" t="s">
        <v>54</v>
      </c>
      <c r="BA1105" t="s">
        <v>54</v>
      </c>
      <c r="BB1105" t="s">
        <v>54</v>
      </c>
      <c r="BC1105" t="s">
        <v>58</v>
      </c>
      <c r="BE1105" s="37" t="s">
        <v>1509</v>
      </c>
      <c r="BF1105" s="37" t="str">
        <f t="shared" si="35"/>
        <v>PPISCV084</v>
      </c>
      <c r="BH1105" s="37">
        <v>84</v>
      </c>
      <c r="BI1105" s="37" t="s">
        <v>152</v>
      </c>
      <c r="BJ1105" s="37">
        <v>840000</v>
      </c>
      <c r="BK1105" s="37">
        <v>840000</v>
      </c>
      <c r="BL1105" s="37">
        <v>42</v>
      </c>
      <c r="BM1105" s="37" t="s">
        <v>187</v>
      </c>
      <c r="BN1105" s="37">
        <v>4410</v>
      </c>
      <c r="BO1105" s="37" t="s">
        <v>194</v>
      </c>
    </row>
    <row r="1106" spans="1:67" x14ac:dyDescent="0.2">
      <c r="A1106">
        <v>1105</v>
      </c>
      <c r="B1106" t="s">
        <v>53</v>
      </c>
      <c r="C1106" s="37" t="str">
        <f t="shared" si="34"/>
        <v>ประกันคุ้มครองวงเงิน 084/48</v>
      </c>
      <c r="D1106" t="s">
        <v>194</v>
      </c>
      <c r="E1106" t="s">
        <v>2654</v>
      </c>
      <c r="F1106" t="s">
        <v>1299</v>
      </c>
      <c r="G1106" s="4">
        <v>44927</v>
      </c>
      <c r="H1106" s="4">
        <v>73050</v>
      </c>
      <c r="I1106" t="s">
        <v>54</v>
      </c>
      <c r="J1106" t="s">
        <v>54</v>
      </c>
      <c r="K1106" t="s">
        <v>55</v>
      </c>
      <c r="L1106">
        <v>840000</v>
      </c>
      <c r="M1106">
        <v>5040</v>
      </c>
      <c r="N1106">
        <v>5040</v>
      </c>
      <c r="O1106" s="43" t="s">
        <v>1506</v>
      </c>
      <c r="P1106" t="s">
        <v>56</v>
      </c>
      <c r="Q1106" s="5">
        <v>0</v>
      </c>
      <c r="R1106" s="6">
        <v>7.0000000000000007E-2</v>
      </c>
      <c r="S1106" s="5">
        <v>0</v>
      </c>
      <c r="T1106" s="6">
        <v>4.0000000000000001E-3</v>
      </c>
      <c r="U1106" t="s">
        <v>54</v>
      </c>
      <c r="V1106" s="5">
        <v>0</v>
      </c>
      <c r="W1106" s="5">
        <v>0</v>
      </c>
      <c r="X1106" s="5">
        <v>0</v>
      </c>
      <c r="Y1106" s="5">
        <v>0</v>
      </c>
      <c r="Z1106" t="s">
        <v>54</v>
      </c>
      <c r="AA1106" s="5">
        <v>0</v>
      </c>
      <c r="AB1106" s="5">
        <v>0</v>
      </c>
      <c r="AC1106" s="5">
        <v>0</v>
      </c>
      <c r="AD1106" s="5">
        <v>0</v>
      </c>
      <c r="AE1106" t="s">
        <v>54</v>
      </c>
      <c r="AF1106" s="5">
        <v>0</v>
      </c>
      <c r="AG1106" s="5">
        <v>0</v>
      </c>
      <c r="AH1106" s="5">
        <v>0</v>
      </c>
      <c r="AI1106" s="5">
        <v>0</v>
      </c>
      <c r="AJ1106" t="s">
        <v>57</v>
      </c>
      <c r="AK1106" s="5">
        <v>0</v>
      </c>
      <c r="AL1106" t="s">
        <v>55</v>
      </c>
      <c r="AM1106" s="6">
        <v>0.18</v>
      </c>
      <c r="AN1106" s="6">
        <v>0</v>
      </c>
      <c r="AO1106" s="6">
        <v>2.12E-2</v>
      </c>
      <c r="AP1106" s="6">
        <v>0.2</v>
      </c>
      <c r="AQ1106" t="s">
        <v>54</v>
      </c>
      <c r="AR1106" t="s">
        <v>54</v>
      </c>
      <c r="AS1106" t="s">
        <v>54</v>
      </c>
      <c r="AT1106" t="s">
        <v>54</v>
      </c>
      <c r="AU1106" s="5">
        <v>0</v>
      </c>
      <c r="AV1106" s="5">
        <v>0</v>
      </c>
      <c r="AW1106" s="5">
        <v>0</v>
      </c>
      <c r="AX1106" s="5">
        <v>0</v>
      </c>
      <c r="AY1106" t="s">
        <v>54</v>
      </c>
      <c r="AZ1106" t="s">
        <v>54</v>
      </c>
      <c r="BA1106" t="s">
        <v>54</v>
      </c>
      <c r="BB1106" t="s">
        <v>54</v>
      </c>
      <c r="BC1106" t="s">
        <v>58</v>
      </c>
      <c r="BE1106" s="37" t="s">
        <v>1509</v>
      </c>
      <c r="BF1106" s="37" t="str">
        <f t="shared" si="35"/>
        <v>PPISCV084</v>
      </c>
      <c r="BH1106" s="37">
        <v>84</v>
      </c>
      <c r="BI1106" s="37" t="s">
        <v>152</v>
      </c>
      <c r="BJ1106" s="37">
        <v>840000</v>
      </c>
      <c r="BK1106" s="37">
        <v>840000</v>
      </c>
      <c r="BL1106" s="37">
        <v>48</v>
      </c>
      <c r="BM1106" s="37" t="s">
        <v>188</v>
      </c>
      <c r="BN1106" s="37">
        <v>5040</v>
      </c>
      <c r="BO1106" s="37" t="s">
        <v>194</v>
      </c>
    </row>
    <row r="1107" spans="1:67" x14ac:dyDescent="0.2">
      <c r="A1107">
        <v>1106</v>
      </c>
      <c r="B1107" t="s">
        <v>53</v>
      </c>
      <c r="C1107" s="37" t="str">
        <f t="shared" si="34"/>
        <v>ประกันคุ้มครองวงเงิน 085/01</v>
      </c>
      <c r="D1107" t="s">
        <v>194</v>
      </c>
      <c r="E1107" t="s">
        <v>2655</v>
      </c>
      <c r="F1107" t="s">
        <v>1300</v>
      </c>
      <c r="G1107" s="4">
        <v>44927</v>
      </c>
      <c r="H1107" s="4">
        <v>73050</v>
      </c>
      <c r="I1107" t="s">
        <v>54</v>
      </c>
      <c r="J1107" t="s">
        <v>54</v>
      </c>
      <c r="K1107" t="s">
        <v>55</v>
      </c>
      <c r="L1107">
        <v>850000</v>
      </c>
      <c r="M1107">
        <v>106.25</v>
      </c>
      <c r="N1107">
        <v>106.25</v>
      </c>
      <c r="O1107" s="43" t="s">
        <v>1506</v>
      </c>
      <c r="P1107" t="s">
        <v>56</v>
      </c>
      <c r="Q1107" s="5">
        <v>0</v>
      </c>
      <c r="R1107" s="6">
        <v>7.0000000000000007E-2</v>
      </c>
      <c r="S1107" s="5">
        <v>0</v>
      </c>
      <c r="T1107" s="6">
        <v>4.0000000000000001E-3</v>
      </c>
      <c r="U1107" t="s">
        <v>54</v>
      </c>
      <c r="V1107" s="5">
        <v>0</v>
      </c>
      <c r="W1107" s="5">
        <v>0</v>
      </c>
      <c r="X1107" s="5">
        <v>0</v>
      </c>
      <c r="Y1107" s="5">
        <v>0</v>
      </c>
      <c r="Z1107" t="s">
        <v>54</v>
      </c>
      <c r="AA1107" s="5">
        <v>0</v>
      </c>
      <c r="AB1107" s="5">
        <v>0</v>
      </c>
      <c r="AC1107" s="5">
        <v>0</v>
      </c>
      <c r="AD1107" s="5">
        <v>0</v>
      </c>
      <c r="AE1107" t="s">
        <v>54</v>
      </c>
      <c r="AF1107" s="5">
        <v>0</v>
      </c>
      <c r="AG1107" s="5">
        <v>0</v>
      </c>
      <c r="AH1107" s="5">
        <v>0</v>
      </c>
      <c r="AI1107" s="5">
        <v>0</v>
      </c>
      <c r="AJ1107" t="s">
        <v>57</v>
      </c>
      <c r="AK1107" s="5">
        <v>0</v>
      </c>
      <c r="AL1107" t="s">
        <v>55</v>
      </c>
      <c r="AM1107" s="6">
        <v>0.18</v>
      </c>
      <c r="AN1107" s="6">
        <v>0</v>
      </c>
      <c r="AO1107" s="6">
        <v>2.12E-2</v>
      </c>
      <c r="AP1107" s="6">
        <v>0.2</v>
      </c>
      <c r="AQ1107" t="s">
        <v>54</v>
      </c>
      <c r="AR1107" t="s">
        <v>54</v>
      </c>
      <c r="AS1107" t="s">
        <v>54</v>
      </c>
      <c r="AT1107" t="s">
        <v>54</v>
      </c>
      <c r="AU1107" s="5">
        <v>0</v>
      </c>
      <c r="AV1107" s="5">
        <v>0</v>
      </c>
      <c r="AW1107" s="5">
        <v>0</v>
      </c>
      <c r="AX1107" s="5">
        <v>0</v>
      </c>
      <c r="AY1107" t="s">
        <v>54</v>
      </c>
      <c r="AZ1107" t="s">
        <v>54</v>
      </c>
      <c r="BA1107" t="s">
        <v>54</v>
      </c>
      <c r="BB1107" t="s">
        <v>54</v>
      </c>
      <c r="BC1107" t="s">
        <v>58</v>
      </c>
      <c r="BE1107" s="37" t="s">
        <v>1509</v>
      </c>
      <c r="BF1107" s="37" t="str">
        <f t="shared" si="35"/>
        <v>PPISCV085</v>
      </c>
      <c r="BH1107" s="37">
        <v>85</v>
      </c>
      <c r="BI1107" s="37" t="s">
        <v>153</v>
      </c>
      <c r="BJ1107" s="37">
        <v>850000</v>
      </c>
      <c r="BK1107" s="37">
        <v>850000</v>
      </c>
      <c r="BL1107" s="37">
        <v>1</v>
      </c>
      <c r="BM1107" s="37" t="s">
        <v>176</v>
      </c>
      <c r="BN1107" s="37">
        <v>106.25</v>
      </c>
      <c r="BO1107" s="37" t="s">
        <v>194</v>
      </c>
    </row>
    <row r="1108" spans="1:67" x14ac:dyDescent="0.2">
      <c r="A1108">
        <v>1107</v>
      </c>
      <c r="B1108" t="s">
        <v>53</v>
      </c>
      <c r="C1108" s="37" t="str">
        <f t="shared" si="34"/>
        <v>ประกันคุ้มครองวงเงิน 085/03</v>
      </c>
      <c r="D1108" t="s">
        <v>194</v>
      </c>
      <c r="E1108" t="s">
        <v>2656</v>
      </c>
      <c r="F1108" t="s">
        <v>1301</v>
      </c>
      <c r="G1108" s="4">
        <v>44927</v>
      </c>
      <c r="H1108" s="4">
        <v>73050</v>
      </c>
      <c r="I1108" t="s">
        <v>54</v>
      </c>
      <c r="J1108" t="s">
        <v>54</v>
      </c>
      <c r="K1108" t="s">
        <v>55</v>
      </c>
      <c r="L1108">
        <v>850000</v>
      </c>
      <c r="M1108">
        <v>318.75</v>
      </c>
      <c r="N1108">
        <v>318.75</v>
      </c>
      <c r="O1108" s="43" t="s">
        <v>1506</v>
      </c>
      <c r="P1108" t="s">
        <v>56</v>
      </c>
      <c r="Q1108" s="5">
        <v>0</v>
      </c>
      <c r="R1108" s="6">
        <v>7.0000000000000007E-2</v>
      </c>
      <c r="S1108" s="5">
        <v>0</v>
      </c>
      <c r="T1108" s="6">
        <v>4.0000000000000001E-3</v>
      </c>
      <c r="U1108" t="s">
        <v>54</v>
      </c>
      <c r="V1108" s="5">
        <v>0</v>
      </c>
      <c r="W1108" s="5">
        <v>0</v>
      </c>
      <c r="X1108" s="5">
        <v>0</v>
      </c>
      <c r="Y1108" s="5">
        <v>0</v>
      </c>
      <c r="Z1108" t="s">
        <v>54</v>
      </c>
      <c r="AA1108" s="5">
        <v>0</v>
      </c>
      <c r="AB1108" s="5">
        <v>0</v>
      </c>
      <c r="AC1108" s="5">
        <v>0</v>
      </c>
      <c r="AD1108" s="5">
        <v>0</v>
      </c>
      <c r="AE1108" t="s">
        <v>54</v>
      </c>
      <c r="AF1108" s="5">
        <v>0</v>
      </c>
      <c r="AG1108" s="5">
        <v>0</v>
      </c>
      <c r="AH1108" s="5">
        <v>0</v>
      </c>
      <c r="AI1108" s="5">
        <v>0</v>
      </c>
      <c r="AJ1108" t="s">
        <v>57</v>
      </c>
      <c r="AK1108" s="5">
        <v>0</v>
      </c>
      <c r="AL1108" t="s">
        <v>55</v>
      </c>
      <c r="AM1108" s="6">
        <v>0.18</v>
      </c>
      <c r="AN1108" s="6">
        <v>0</v>
      </c>
      <c r="AO1108" s="6">
        <v>2.12E-2</v>
      </c>
      <c r="AP1108" s="6">
        <v>0.2</v>
      </c>
      <c r="AQ1108" t="s">
        <v>54</v>
      </c>
      <c r="AR1108" t="s">
        <v>54</v>
      </c>
      <c r="AS1108" t="s">
        <v>54</v>
      </c>
      <c r="AT1108" t="s">
        <v>54</v>
      </c>
      <c r="AU1108" s="5">
        <v>0</v>
      </c>
      <c r="AV1108" s="5">
        <v>0</v>
      </c>
      <c r="AW1108" s="5">
        <v>0</v>
      </c>
      <c r="AX1108" s="5">
        <v>0</v>
      </c>
      <c r="AY1108" t="s">
        <v>54</v>
      </c>
      <c r="AZ1108" t="s">
        <v>54</v>
      </c>
      <c r="BA1108" t="s">
        <v>54</v>
      </c>
      <c r="BB1108" t="s">
        <v>54</v>
      </c>
      <c r="BC1108" t="s">
        <v>58</v>
      </c>
      <c r="BE1108" s="37" t="s">
        <v>1509</v>
      </c>
      <c r="BF1108" s="37" t="str">
        <f t="shared" si="35"/>
        <v>PPISCV085</v>
      </c>
      <c r="BH1108" s="37">
        <v>85</v>
      </c>
      <c r="BI1108" s="37" t="s">
        <v>153</v>
      </c>
      <c r="BJ1108" s="37">
        <v>850000</v>
      </c>
      <c r="BK1108" s="37">
        <v>850000</v>
      </c>
      <c r="BL1108" s="37">
        <v>3</v>
      </c>
      <c r="BM1108" s="37" t="s">
        <v>177</v>
      </c>
      <c r="BN1108" s="37">
        <v>318.75</v>
      </c>
      <c r="BO1108" s="37" t="s">
        <v>194</v>
      </c>
    </row>
    <row r="1109" spans="1:67" x14ac:dyDescent="0.2">
      <c r="A1109">
        <v>1108</v>
      </c>
      <c r="B1109" t="s">
        <v>53</v>
      </c>
      <c r="C1109" s="37" t="str">
        <f t="shared" si="34"/>
        <v>ประกันคุ้มครองวงเงิน 085/05</v>
      </c>
      <c r="D1109" t="s">
        <v>194</v>
      </c>
      <c r="E1109" t="s">
        <v>2657</v>
      </c>
      <c r="F1109" t="s">
        <v>1302</v>
      </c>
      <c r="G1109" s="4">
        <v>44927</v>
      </c>
      <c r="H1109" s="4">
        <v>73050</v>
      </c>
      <c r="I1109" t="s">
        <v>54</v>
      </c>
      <c r="J1109" t="s">
        <v>54</v>
      </c>
      <c r="K1109" t="s">
        <v>55</v>
      </c>
      <c r="L1109">
        <v>850000</v>
      </c>
      <c r="M1109">
        <v>531.25</v>
      </c>
      <c r="N1109">
        <v>531.25</v>
      </c>
      <c r="O1109" s="43" t="s">
        <v>1506</v>
      </c>
      <c r="P1109" t="s">
        <v>56</v>
      </c>
      <c r="Q1109" s="5">
        <v>0</v>
      </c>
      <c r="R1109" s="6">
        <v>7.0000000000000007E-2</v>
      </c>
      <c r="S1109" s="5">
        <v>0</v>
      </c>
      <c r="T1109" s="6">
        <v>4.0000000000000001E-3</v>
      </c>
      <c r="U1109" t="s">
        <v>54</v>
      </c>
      <c r="V1109" s="5">
        <v>0</v>
      </c>
      <c r="W1109" s="5">
        <v>0</v>
      </c>
      <c r="X1109" s="5">
        <v>0</v>
      </c>
      <c r="Y1109" s="5">
        <v>0</v>
      </c>
      <c r="Z1109" t="s">
        <v>54</v>
      </c>
      <c r="AA1109" s="5">
        <v>0</v>
      </c>
      <c r="AB1109" s="5">
        <v>0</v>
      </c>
      <c r="AC1109" s="5">
        <v>0</v>
      </c>
      <c r="AD1109" s="5">
        <v>0</v>
      </c>
      <c r="AE1109" t="s">
        <v>54</v>
      </c>
      <c r="AF1109" s="5">
        <v>0</v>
      </c>
      <c r="AG1109" s="5">
        <v>0</v>
      </c>
      <c r="AH1109" s="5">
        <v>0</v>
      </c>
      <c r="AI1109" s="5">
        <v>0</v>
      </c>
      <c r="AJ1109" t="s">
        <v>57</v>
      </c>
      <c r="AK1109" s="5">
        <v>0</v>
      </c>
      <c r="AL1109" t="s">
        <v>55</v>
      </c>
      <c r="AM1109" s="6">
        <v>0.18</v>
      </c>
      <c r="AN1109" s="6">
        <v>0</v>
      </c>
      <c r="AO1109" s="6">
        <v>2.12E-2</v>
      </c>
      <c r="AP1109" s="6">
        <v>0.2</v>
      </c>
      <c r="AQ1109" t="s">
        <v>54</v>
      </c>
      <c r="AR1109" t="s">
        <v>54</v>
      </c>
      <c r="AS1109" t="s">
        <v>54</v>
      </c>
      <c r="AT1109" t="s">
        <v>54</v>
      </c>
      <c r="AU1109" s="5">
        <v>0</v>
      </c>
      <c r="AV1109" s="5">
        <v>0</v>
      </c>
      <c r="AW1109" s="5">
        <v>0</v>
      </c>
      <c r="AX1109" s="5">
        <v>0</v>
      </c>
      <c r="AY1109" t="s">
        <v>54</v>
      </c>
      <c r="AZ1109" t="s">
        <v>54</v>
      </c>
      <c r="BA1109" t="s">
        <v>54</v>
      </c>
      <c r="BB1109" t="s">
        <v>54</v>
      </c>
      <c r="BC1109" t="s">
        <v>58</v>
      </c>
      <c r="BE1109" s="37" t="s">
        <v>1509</v>
      </c>
      <c r="BF1109" s="37" t="str">
        <f t="shared" si="35"/>
        <v>PPISCV085</v>
      </c>
      <c r="BH1109" s="37">
        <v>85</v>
      </c>
      <c r="BI1109" s="37" t="s">
        <v>153</v>
      </c>
      <c r="BJ1109" s="37">
        <v>850000</v>
      </c>
      <c r="BK1109" s="37">
        <v>850000</v>
      </c>
      <c r="BL1109" s="37">
        <v>5</v>
      </c>
      <c r="BM1109" s="37" t="s">
        <v>178</v>
      </c>
      <c r="BN1109" s="37">
        <v>531.25</v>
      </c>
      <c r="BO1109" s="37" t="s">
        <v>194</v>
      </c>
    </row>
    <row r="1110" spans="1:67" x14ac:dyDescent="0.2">
      <c r="A1110">
        <v>1109</v>
      </c>
      <c r="B1110" t="s">
        <v>53</v>
      </c>
      <c r="C1110" s="37" t="str">
        <f t="shared" si="34"/>
        <v>ประกันคุ้มครองวงเงิน 085/06</v>
      </c>
      <c r="D1110" t="s">
        <v>194</v>
      </c>
      <c r="E1110" t="s">
        <v>2658</v>
      </c>
      <c r="F1110" t="s">
        <v>1303</v>
      </c>
      <c r="G1110" s="4">
        <v>44927</v>
      </c>
      <c r="H1110" s="4">
        <v>73050</v>
      </c>
      <c r="I1110" t="s">
        <v>54</v>
      </c>
      <c r="J1110" t="s">
        <v>54</v>
      </c>
      <c r="K1110" t="s">
        <v>55</v>
      </c>
      <c r="L1110">
        <v>850000</v>
      </c>
      <c r="M1110">
        <v>637.5</v>
      </c>
      <c r="N1110">
        <v>637.5</v>
      </c>
      <c r="O1110" s="43" t="s">
        <v>1506</v>
      </c>
      <c r="P1110" t="s">
        <v>56</v>
      </c>
      <c r="Q1110" s="5">
        <v>0</v>
      </c>
      <c r="R1110" s="6">
        <v>7.0000000000000007E-2</v>
      </c>
      <c r="S1110" s="5">
        <v>0</v>
      </c>
      <c r="T1110" s="6">
        <v>4.0000000000000001E-3</v>
      </c>
      <c r="U1110" t="s">
        <v>54</v>
      </c>
      <c r="V1110" s="5">
        <v>0</v>
      </c>
      <c r="W1110" s="5">
        <v>0</v>
      </c>
      <c r="X1110" s="5">
        <v>0</v>
      </c>
      <c r="Y1110" s="5">
        <v>0</v>
      </c>
      <c r="Z1110" t="s">
        <v>54</v>
      </c>
      <c r="AA1110" s="5">
        <v>0</v>
      </c>
      <c r="AB1110" s="5">
        <v>0</v>
      </c>
      <c r="AC1110" s="5">
        <v>0</v>
      </c>
      <c r="AD1110" s="5">
        <v>0</v>
      </c>
      <c r="AE1110" t="s">
        <v>54</v>
      </c>
      <c r="AF1110" s="5">
        <v>0</v>
      </c>
      <c r="AG1110" s="5">
        <v>0</v>
      </c>
      <c r="AH1110" s="5">
        <v>0</v>
      </c>
      <c r="AI1110" s="5">
        <v>0</v>
      </c>
      <c r="AJ1110" t="s">
        <v>57</v>
      </c>
      <c r="AK1110" s="5">
        <v>0</v>
      </c>
      <c r="AL1110" t="s">
        <v>55</v>
      </c>
      <c r="AM1110" s="6">
        <v>0.18</v>
      </c>
      <c r="AN1110" s="6">
        <v>0</v>
      </c>
      <c r="AO1110" s="6">
        <v>2.12E-2</v>
      </c>
      <c r="AP1110" s="6">
        <v>0.2</v>
      </c>
      <c r="AQ1110" t="s">
        <v>54</v>
      </c>
      <c r="AR1110" t="s">
        <v>54</v>
      </c>
      <c r="AS1110" t="s">
        <v>54</v>
      </c>
      <c r="AT1110" t="s">
        <v>54</v>
      </c>
      <c r="AU1110" s="5">
        <v>0</v>
      </c>
      <c r="AV1110" s="5">
        <v>0</v>
      </c>
      <c r="AW1110" s="5">
        <v>0</v>
      </c>
      <c r="AX1110" s="5">
        <v>0</v>
      </c>
      <c r="AY1110" t="s">
        <v>54</v>
      </c>
      <c r="AZ1110" t="s">
        <v>54</v>
      </c>
      <c r="BA1110" t="s">
        <v>54</v>
      </c>
      <c r="BB1110" t="s">
        <v>54</v>
      </c>
      <c r="BC1110" t="s">
        <v>58</v>
      </c>
      <c r="BE1110" s="37" t="s">
        <v>1509</v>
      </c>
      <c r="BF1110" s="37" t="str">
        <f t="shared" si="35"/>
        <v>PPISCV085</v>
      </c>
      <c r="BH1110" s="37">
        <v>85</v>
      </c>
      <c r="BI1110" s="37" t="s">
        <v>153</v>
      </c>
      <c r="BJ1110" s="37">
        <v>850000</v>
      </c>
      <c r="BK1110" s="37">
        <v>850000</v>
      </c>
      <c r="BL1110" s="37">
        <v>6</v>
      </c>
      <c r="BM1110" s="37" t="s">
        <v>179</v>
      </c>
      <c r="BN1110" s="37">
        <v>637.5</v>
      </c>
      <c r="BO1110" s="37" t="s">
        <v>194</v>
      </c>
    </row>
    <row r="1111" spans="1:67" x14ac:dyDescent="0.2">
      <c r="A1111">
        <v>1110</v>
      </c>
      <c r="B1111" t="s">
        <v>53</v>
      </c>
      <c r="C1111" s="37" t="str">
        <f t="shared" si="34"/>
        <v>ประกันคุ้มครองวงเงิน 085/09</v>
      </c>
      <c r="D1111" t="s">
        <v>194</v>
      </c>
      <c r="E1111" t="s">
        <v>2659</v>
      </c>
      <c r="F1111" t="s">
        <v>1304</v>
      </c>
      <c r="G1111" s="4">
        <v>44927</v>
      </c>
      <c r="H1111" s="4">
        <v>73050</v>
      </c>
      <c r="I1111" t="s">
        <v>54</v>
      </c>
      <c r="J1111" t="s">
        <v>54</v>
      </c>
      <c r="K1111" t="s">
        <v>55</v>
      </c>
      <c r="L1111">
        <v>850000</v>
      </c>
      <c r="M1111">
        <v>956.25</v>
      </c>
      <c r="N1111">
        <v>956.25</v>
      </c>
      <c r="O1111" s="43" t="s">
        <v>1506</v>
      </c>
      <c r="P1111" t="s">
        <v>56</v>
      </c>
      <c r="Q1111" s="5">
        <v>0</v>
      </c>
      <c r="R1111" s="6">
        <v>7.0000000000000007E-2</v>
      </c>
      <c r="S1111" s="5">
        <v>0</v>
      </c>
      <c r="T1111" s="6">
        <v>4.0000000000000001E-3</v>
      </c>
      <c r="U1111" t="s">
        <v>54</v>
      </c>
      <c r="V1111" s="5">
        <v>0</v>
      </c>
      <c r="W1111" s="5">
        <v>0</v>
      </c>
      <c r="X1111" s="5">
        <v>0</v>
      </c>
      <c r="Y1111" s="5">
        <v>0</v>
      </c>
      <c r="Z1111" t="s">
        <v>54</v>
      </c>
      <c r="AA1111" s="5">
        <v>0</v>
      </c>
      <c r="AB1111" s="5">
        <v>0</v>
      </c>
      <c r="AC1111" s="5">
        <v>0</v>
      </c>
      <c r="AD1111" s="5">
        <v>0</v>
      </c>
      <c r="AE1111" t="s">
        <v>54</v>
      </c>
      <c r="AF1111" s="5">
        <v>0</v>
      </c>
      <c r="AG1111" s="5">
        <v>0</v>
      </c>
      <c r="AH1111" s="5">
        <v>0</v>
      </c>
      <c r="AI1111" s="5">
        <v>0</v>
      </c>
      <c r="AJ1111" t="s">
        <v>57</v>
      </c>
      <c r="AK1111" s="5">
        <v>0</v>
      </c>
      <c r="AL1111" t="s">
        <v>55</v>
      </c>
      <c r="AM1111" s="6">
        <v>0.18</v>
      </c>
      <c r="AN1111" s="6">
        <v>0</v>
      </c>
      <c r="AO1111" s="6">
        <v>2.12E-2</v>
      </c>
      <c r="AP1111" s="6">
        <v>0.2</v>
      </c>
      <c r="AQ1111" t="s">
        <v>54</v>
      </c>
      <c r="AR1111" t="s">
        <v>54</v>
      </c>
      <c r="AS1111" t="s">
        <v>54</v>
      </c>
      <c r="AT1111" t="s">
        <v>54</v>
      </c>
      <c r="AU1111" s="5">
        <v>0</v>
      </c>
      <c r="AV1111" s="5">
        <v>0</v>
      </c>
      <c r="AW1111" s="5">
        <v>0</v>
      </c>
      <c r="AX1111" s="5">
        <v>0</v>
      </c>
      <c r="AY1111" t="s">
        <v>54</v>
      </c>
      <c r="AZ1111" t="s">
        <v>54</v>
      </c>
      <c r="BA1111" t="s">
        <v>54</v>
      </c>
      <c r="BB1111" t="s">
        <v>54</v>
      </c>
      <c r="BC1111" t="s">
        <v>58</v>
      </c>
      <c r="BE1111" s="37" t="s">
        <v>1509</v>
      </c>
      <c r="BF1111" s="37" t="str">
        <f t="shared" si="35"/>
        <v>PPISCV085</v>
      </c>
      <c r="BH1111" s="37">
        <v>85</v>
      </c>
      <c r="BI1111" s="37" t="s">
        <v>153</v>
      </c>
      <c r="BJ1111" s="37">
        <v>850000</v>
      </c>
      <c r="BK1111" s="37">
        <v>850000</v>
      </c>
      <c r="BL1111" s="37">
        <v>9</v>
      </c>
      <c r="BM1111" s="37" t="s">
        <v>180</v>
      </c>
      <c r="BN1111" s="37">
        <v>956.25</v>
      </c>
      <c r="BO1111" s="37" t="s">
        <v>194</v>
      </c>
    </row>
    <row r="1112" spans="1:67" x14ac:dyDescent="0.2">
      <c r="A1112">
        <v>1111</v>
      </c>
      <c r="B1112" t="s">
        <v>53</v>
      </c>
      <c r="C1112" s="37" t="str">
        <f t="shared" si="34"/>
        <v>ประกันคุ้มครองวงเงิน 085/10</v>
      </c>
      <c r="D1112" t="s">
        <v>194</v>
      </c>
      <c r="E1112" t="s">
        <v>2660</v>
      </c>
      <c r="F1112" t="s">
        <v>1305</v>
      </c>
      <c r="G1112" s="4">
        <v>44927</v>
      </c>
      <c r="H1112" s="4">
        <v>73050</v>
      </c>
      <c r="I1112" t="s">
        <v>54</v>
      </c>
      <c r="J1112" t="s">
        <v>54</v>
      </c>
      <c r="K1112" t="s">
        <v>55</v>
      </c>
      <c r="L1112">
        <v>850000</v>
      </c>
      <c r="M1112">
        <v>1062.5</v>
      </c>
      <c r="N1112">
        <v>1062.5</v>
      </c>
      <c r="O1112" s="43" t="s">
        <v>1506</v>
      </c>
      <c r="P1112" t="s">
        <v>56</v>
      </c>
      <c r="Q1112" s="5">
        <v>0</v>
      </c>
      <c r="R1112" s="6">
        <v>7.0000000000000007E-2</v>
      </c>
      <c r="S1112" s="5">
        <v>0</v>
      </c>
      <c r="T1112" s="6">
        <v>4.0000000000000001E-3</v>
      </c>
      <c r="U1112" t="s">
        <v>54</v>
      </c>
      <c r="V1112" s="5">
        <v>0</v>
      </c>
      <c r="W1112" s="5">
        <v>0</v>
      </c>
      <c r="X1112" s="5">
        <v>0</v>
      </c>
      <c r="Y1112" s="5">
        <v>0</v>
      </c>
      <c r="Z1112" t="s">
        <v>54</v>
      </c>
      <c r="AA1112" s="5">
        <v>0</v>
      </c>
      <c r="AB1112" s="5">
        <v>0</v>
      </c>
      <c r="AC1112" s="5">
        <v>0</v>
      </c>
      <c r="AD1112" s="5">
        <v>0</v>
      </c>
      <c r="AE1112" t="s">
        <v>54</v>
      </c>
      <c r="AF1112" s="5">
        <v>0</v>
      </c>
      <c r="AG1112" s="5">
        <v>0</v>
      </c>
      <c r="AH1112" s="5">
        <v>0</v>
      </c>
      <c r="AI1112" s="5">
        <v>0</v>
      </c>
      <c r="AJ1112" t="s">
        <v>57</v>
      </c>
      <c r="AK1112" s="5">
        <v>0</v>
      </c>
      <c r="AL1112" t="s">
        <v>55</v>
      </c>
      <c r="AM1112" s="6">
        <v>0.18</v>
      </c>
      <c r="AN1112" s="6">
        <v>0</v>
      </c>
      <c r="AO1112" s="6">
        <v>2.12E-2</v>
      </c>
      <c r="AP1112" s="6">
        <v>0.2</v>
      </c>
      <c r="AQ1112" t="s">
        <v>54</v>
      </c>
      <c r="AR1112" t="s">
        <v>54</v>
      </c>
      <c r="AS1112" t="s">
        <v>54</v>
      </c>
      <c r="AT1112" t="s">
        <v>54</v>
      </c>
      <c r="AU1112" s="5">
        <v>0</v>
      </c>
      <c r="AV1112" s="5">
        <v>0</v>
      </c>
      <c r="AW1112" s="5">
        <v>0</v>
      </c>
      <c r="AX1112" s="5">
        <v>0</v>
      </c>
      <c r="AY1112" t="s">
        <v>54</v>
      </c>
      <c r="AZ1112" t="s">
        <v>54</v>
      </c>
      <c r="BA1112" t="s">
        <v>54</v>
      </c>
      <c r="BB1112" t="s">
        <v>54</v>
      </c>
      <c r="BC1112" t="s">
        <v>58</v>
      </c>
      <c r="BE1112" s="37" t="s">
        <v>1509</v>
      </c>
      <c r="BF1112" s="37" t="str">
        <f t="shared" si="35"/>
        <v>PPISCV085</v>
      </c>
      <c r="BH1112" s="37">
        <v>85</v>
      </c>
      <c r="BI1112" s="37" t="s">
        <v>153</v>
      </c>
      <c r="BJ1112" s="37">
        <v>850000</v>
      </c>
      <c r="BK1112" s="37">
        <v>850000</v>
      </c>
      <c r="BL1112" s="37">
        <v>10</v>
      </c>
      <c r="BM1112" s="37" t="s">
        <v>181</v>
      </c>
      <c r="BN1112" s="37">
        <v>1062.5</v>
      </c>
      <c r="BO1112" s="37" t="s">
        <v>194</v>
      </c>
    </row>
    <row r="1113" spans="1:67" x14ac:dyDescent="0.2">
      <c r="A1113">
        <v>1112</v>
      </c>
      <c r="B1113" t="s">
        <v>53</v>
      </c>
      <c r="C1113" s="37" t="str">
        <f t="shared" si="34"/>
        <v>ประกันคุ้มครองวงเงิน 085/12</v>
      </c>
      <c r="D1113" t="s">
        <v>194</v>
      </c>
      <c r="E1113" t="s">
        <v>2661</v>
      </c>
      <c r="F1113" t="s">
        <v>1306</v>
      </c>
      <c r="G1113" s="4">
        <v>44927</v>
      </c>
      <c r="H1113" s="4">
        <v>73050</v>
      </c>
      <c r="I1113" t="s">
        <v>54</v>
      </c>
      <c r="J1113" t="s">
        <v>54</v>
      </c>
      <c r="K1113" t="s">
        <v>55</v>
      </c>
      <c r="L1113">
        <v>850000</v>
      </c>
      <c r="M1113">
        <v>1275</v>
      </c>
      <c r="N1113">
        <v>1275</v>
      </c>
      <c r="O1113" s="43" t="s">
        <v>1506</v>
      </c>
      <c r="P1113" t="s">
        <v>56</v>
      </c>
      <c r="Q1113" s="5">
        <v>0</v>
      </c>
      <c r="R1113" s="6">
        <v>7.0000000000000007E-2</v>
      </c>
      <c r="S1113" s="5">
        <v>0</v>
      </c>
      <c r="T1113" s="6">
        <v>4.0000000000000001E-3</v>
      </c>
      <c r="U1113" t="s">
        <v>54</v>
      </c>
      <c r="V1113" s="5">
        <v>0</v>
      </c>
      <c r="W1113" s="5">
        <v>0</v>
      </c>
      <c r="X1113" s="5">
        <v>0</v>
      </c>
      <c r="Y1113" s="5">
        <v>0</v>
      </c>
      <c r="Z1113" t="s">
        <v>54</v>
      </c>
      <c r="AA1113" s="5">
        <v>0</v>
      </c>
      <c r="AB1113" s="5">
        <v>0</v>
      </c>
      <c r="AC1113" s="5">
        <v>0</v>
      </c>
      <c r="AD1113" s="5">
        <v>0</v>
      </c>
      <c r="AE1113" t="s">
        <v>54</v>
      </c>
      <c r="AF1113" s="5">
        <v>0</v>
      </c>
      <c r="AG1113" s="5">
        <v>0</v>
      </c>
      <c r="AH1113" s="5">
        <v>0</v>
      </c>
      <c r="AI1113" s="5">
        <v>0</v>
      </c>
      <c r="AJ1113" t="s">
        <v>57</v>
      </c>
      <c r="AK1113" s="5">
        <v>0</v>
      </c>
      <c r="AL1113" t="s">
        <v>55</v>
      </c>
      <c r="AM1113" s="6">
        <v>0.18</v>
      </c>
      <c r="AN1113" s="6">
        <v>0</v>
      </c>
      <c r="AO1113" s="6">
        <v>2.12E-2</v>
      </c>
      <c r="AP1113" s="6">
        <v>0.2</v>
      </c>
      <c r="AQ1113" t="s">
        <v>54</v>
      </c>
      <c r="AR1113" t="s">
        <v>54</v>
      </c>
      <c r="AS1113" t="s">
        <v>54</v>
      </c>
      <c r="AT1113" t="s">
        <v>54</v>
      </c>
      <c r="AU1113" s="5">
        <v>0</v>
      </c>
      <c r="AV1113" s="5">
        <v>0</v>
      </c>
      <c r="AW1113" s="5">
        <v>0</v>
      </c>
      <c r="AX1113" s="5">
        <v>0</v>
      </c>
      <c r="AY1113" t="s">
        <v>54</v>
      </c>
      <c r="AZ1113" t="s">
        <v>54</v>
      </c>
      <c r="BA1113" t="s">
        <v>54</v>
      </c>
      <c r="BB1113" t="s">
        <v>54</v>
      </c>
      <c r="BC1113" t="s">
        <v>58</v>
      </c>
      <c r="BE1113" s="37" t="s">
        <v>1509</v>
      </c>
      <c r="BF1113" s="37" t="str">
        <f t="shared" si="35"/>
        <v>PPISCV085</v>
      </c>
      <c r="BH1113" s="37">
        <v>85</v>
      </c>
      <c r="BI1113" s="37" t="s">
        <v>153</v>
      </c>
      <c r="BJ1113" s="37">
        <v>850000</v>
      </c>
      <c r="BK1113" s="37">
        <v>850000</v>
      </c>
      <c r="BL1113" s="37">
        <v>12</v>
      </c>
      <c r="BM1113" s="37" t="s">
        <v>182</v>
      </c>
      <c r="BN1113" s="37">
        <v>1275</v>
      </c>
      <c r="BO1113" s="37" t="s">
        <v>194</v>
      </c>
    </row>
    <row r="1114" spans="1:67" x14ac:dyDescent="0.2">
      <c r="A1114">
        <v>1113</v>
      </c>
      <c r="B1114" t="s">
        <v>53</v>
      </c>
      <c r="C1114" s="37" t="str">
        <f t="shared" si="34"/>
        <v>ประกันคุ้มครองวงเงิน 085/18</v>
      </c>
      <c r="D1114" t="s">
        <v>194</v>
      </c>
      <c r="E1114" t="s">
        <v>2662</v>
      </c>
      <c r="F1114" t="s">
        <v>1307</v>
      </c>
      <c r="G1114" s="4">
        <v>44927</v>
      </c>
      <c r="H1114" s="4">
        <v>73050</v>
      </c>
      <c r="I1114" t="s">
        <v>54</v>
      </c>
      <c r="J1114" t="s">
        <v>54</v>
      </c>
      <c r="K1114" t="s">
        <v>55</v>
      </c>
      <c r="L1114">
        <v>850000</v>
      </c>
      <c r="M1114">
        <v>1912.5</v>
      </c>
      <c r="N1114">
        <v>1912.5</v>
      </c>
      <c r="O1114" s="43" t="s">
        <v>1506</v>
      </c>
      <c r="P1114" t="s">
        <v>56</v>
      </c>
      <c r="Q1114" s="5">
        <v>0</v>
      </c>
      <c r="R1114" s="6">
        <v>7.0000000000000007E-2</v>
      </c>
      <c r="S1114" s="5">
        <v>0</v>
      </c>
      <c r="T1114" s="6">
        <v>4.0000000000000001E-3</v>
      </c>
      <c r="U1114" t="s">
        <v>54</v>
      </c>
      <c r="V1114" s="5">
        <v>0</v>
      </c>
      <c r="W1114" s="5">
        <v>0</v>
      </c>
      <c r="X1114" s="5">
        <v>0</v>
      </c>
      <c r="Y1114" s="5">
        <v>0</v>
      </c>
      <c r="Z1114" t="s">
        <v>54</v>
      </c>
      <c r="AA1114" s="5">
        <v>0</v>
      </c>
      <c r="AB1114" s="5">
        <v>0</v>
      </c>
      <c r="AC1114" s="5">
        <v>0</v>
      </c>
      <c r="AD1114" s="5">
        <v>0</v>
      </c>
      <c r="AE1114" t="s">
        <v>54</v>
      </c>
      <c r="AF1114" s="5">
        <v>0</v>
      </c>
      <c r="AG1114" s="5">
        <v>0</v>
      </c>
      <c r="AH1114" s="5">
        <v>0</v>
      </c>
      <c r="AI1114" s="5">
        <v>0</v>
      </c>
      <c r="AJ1114" t="s">
        <v>57</v>
      </c>
      <c r="AK1114" s="5">
        <v>0</v>
      </c>
      <c r="AL1114" t="s">
        <v>55</v>
      </c>
      <c r="AM1114" s="6">
        <v>0.18</v>
      </c>
      <c r="AN1114" s="6">
        <v>0</v>
      </c>
      <c r="AO1114" s="6">
        <v>2.12E-2</v>
      </c>
      <c r="AP1114" s="6">
        <v>0.2</v>
      </c>
      <c r="AQ1114" t="s">
        <v>54</v>
      </c>
      <c r="AR1114" t="s">
        <v>54</v>
      </c>
      <c r="AS1114" t="s">
        <v>54</v>
      </c>
      <c r="AT1114" t="s">
        <v>54</v>
      </c>
      <c r="AU1114" s="5">
        <v>0</v>
      </c>
      <c r="AV1114" s="5">
        <v>0</v>
      </c>
      <c r="AW1114" s="5">
        <v>0</v>
      </c>
      <c r="AX1114" s="5">
        <v>0</v>
      </c>
      <c r="AY1114" t="s">
        <v>54</v>
      </c>
      <c r="AZ1114" t="s">
        <v>54</v>
      </c>
      <c r="BA1114" t="s">
        <v>54</v>
      </c>
      <c r="BB1114" t="s">
        <v>54</v>
      </c>
      <c r="BC1114" t="s">
        <v>58</v>
      </c>
      <c r="BE1114" s="37" t="s">
        <v>1509</v>
      </c>
      <c r="BF1114" s="37" t="str">
        <f t="shared" si="35"/>
        <v>PPISCV085</v>
      </c>
      <c r="BH1114" s="37">
        <v>85</v>
      </c>
      <c r="BI1114" s="37" t="s">
        <v>153</v>
      </c>
      <c r="BJ1114" s="37">
        <v>850000</v>
      </c>
      <c r="BK1114" s="37">
        <v>850000</v>
      </c>
      <c r="BL1114" s="37">
        <v>18</v>
      </c>
      <c r="BM1114" s="37" t="s">
        <v>183</v>
      </c>
      <c r="BN1114" s="37">
        <v>1912.5</v>
      </c>
      <c r="BO1114" s="37" t="s">
        <v>194</v>
      </c>
    </row>
    <row r="1115" spans="1:67" x14ac:dyDescent="0.2">
      <c r="A1115">
        <v>1114</v>
      </c>
      <c r="B1115" t="s">
        <v>53</v>
      </c>
      <c r="C1115" s="37" t="str">
        <f t="shared" si="34"/>
        <v>ประกันคุ้มครองวงเงิน 085/24</v>
      </c>
      <c r="D1115" t="s">
        <v>194</v>
      </c>
      <c r="E1115" t="s">
        <v>2663</v>
      </c>
      <c r="F1115" t="s">
        <v>1308</v>
      </c>
      <c r="G1115" s="4">
        <v>44927</v>
      </c>
      <c r="H1115" s="4">
        <v>73050</v>
      </c>
      <c r="I1115" t="s">
        <v>54</v>
      </c>
      <c r="J1115" t="s">
        <v>54</v>
      </c>
      <c r="K1115" t="s">
        <v>55</v>
      </c>
      <c r="L1115">
        <v>850000</v>
      </c>
      <c r="M1115">
        <v>2550</v>
      </c>
      <c r="N1115">
        <v>2550</v>
      </c>
      <c r="O1115" s="43" t="s">
        <v>1506</v>
      </c>
      <c r="P1115" t="s">
        <v>56</v>
      </c>
      <c r="Q1115" s="5">
        <v>0</v>
      </c>
      <c r="R1115" s="6">
        <v>7.0000000000000007E-2</v>
      </c>
      <c r="S1115" s="5">
        <v>0</v>
      </c>
      <c r="T1115" s="6">
        <v>4.0000000000000001E-3</v>
      </c>
      <c r="U1115" t="s">
        <v>54</v>
      </c>
      <c r="V1115" s="5">
        <v>0</v>
      </c>
      <c r="W1115" s="5">
        <v>0</v>
      </c>
      <c r="X1115" s="5">
        <v>0</v>
      </c>
      <c r="Y1115" s="5">
        <v>0</v>
      </c>
      <c r="Z1115" t="s">
        <v>54</v>
      </c>
      <c r="AA1115" s="5">
        <v>0</v>
      </c>
      <c r="AB1115" s="5">
        <v>0</v>
      </c>
      <c r="AC1115" s="5">
        <v>0</v>
      </c>
      <c r="AD1115" s="5">
        <v>0</v>
      </c>
      <c r="AE1115" t="s">
        <v>54</v>
      </c>
      <c r="AF1115" s="5">
        <v>0</v>
      </c>
      <c r="AG1115" s="5">
        <v>0</v>
      </c>
      <c r="AH1115" s="5">
        <v>0</v>
      </c>
      <c r="AI1115" s="5">
        <v>0</v>
      </c>
      <c r="AJ1115" t="s">
        <v>57</v>
      </c>
      <c r="AK1115" s="5">
        <v>0</v>
      </c>
      <c r="AL1115" t="s">
        <v>55</v>
      </c>
      <c r="AM1115" s="6">
        <v>0.18</v>
      </c>
      <c r="AN1115" s="6">
        <v>0</v>
      </c>
      <c r="AO1115" s="6">
        <v>2.12E-2</v>
      </c>
      <c r="AP1115" s="6">
        <v>0.2</v>
      </c>
      <c r="AQ1115" t="s">
        <v>54</v>
      </c>
      <c r="AR1115" t="s">
        <v>54</v>
      </c>
      <c r="AS1115" t="s">
        <v>54</v>
      </c>
      <c r="AT1115" t="s">
        <v>54</v>
      </c>
      <c r="AU1115" s="5">
        <v>0</v>
      </c>
      <c r="AV1115" s="5">
        <v>0</v>
      </c>
      <c r="AW1115" s="5">
        <v>0</v>
      </c>
      <c r="AX1115" s="5">
        <v>0</v>
      </c>
      <c r="AY1115" t="s">
        <v>54</v>
      </c>
      <c r="AZ1115" t="s">
        <v>54</v>
      </c>
      <c r="BA1115" t="s">
        <v>54</v>
      </c>
      <c r="BB1115" t="s">
        <v>54</v>
      </c>
      <c r="BC1115" t="s">
        <v>58</v>
      </c>
      <c r="BE1115" s="37" t="s">
        <v>1509</v>
      </c>
      <c r="BF1115" s="37" t="str">
        <f t="shared" si="35"/>
        <v>PPISCV085</v>
      </c>
      <c r="BH1115" s="37">
        <v>85</v>
      </c>
      <c r="BI1115" s="37" t="s">
        <v>153</v>
      </c>
      <c r="BJ1115" s="37">
        <v>850000</v>
      </c>
      <c r="BK1115" s="37">
        <v>850000</v>
      </c>
      <c r="BL1115" s="37">
        <v>24</v>
      </c>
      <c r="BM1115" s="37" t="s">
        <v>184</v>
      </c>
      <c r="BN1115" s="37">
        <v>2550</v>
      </c>
      <c r="BO1115" s="37" t="s">
        <v>194</v>
      </c>
    </row>
    <row r="1116" spans="1:67" x14ac:dyDescent="0.2">
      <c r="A1116">
        <v>1115</v>
      </c>
      <c r="B1116" t="s">
        <v>53</v>
      </c>
      <c r="C1116" s="37" t="str">
        <f t="shared" si="34"/>
        <v>ประกันคุ้มครองวงเงิน 085/30</v>
      </c>
      <c r="D1116" t="s">
        <v>194</v>
      </c>
      <c r="E1116" t="s">
        <v>2664</v>
      </c>
      <c r="F1116" t="s">
        <v>1309</v>
      </c>
      <c r="G1116" s="4">
        <v>44927</v>
      </c>
      <c r="H1116" s="4">
        <v>73050</v>
      </c>
      <c r="I1116" t="s">
        <v>54</v>
      </c>
      <c r="J1116" t="s">
        <v>54</v>
      </c>
      <c r="K1116" t="s">
        <v>55</v>
      </c>
      <c r="L1116">
        <v>850000</v>
      </c>
      <c r="M1116">
        <v>3187.5</v>
      </c>
      <c r="N1116">
        <v>3187.5</v>
      </c>
      <c r="O1116" s="43" t="s">
        <v>1506</v>
      </c>
      <c r="P1116" t="s">
        <v>56</v>
      </c>
      <c r="Q1116" s="5">
        <v>0</v>
      </c>
      <c r="R1116" s="6">
        <v>7.0000000000000007E-2</v>
      </c>
      <c r="S1116" s="5">
        <v>0</v>
      </c>
      <c r="T1116" s="6">
        <v>4.0000000000000001E-3</v>
      </c>
      <c r="U1116" t="s">
        <v>54</v>
      </c>
      <c r="V1116" s="5">
        <v>0</v>
      </c>
      <c r="W1116" s="5">
        <v>0</v>
      </c>
      <c r="X1116" s="5">
        <v>0</v>
      </c>
      <c r="Y1116" s="5">
        <v>0</v>
      </c>
      <c r="Z1116" t="s">
        <v>54</v>
      </c>
      <c r="AA1116" s="5">
        <v>0</v>
      </c>
      <c r="AB1116" s="5">
        <v>0</v>
      </c>
      <c r="AC1116" s="5">
        <v>0</v>
      </c>
      <c r="AD1116" s="5">
        <v>0</v>
      </c>
      <c r="AE1116" t="s">
        <v>54</v>
      </c>
      <c r="AF1116" s="5">
        <v>0</v>
      </c>
      <c r="AG1116" s="5">
        <v>0</v>
      </c>
      <c r="AH1116" s="5">
        <v>0</v>
      </c>
      <c r="AI1116" s="5">
        <v>0</v>
      </c>
      <c r="AJ1116" t="s">
        <v>57</v>
      </c>
      <c r="AK1116" s="5">
        <v>0</v>
      </c>
      <c r="AL1116" t="s">
        <v>55</v>
      </c>
      <c r="AM1116" s="6">
        <v>0.18</v>
      </c>
      <c r="AN1116" s="6">
        <v>0</v>
      </c>
      <c r="AO1116" s="6">
        <v>2.12E-2</v>
      </c>
      <c r="AP1116" s="6">
        <v>0.2</v>
      </c>
      <c r="AQ1116" t="s">
        <v>54</v>
      </c>
      <c r="AR1116" t="s">
        <v>54</v>
      </c>
      <c r="AS1116" t="s">
        <v>54</v>
      </c>
      <c r="AT1116" t="s">
        <v>54</v>
      </c>
      <c r="AU1116" s="5">
        <v>0</v>
      </c>
      <c r="AV1116" s="5">
        <v>0</v>
      </c>
      <c r="AW1116" s="5">
        <v>0</v>
      </c>
      <c r="AX1116" s="5">
        <v>0</v>
      </c>
      <c r="AY1116" t="s">
        <v>54</v>
      </c>
      <c r="AZ1116" t="s">
        <v>54</v>
      </c>
      <c r="BA1116" t="s">
        <v>54</v>
      </c>
      <c r="BB1116" t="s">
        <v>54</v>
      </c>
      <c r="BC1116" t="s">
        <v>58</v>
      </c>
      <c r="BE1116" s="37" t="s">
        <v>1509</v>
      </c>
      <c r="BF1116" s="37" t="str">
        <f t="shared" si="35"/>
        <v>PPISCV085</v>
      </c>
      <c r="BH1116" s="37">
        <v>85</v>
      </c>
      <c r="BI1116" s="37" t="s">
        <v>153</v>
      </c>
      <c r="BJ1116" s="37">
        <v>850000</v>
      </c>
      <c r="BK1116" s="37">
        <v>850000</v>
      </c>
      <c r="BL1116" s="37">
        <v>30</v>
      </c>
      <c r="BM1116" s="37" t="s">
        <v>185</v>
      </c>
      <c r="BN1116" s="37">
        <v>3187.5</v>
      </c>
      <c r="BO1116" s="37" t="s">
        <v>194</v>
      </c>
    </row>
    <row r="1117" spans="1:67" x14ac:dyDescent="0.2">
      <c r="A1117">
        <v>1116</v>
      </c>
      <c r="B1117" t="s">
        <v>53</v>
      </c>
      <c r="C1117" s="37" t="str">
        <f t="shared" si="34"/>
        <v>ประกันคุ้มครองวงเงิน 085/36</v>
      </c>
      <c r="D1117" t="s">
        <v>194</v>
      </c>
      <c r="E1117" t="s">
        <v>2665</v>
      </c>
      <c r="F1117" t="s">
        <v>1310</v>
      </c>
      <c r="G1117" s="4">
        <v>44927</v>
      </c>
      <c r="H1117" s="4">
        <v>73050</v>
      </c>
      <c r="I1117" t="s">
        <v>54</v>
      </c>
      <c r="J1117" t="s">
        <v>54</v>
      </c>
      <c r="K1117" t="s">
        <v>55</v>
      </c>
      <c r="L1117">
        <v>850000</v>
      </c>
      <c r="M1117">
        <v>3825</v>
      </c>
      <c r="N1117">
        <v>3825</v>
      </c>
      <c r="O1117" s="43" t="s">
        <v>1506</v>
      </c>
      <c r="P1117" t="s">
        <v>56</v>
      </c>
      <c r="Q1117" s="5">
        <v>0</v>
      </c>
      <c r="R1117" s="6">
        <v>7.0000000000000007E-2</v>
      </c>
      <c r="S1117" s="5">
        <v>0</v>
      </c>
      <c r="T1117" s="6">
        <v>4.0000000000000001E-3</v>
      </c>
      <c r="U1117" t="s">
        <v>54</v>
      </c>
      <c r="V1117" s="5">
        <v>0</v>
      </c>
      <c r="W1117" s="5">
        <v>0</v>
      </c>
      <c r="X1117" s="5">
        <v>0</v>
      </c>
      <c r="Y1117" s="5">
        <v>0</v>
      </c>
      <c r="Z1117" t="s">
        <v>54</v>
      </c>
      <c r="AA1117" s="5">
        <v>0</v>
      </c>
      <c r="AB1117" s="5">
        <v>0</v>
      </c>
      <c r="AC1117" s="5">
        <v>0</v>
      </c>
      <c r="AD1117" s="5">
        <v>0</v>
      </c>
      <c r="AE1117" t="s">
        <v>54</v>
      </c>
      <c r="AF1117" s="5">
        <v>0</v>
      </c>
      <c r="AG1117" s="5">
        <v>0</v>
      </c>
      <c r="AH1117" s="5">
        <v>0</v>
      </c>
      <c r="AI1117" s="5">
        <v>0</v>
      </c>
      <c r="AJ1117" t="s">
        <v>57</v>
      </c>
      <c r="AK1117" s="5">
        <v>0</v>
      </c>
      <c r="AL1117" t="s">
        <v>55</v>
      </c>
      <c r="AM1117" s="6">
        <v>0.18</v>
      </c>
      <c r="AN1117" s="6">
        <v>0</v>
      </c>
      <c r="AO1117" s="6">
        <v>2.12E-2</v>
      </c>
      <c r="AP1117" s="6">
        <v>0.2</v>
      </c>
      <c r="AQ1117" t="s">
        <v>54</v>
      </c>
      <c r="AR1117" t="s">
        <v>54</v>
      </c>
      <c r="AS1117" t="s">
        <v>54</v>
      </c>
      <c r="AT1117" t="s">
        <v>54</v>
      </c>
      <c r="AU1117" s="5">
        <v>0</v>
      </c>
      <c r="AV1117" s="5">
        <v>0</v>
      </c>
      <c r="AW1117" s="5">
        <v>0</v>
      </c>
      <c r="AX1117" s="5">
        <v>0</v>
      </c>
      <c r="AY1117" t="s">
        <v>54</v>
      </c>
      <c r="AZ1117" t="s">
        <v>54</v>
      </c>
      <c r="BA1117" t="s">
        <v>54</v>
      </c>
      <c r="BB1117" t="s">
        <v>54</v>
      </c>
      <c r="BC1117" t="s">
        <v>58</v>
      </c>
      <c r="BE1117" s="37" t="s">
        <v>1509</v>
      </c>
      <c r="BF1117" s="37" t="str">
        <f t="shared" si="35"/>
        <v>PPISCV085</v>
      </c>
      <c r="BH1117" s="37">
        <v>85</v>
      </c>
      <c r="BI1117" s="37" t="s">
        <v>153</v>
      </c>
      <c r="BJ1117" s="37">
        <v>850000</v>
      </c>
      <c r="BK1117" s="37">
        <v>850000</v>
      </c>
      <c r="BL1117" s="37">
        <v>36</v>
      </c>
      <c r="BM1117" s="37" t="s">
        <v>186</v>
      </c>
      <c r="BN1117" s="37">
        <v>3825</v>
      </c>
      <c r="BO1117" s="37" t="s">
        <v>194</v>
      </c>
    </row>
    <row r="1118" spans="1:67" x14ac:dyDescent="0.2">
      <c r="A1118">
        <v>1117</v>
      </c>
      <c r="B1118" t="s">
        <v>53</v>
      </c>
      <c r="C1118" s="37" t="str">
        <f t="shared" si="34"/>
        <v>ประกันคุ้มครองวงเงิน 085/42</v>
      </c>
      <c r="D1118" t="s">
        <v>194</v>
      </c>
      <c r="E1118" t="s">
        <v>2666</v>
      </c>
      <c r="F1118" t="s">
        <v>1311</v>
      </c>
      <c r="G1118" s="4">
        <v>44927</v>
      </c>
      <c r="H1118" s="4">
        <v>73050</v>
      </c>
      <c r="I1118" t="s">
        <v>54</v>
      </c>
      <c r="J1118" t="s">
        <v>54</v>
      </c>
      <c r="K1118" t="s">
        <v>55</v>
      </c>
      <c r="L1118">
        <v>850000</v>
      </c>
      <c r="M1118">
        <v>4462.5</v>
      </c>
      <c r="N1118">
        <v>4462.5</v>
      </c>
      <c r="O1118" s="43" t="s">
        <v>1506</v>
      </c>
      <c r="P1118" t="s">
        <v>56</v>
      </c>
      <c r="Q1118" s="5">
        <v>0</v>
      </c>
      <c r="R1118" s="6">
        <v>7.0000000000000007E-2</v>
      </c>
      <c r="S1118" s="5">
        <v>0</v>
      </c>
      <c r="T1118" s="6">
        <v>4.0000000000000001E-3</v>
      </c>
      <c r="U1118" t="s">
        <v>54</v>
      </c>
      <c r="V1118" s="5">
        <v>0</v>
      </c>
      <c r="W1118" s="5">
        <v>0</v>
      </c>
      <c r="X1118" s="5">
        <v>0</v>
      </c>
      <c r="Y1118" s="5">
        <v>0</v>
      </c>
      <c r="Z1118" t="s">
        <v>54</v>
      </c>
      <c r="AA1118" s="5">
        <v>0</v>
      </c>
      <c r="AB1118" s="5">
        <v>0</v>
      </c>
      <c r="AC1118" s="5">
        <v>0</v>
      </c>
      <c r="AD1118" s="5">
        <v>0</v>
      </c>
      <c r="AE1118" t="s">
        <v>54</v>
      </c>
      <c r="AF1118" s="5">
        <v>0</v>
      </c>
      <c r="AG1118" s="5">
        <v>0</v>
      </c>
      <c r="AH1118" s="5">
        <v>0</v>
      </c>
      <c r="AI1118" s="5">
        <v>0</v>
      </c>
      <c r="AJ1118" t="s">
        <v>57</v>
      </c>
      <c r="AK1118" s="5">
        <v>0</v>
      </c>
      <c r="AL1118" t="s">
        <v>55</v>
      </c>
      <c r="AM1118" s="6">
        <v>0.18</v>
      </c>
      <c r="AN1118" s="6">
        <v>0</v>
      </c>
      <c r="AO1118" s="6">
        <v>2.12E-2</v>
      </c>
      <c r="AP1118" s="6">
        <v>0.2</v>
      </c>
      <c r="AQ1118" t="s">
        <v>54</v>
      </c>
      <c r="AR1118" t="s">
        <v>54</v>
      </c>
      <c r="AS1118" t="s">
        <v>54</v>
      </c>
      <c r="AT1118" t="s">
        <v>54</v>
      </c>
      <c r="AU1118" s="5">
        <v>0</v>
      </c>
      <c r="AV1118" s="5">
        <v>0</v>
      </c>
      <c r="AW1118" s="5">
        <v>0</v>
      </c>
      <c r="AX1118" s="5">
        <v>0</v>
      </c>
      <c r="AY1118" t="s">
        <v>54</v>
      </c>
      <c r="AZ1118" t="s">
        <v>54</v>
      </c>
      <c r="BA1118" t="s">
        <v>54</v>
      </c>
      <c r="BB1118" t="s">
        <v>54</v>
      </c>
      <c r="BC1118" t="s">
        <v>58</v>
      </c>
      <c r="BE1118" s="37" t="s">
        <v>1509</v>
      </c>
      <c r="BF1118" s="37" t="str">
        <f t="shared" si="35"/>
        <v>PPISCV085</v>
      </c>
      <c r="BH1118" s="37">
        <v>85</v>
      </c>
      <c r="BI1118" s="37" t="s">
        <v>153</v>
      </c>
      <c r="BJ1118" s="37">
        <v>850000</v>
      </c>
      <c r="BK1118" s="37">
        <v>850000</v>
      </c>
      <c r="BL1118" s="37">
        <v>42</v>
      </c>
      <c r="BM1118" s="37" t="s">
        <v>187</v>
      </c>
      <c r="BN1118" s="37">
        <v>4462.5</v>
      </c>
      <c r="BO1118" s="37" t="s">
        <v>194</v>
      </c>
    </row>
    <row r="1119" spans="1:67" x14ac:dyDescent="0.2">
      <c r="A1119">
        <v>1118</v>
      </c>
      <c r="B1119" t="s">
        <v>53</v>
      </c>
      <c r="C1119" s="37" t="str">
        <f t="shared" si="34"/>
        <v>ประกันคุ้มครองวงเงิน 085/48</v>
      </c>
      <c r="D1119" t="s">
        <v>194</v>
      </c>
      <c r="E1119" t="s">
        <v>2667</v>
      </c>
      <c r="F1119" t="s">
        <v>1312</v>
      </c>
      <c r="G1119" s="4">
        <v>44927</v>
      </c>
      <c r="H1119" s="4">
        <v>73050</v>
      </c>
      <c r="I1119" t="s">
        <v>54</v>
      </c>
      <c r="J1119" t="s">
        <v>54</v>
      </c>
      <c r="K1119" t="s">
        <v>55</v>
      </c>
      <c r="L1119">
        <v>850000</v>
      </c>
      <c r="M1119">
        <v>5100</v>
      </c>
      <c r="N1119">
        <v>5100</v>
      </c>
      <c r="O1119" s="43" t="s">
        <v>1506</v>
      </c>
      <c r="P1119" t="s">
        <v>56</v>
      </c>
      <c r="Q1119" s="5">
        <v>0</v>
      </c>
      <c r="R1119" s="6">
        <v>7.0000000000000007E-2</v>
      </c>
      <c r="S1119" s="5">
        <v>0</v>
      </c>
      <c r="T1119" s="6">
        <v>4.0000000000000001E-3</v>
      </c>
      <c r="U1119" t="s">
        <v>54</v>
      </c>
      <c r="V1119" s="5">
        <v>0</v>
      </c>
      <c r="W1119" s="5">
        <v>0</v>
      </c>
      <c r="X1119" s="5">
        <v>0</v>
      </c>
      <c r="Y1119" s="5">
        <v>0</v>
      </c>
      <c r="Z1119" t="s">
        <v>54</v>
      </c>
      <c r="AA1119" s="5">
        <v>0</v>
      </c>
      <c r="AB1119" s="5">
        <v>0</v>
      </c>
      <c r="AC1119" s="5">
        <v>0</v>
      </c>
      <c r="AD1119" s="5">
        <v>0</v>
      </c>
      <c r="AE1119" t="s">
        <v>54</v>
      </c>
      <c r="AF1119" s="5">
        <v>0</v>
      </c>
      <c r="AG1119" s="5">
        <v>0</v>
      </c>
      <c r="AH1119" s="5">
        <v>0</v>
      </c>
      <c r="AI1119" s="5">
        <v>0</v>
      </c>
      <c r="AJ1119" t="s">
        <v>57</v>
      </c>
      <c r="AK1119" s="5">
        <v>0</v>
      </c>
      <c r="AL1119" t="s">
        <v>55</v>
      </c>
      <c r="AM1119" s="6">
        <v>0.18</v>
      </c>
      <c r="AN1119" s="6">
        <v>0</v>
      </c>
      <c r="AO1119" s="6">
        <v>2.12E-2</v>
      </c>
      <c r="AP1119" s="6">
        <v>0.2</v>
      </c>
      <c r="AQ1119" t="s">
        <v>54</v>
      </c>
      <c r="AR1119" t="s">
        <v>54</v>
      </c>
      <c r="AS1119" t="s">
        <v>54</v>
      </c>
      <c r="AT1119" t="s">
        <v>54</v>
      </c>
      <c r="AU1119" s="5">
        <v>0</v>
      </c>
      <c r="AV1119" s="5">
        <v>0</v>
      </c>
      <c r="AW1119" s="5">
        <v>0</v>
      </c>
      <c r="AX1119" s="5">
        <v>0</v>
      </c>
      <c r="AY1119" t="s">
        <v>54</v>
      </c>
      <c r="AZ1119" t="s">
        <v>54</v>
      </c>
      <c r="BA1119" t="s">
        <v>54</v>
      </c>
      <c r="BB1119" t="s">
        <v>54</v>
      </c>
      <c r="BC1119" t="s">
        <v>58</v>
      </c>
      <c r="BE1119" s="37" t="s">
        <v>1509</v>
      </c>
      <c r="BF1119" s="37" t="str">
        <f t="shared" si="35"/>
        <v>PPISCV085</v>
      </c>
      <c r="BH1119" s="37">
        <v>85</v>
      </c>
      <c r="BI1119" s="37" t="s">
        <v>153</v>
      </c>
      <c r="BJ1119" s="37">
        <v>850000</v>
      </c>
      <c r="BK1119" s="37">
        <v>850000</v>
      </c>
      <c r="BL1119" s="37">
        <v>48</v>
      </c>
      <c r="BM1119" s="37" t="s">
        <v>188</v>
      </c>
      <c r="BN1119" s="37">
        <v>5100</v>
      </c>
      <c r="BO1119" s="37" t="s">
        <v>194</v>
      </c>
    </row>
    <row r="1120" spans="1:67" x14ac:dyDescent="0.2">
      <c r="A1120">
        <v>1119</v>
      </c>
      <c r="B1120" t="s">
        <v>53</v>
      </c>
      <c r="C1120" s="37" t="str">
        <f t="shared" si="34"/>
        <v>ประกันคุ้มครองวงเงิน 086/01</v>
      </c>
      <c r="D1120" t="s">
        <v>194</v>
      </c>
      <c r="E1120" t="s">
        <v>2668</v>
      </c>
      <c r="F1120" t="s">
        <v>1313</v>
      </c>
      <c r="G1120" s="4">
        <v>44927</v>
      </c>
      <c r="H1120" s="4">
        <v>73050</v>
      </c>
      <c r="I1120" t="s">
        <v>54</v>
      </c>
      <c r="J1120" t="s">
        <v>54</v>
      </c>
      <c r="K1120" t="s">
        <v>55</v>
      </c>
      <c r="L1120">
        <v>860000</v>
      </c>
      <c r="M1120">
        <v>107.5</v>
      </c>
      <c r="N1120">
        <v>107.5</v>
      </c>
      <c r="O1120" s="43" t="s">
        <v>1506</v>
      </c>
      <c r="P1120" t="s">
        <v>56</v>
      </c>
      <c r="Q1120" s="5">
        <v>0</v>
      </c>
      <c r="R1120" s="6">
        <v>7.0000000000000007E-2</v>
      </c>
      <c r="S1120" s="5">
        <v>0</v>
      </c>
      <c r="T1120" s="6">
        <v>4.0000000000000001E-3</v>
      </c>
      <c r="U1120" t="s">
        <v>54</v>
      </c>
      <c r="V1120" s="5">
        <v>0</v>
      </c>
      <c r="W1120" s="5">
        <v>0</v>
      </c>
      <c r="X1120" s="5">
        <v>0</v>
      </c>
      <c r="Y1120" s="5">
        <v>0</v>
      </c>
      <c r="Z1120" t="s">
        <v>54</v>
      </c>
      <c r="AA1120" s="5">
        <v>0</v>
      </c>
      <c r="AB1120" s="5">
        <v>0</v>
      </c>
      <c r="AC1120" s="5">
        <v>0</v>
      </c>
      <c r="AD1120" s="5">
        <v>0</v>
      </c>
      <c r="AE1120" t="s">
        <v>54</v>
      </c>
      <c r="AF1120" s="5">
        <v>0</v>
      </c>
      <c r="AG1120" s="5">
        <v>0</v>
      </c>
      <c r="AH1120" s="5">
        <v>0</v>
      </c>
      <c r="AI1120" s="5">
        <v>0</v>
      </c>
      <c r="AJ1120" t="s">
        <v>57</v>
      </c>
      <c r="AK1120" s="5">
        <v>0</v>
      </c>
      <c r="AL1120" t="s">
        <v>55</v>
      </c>
      <c r="AM1120" s="6">
        <v>0.18</v>
      </c>
      <c r="AN1120" s="6">
        <v>0</v>
      </c>
      <c r="AO1120" s="6">
        <v>2.12E-2</v>
      </c>
      <c r="AP1120" s="6">
        <v>0.2</v>
      </c>
      <c r="AQ1120" t="s">
        <v>54</v>
      </c>
      <c r="AR1120" t="s">
        <v>54</v>
      </c>
      <c r="AS1120" t="s">
        <v>54</v>
      </c>
      <c r="AT1120" t="s">
        <v>54</v>
      </c>
      <c r="AU1120" s="5">
        <v>0</v>
      </c>
      <c r="AV1120" s="5">
        <v>0</v>
      </c>
      <c r="AW1120" s="5">
        <v>0</v>
      </c>
      <c r="AX1120" s="5">
        <v>0</v>
      </c>
      <c r="AY1120" t="s">
        <v>54</v>
      </c>
      <c r="AZ1120" t="s">
        <v>54</v>
      </c>
      <c r="BA1120" t="s">
        <v>54</v>
      </c>
      <c r="BB1120" t="s">
        <v>54</v>
      </c>
      <c r="BC1120" t="s">
        <v>58</v>
      </c>
      <c r="BE1120" s="37" t="s">
        <v>1509</v>
      </c>
      <c r="BF1120" s="37" t="str">
        <f t="shared" si="35"/>
        <v>PPISCV086</v>
      </c>
      <c r="BH1120" s="37">
        <v>86</v>
      </c>
      <c r="BI1120" s="37" t="s">
        <v>154</v>
      </c>
      <c r="BJ1120" s="37">
        <v>860000</v>
      </c>
      <c r="BK1120" s="37">
        <v>860000</v>
      </c>
      <c r="BL1120" s="37">
        <v>1</v>
      </c>
      <c r="BM1120" s="37" t="s">
        <v>176</v>
      </c>
      <c r="BN1120" s="37">
        <v>107.5</v>
      </c>
      <c r="BO1120" s="37" t="s">
        <v>194</v>
      </c>
    </row>
    <row r="1121" spans="1:67" x14ac:dyDescent="0.2">
      <c r="A1121">
        <v>1120</v>
      </c>
      <c r="B1121" t="s">
        <v>53</v>
      </c>
      <c r="C1121" s="37" t="str">
        <f t="shared" si="34"/>
        <v>ประกันคุ้มครองวงเงิน 086/03</v>
      </c>
      <c r="D1121" t="s">
        <v>194</v>
      </c>
      <c r="E1121" t="s">
        <v>2669</v>
      </c>
      <c r="F1121" t="s">
        <v>1314</v>
      </c>
      <c r="G1121" s="4">
        <v>44927</v>
      </c>
      <c r="H1121" s="4">
        <v>73050</v>
      </c>
      <c r="I1121" t="s">
        <v>54</v>
      </c>
      <c r="J1121" t="s">
        <v>54</v>
      </c>
      <c r="K1121" t="s">
        <v>55</v>
      </c>
      <c r="L1121">
        <v>860000</v>
      </c>
      <c r="M1121">
        <v>322.5</v>
      </c>
      <c r="N1121">
        <v>322.5</v>
      </c>
      <c r="O1121" s="43" t="s">
        <v>1506</v>
      </c>
      <c r="P1121" t="s">
        <v>56</v>
      </c>
      <c r="Q1121" s="5">
        <v>0</v>
      </c>
      <c r="R1121" s="6">
        <v>7.0000000000000007E-2</v>
      </c>
      <c r="S1121" s="5">
        <v>0</v>
      </c>
      <c r="T1121" s="6">
        <v>4.0000000000000001E-3</v>
      </c>
      <c r="U1121" t="s">
        <v>54</v>
      </c>
      <c r="V1121" s="5">
        <v>0</v>
      </c>
      <c r="W1121" s="5">
        <v>0</v>
      </c>
      <c r="X1121" s="5">
        <v>0</v>
      </c>
      <c r="Y1121" s="5">
        <v>0</v>
      </c>
      <c r="Z1121" t="s">
        <v>54</v>
      </c>
      <c r="AA1121" s="5">
        <v>0</v>
      </c>
      <c r="AB1121" s="5">
        <v>0</v>
      </c>
      <c r="AC1121" s="5">
        <v>0</v>
      </c>
      <c r="AD1121" s="5">
        <v>0</v>
      </c>
      <c r="AE1121" t="s">
        <v>54</v>
      </c>
      <c r="AF1121" s="5">
        <v>0</v>
      </c>
      <c r="AG1121" s="5">
        <v>0</v>
      </c>
      <c r="AH1121" s="5">
        <v>0</v>
      </c>
      <c r="AI1121" s="5">
        <v>0</v>
      </c>
      <c r="AJ1121" t="s">
        <v>57</v>
      </c>
      <c r="AK1121" s="5">
        <v>0</v>
      </c>
      <c r="AL1121" t="s">
        <v>55</v>
      </c>
      <c r="AM1121" s="6">
        <v>0.18</v>
      </c>
      <c r="AN1121" s="6">
        <v>0</v>
      </c>
      <c r="AO1121" s="6">
        <v>2.12E-2</v>
      </c>
      <c r="AP1121" s="6">
        <v>0.2</v>
      </c>
      <c r="AQ1121" t="s">
        <v>54</v>
      </c>
      <c r="AR1121" t="s">
        <v>54</v>
      </c>
      <c r="AS1121" t="s">
        <v>54</v>
      </c>
      <c r="AT1121" t="s">
        <v>54</v>
      </c>
      <c r="AU1121" s="5">
        <v>0</v>
      </c>
      <c r="AV1121" s="5">
        <v>0</v>
      </c>
      <c r="AW1121" s="5">
        <v>0</v>
      </c>
      <c r="AX1121" s="5">
        <v>0</v>
      </c>
      <c r="AY1121" t="s">
        <v>54</v>
      </c>
      <c r="AZ1121" t="s">
        <v>54</v>
      </c>
      <c r="BA1121" t="s">
        <v>54</v>
      </c>
      <c r="BB1121" t="s">
        <v>54</v>
      </c>
      <c r="BC1121" t="s">
        <v>58</v>
      </c>
      <c r="BE1121" s="37" t="s">
        <v>1509</v>
      </c>
      <c r="BF1121" s="37" t="str">
        <f t="shared" si="35"/>
        <v>PPISCV086</v>
      </c>
      <c r="BH1121" s="37">
        <v>86</v>
      </c>
      <c r="BI1121" s="37" t="s">
        <v>154</v>
      </c>
      <c r="BJ1121" s="37">
        <v>860000</v>
      </c>
      <c r="BK1121" s="37">
        <v>860000</v>
      </c>
      <c r="BL1121" s="37">
        <v>3</v>
      </c>
      <c r="BM1121" s="37" t="s">
        <v>177</v>
      </c>
      <c r="BN1121" s="37">
        <v>322.5</v>
      </c>
      <c r="BO1121" s="37" t="s">
        <v>194</v>
      </c>
    </row>
    <row r="1122" spans="1:67" x14ac:dyDescent="0.2">
      <c r="A1122">
        <v>1121</v>
      </c>
      <c r="B1122" t="s">
        <v>53</v>
      </c>
      <c r="C1122" s="37" t="str">
        <f t="shared" si="34"/>
        <v>ประกันคุ้มครองวงเงิน 086/05</v>
      </c>
      <c r="D1122" t="s">
        <v>194</v>
      </c>
      <c r="E1122" t="s">
        <v>2670</v>
      </c>
      <c r="F1122" t="s">
        <v>1315</v>
      </c>
      <c r="G1122" s="4">
        <v>44927</v>
      </c>
      <c r="H1122" s="4">
        <v>73050</v>
      </c>
      <c r="I1122" t="s">
        <v>54</v>
      </c>
      <c r="J1122" t="s">
        <v>54</v>
      </c>
      <c r="K1122" t="s">
        <v>55</v>
      </c>
      <c r="L1122">
        <v>860000</v>
      </c>
      <c r="M1122">
        <v>537.5</v>
      </c>
      <c r="N1122">
        <v>537.5</v>
      </c>
      <c r="O1122" s="43" t="s">
        <v>1506</v>
      </c>
      <c r="P1122" t="s">
        <v>56</v>
      </c>
      <c r="Q1122" s="5">
        <v>0</v>
      </c>
      <c r="R1122" s="6">
        <v>7.0000000000000007E-2</v>
      </c>
      <c r="S1122" s="5">
        <v>0</v>
      </c>
      <c r="T1122" s="6">
        <v>4.0000000000000001E-3</v>
      </c>
      <c r="U1122" t="s">
        <v>54</v>
      </c>
      <c r="V1122" s="5">
        <v>0</v>
      </c>
      <c r="W1122" s="5">
        <v>0</v>
      </c>
      <c r="X1122" s="5">
        <v>0</v>
      </c>
      <c r="Y1122" s="5">
        <v>0</v>
      </c>
      <c r="Z1122" t="s">
        <v>54</v>
      </c>
      <c r="AA1122" s="5">
        <v>0</v>
      </c>
      <c r="AB1122" s="5">
        <v>0</v>
      </c>
      <c r="AC1122" s="5">
        <v>0</v>
      </c>
      <c r="AD1122" s="5">
        <v>0</v>
      </c>
      <c r="AE1122" t="s">
        <v>54</v>
      </c>
      <c r="AF1122" s="5">
        <v>0</v>
      </c>
      <c r="AG1122" s="5">
        <v>0</v>
      </c>
      <c r="AH1122" s="5">
        <v>0</v>
      </c>
      <c r="AI1122" s="5">
        <v>0</v>
      </c>
      <c r="AJ1122" t="s">
        <v>57</v>
      </c>
      <c r="AK1122" s="5">
        <v>0</v>
      </c>
      <c r="AL1122" t="s">
        <v>55</v>
      </c>
      <c r="AM1122" s="6">
        <v>0.18</v>
      </c>
      <c r="AN1122" s="6">
        <v>0</v>
      </c>
      <c r="AO1122" s="6">
        <v>2.12E-2</v>
      </c>
      <c r="AP1122" s="6">
        <v>0.2</v>
      </c>
      <c r="AQ1122" t="s">
        <v>54</v>
      </c>
      <c r="AR1122" t="s">
        <v>54</v>
      </c>
      <c r="AS1122" t="s">
        <v>54</v>
      </c>
      <c r="AT1122" t="s">
        <v>54</v>
      </c>
      <c r="AU1122" s="5">
        <v>0</v>
      </c>
      <c r="AV1122" s="5">
        <v>0</v>
      </c>
      <c r="AW1122" s="5">
        <v>0</v>
      </c>
      <c r="AX1122" s="5">
        <v>0</v>
      </c>
      <c r="AY1122" t="s">
        <v>54</v>
      </c>
      <c r="AZ1122" t="s">
        <v>54</v>
      </c>
      <c r="BA1122" t="s">
        <v>54</v>
      </c>
      <c r="BB1122" t="s">
        <v>54</v>
      </c>
      <c r="BC1122" t="s">
        <v>58</v>
      </c>
      <c r="BE1122" s="37" t="s">
        <v>1509</v>
      </c>
      <c r="BF1122" s="37" t="str">
        <f t="shared" si="35"/>
        <v>PPISCV086</v>
      </c>
      <c r="BH1122" s="37">
        <v>86</v>
      </c>
      <c r="BI1122" s="37" t="s">
        <v>154</v>
      </c>
      <c r="BJ1122" s="37">
        <v>860000</v>
      </c>
      <c r="BK1122" s="37">
        <v>860000</v>
      </c>
      <c r="BL1122" s="37">
        <v>5</v>
      </c>
      <c r="BM1122" s="37" t="s">
        <v>178</v>
      </c>
      <c r="BN1122" s="37">
        <v>537.5</v>
      </c>
      <c r="BO1122" s="37" t="s">
        <v>194</v>
      </c>
    </row>
    <row r="1123" spans="1:67" x14ac:dyDescent="0.2">
      <c r="A1123">
        <v>1122</v>
      </c>
      <c r="B1123" t="s">
        <v>53</v>
      </c>
      <c r="C1123" s="37" t="str">
        <f t="shared" si="34"/>
        <v>ประกันคุ้มครองวงเงิน 086/06</v>
      </c>
      <c r="D1123" t="s">
        <v>194</v>
      </c>
      <c r="E1123" t="s">
        <v>2671</v>
      </c>
      <c r="F1123" t="s">
        <v>1316</v>
      </c>
      <c r="G1123" s="4">
        <v>44927</v>
      </c>
      <c r="H1123" s="4">
        <v>73050</v>
      </c>
      <c r="I1123" t="s">
        <v>54</v>
      </c>
      <c r="J1123" t="s">
        <v>54</v>
      </c>
      <c r="K1123" t="s">
        <v>55</v>
      </c>
      <c r="L1123">
        <v>860000</v>
      </c>
      <c r="M1123">
        <v>645</v>
      </c>
      <c r="N1123">
        <v>645</v>
      </c>
      <c r="O1123" s="43" t="s">
        <v>1506</v>
      </c>
      <c r="P1123" t="s">
        <v>56</v>
      </c>
      <c r="Q1123" s="5">
        <v>0</v>
      </c>
      <c r="R1123" s="6">
        <v>7.0000000000000007E-2</v>
      </c>
      <c r="S1123" s="5">
        <v>0</v>
      </c>
      <c r="T1123" s="6">
        <v>4.0000000000000001E-3</v>
      </c>
      <c r="U1123" t="s">
        <v>54</v>
      </c>
      <c r="V1123" s="5">
        <v>0</v>
      </c>
      <c r="W1123" s="5">
        <v>0</v>
      </c>
      <c r="X1123" s="5">
        <v>0</v>
      </c>
      <c r="Y1123" s="5">
        <v>0</v>
      </c>
      <c r="Z1123" t="s">
        <v>54</v>
      </c>
      <c r="AA1123" s="5">
        <v>0</v>
      </c>
      <c r="AB1123" s="5">
        <v>0</v>
      </c>
      <c r="AC1123" s="5">
        <v>0</v>
      </c>
      <c r="AD1123" s="5">
        <v>0</v>
      </c>
      <c r="AE1123" t="s">
        <v>54</v>
      </c>
      <c r="AF1123" s="5">
        <v>0</v>
      </c>
      <c r="AG1123" s="5">
        <v>0</v>
      </c>
      <c r="AH1123" s="5">
        <v>0</v>
      </c>
      <c r="AI1123" s="5">
        <v>0</v>
      </c>
      <c r="AJ1123" t="s">
        <v>57</v>
      </c>
      <c r="AK1123" s="5">
        <v>0</v>
      </c>
      <c r="AL1123" t="s">
        <v>55</v>
      </c>
      <c r="AM1123" s="6">
        <v>0.18</v>
      </c>
      <c r="AN1123" s="6">
        <v>0</v>
      </c>
      <c r="AO1123" s="6">
        <v>2.12E-2</v>
      </c>
      <c r="AP1123" s="6">
        <v>0.2</v>
      </c>
      <c r="AQ1123" t="s">
        <v>54</v>
      </c>
      <c r="AR1123" t="s">
        <v>54</v>
      </c>
      <c r="AS1123" t="s">
        <v>54</v>
      </c>
      <c r="AT1123" t="s">
        <v>54</v>
      </c>
      <c r="AU1123" s="5">
        <v>0</v>
      </c>
      <c r="AV1123" s="5">
        <v>0</v>
      </c>
      <c r="AW1123" s="5">
        <v>0</v>
      </c>
      <c r="AX1123" s="5">
        <v>0</v>
      </c>
      <c r="AY1123" t="s">
        <v>54</v>
      </c>
      <c r="AZ1123" t="s">
        <v>54</v>
      </c>
      <c r="BA1123" t="s">
        <v>54</v>
      </c>
      <c r="BB1123" t="s">
        <v>54</v>
      </c>
      <c r="BC1123" t="s">
        <v>58</v>
      </c>
      <c r="BE1123" s="37" t="s">
        <v>1509</v>
      </c>
      <c r="BF1123" s="37" t="str">
        <f t="shared" si="35"/>
        <v>PPISCV086</v>
      </c>
      <c r="BH1123" s="37">
        <v>86</v>
      </c>
      <c r="BI1123" s="37" t="s">
        <v>154</v>
      </c>
      <c r="BJ1123" s="37">
        <v>860000</v>
      </c>
      <c r="BK1123" s="37">
        <v>860000</v>
      </c>
      <c r="BL1123" s="37">
        <v>6</v>
      </c>
      <c r="BM1123" s="37" t="s">
        <v>179</v>
      </c>
      <c r="BN1123" s="37">
        <v>645</v>
      </c>
      <c r="BO1123" s="37" t="s">
        <v>194</v>
      </c>
    </row>
    <row r="1124" spans="1:67" x14ac:dyDescent="0.2">
      <c r="A1124">
        <v>1123</v>
      </c>
      <c r="B1124" t="s">
        <v>53</v>
      </c>
      <c r="C1124" s="37" t="str">
        <f t="shared" si="34"/>
        <v>ประกันคุ้มครองวงเงิน 086/09</v>
      </c>
      <c r="D1124" t="s">
        <v>194</v>
      </c>
      <c r="E1124" t="s">
        <v>2672</v>
      </c>
      <c r="F1124" t="s">
        <v>1317</v>
      </c>
      <c r="G1124" s="4">
        <v>44927</v>
      </c>
      <c r="H1124" s="4">
        <v>73050</v>
      </c>
      <c r="I1124" t="s">
        <v>54</v>
      </c>
      <c r="J1124" t="s">
        <v>54</v>
      </c>
      <c r="K1124" t="s">
        <v>55</v>
      </c>
      <c r="L1124">
        <v>860000</v>
      </c>
      <c r="M1124">
        <v>967.5</v>
      </c>
      <c r="N1124">
        <v>967.5</v>
      </c>
      <c r="O1124" s="43" t="s">
        <v>1506</v>
      </c>
      <c r="P1124" t="s">
        <v>56</v>
      </c>
      <c r="Q1124" s="5">
        <v>0</v>
      </c>
      <c r="R1124" s="6">
        <v>7.0000000000000007E-2</v>
      </c>
      <c r="S1124" s="5">
        <v>0</v>
      </c>
      <c r="T1124" s="6">
        <v>4.0000000000000001E-3</v>
      </c>
      <c r="U1124" t="s">
        <v>54</v>
      </c>
      <c r="V1124" s="5">
        <v>0</v>
      </c>
      <c r="W1124" s="5">
        <v>0</v>
      </c>
      <c r="X1124" s="5">
        <v>0</v>
      </c>
      <c r="Y1124" s="5">
        <v>0</v>
      </c>
      <c r="Z1124" t="s">
        <v>54</v>
      </c>
      <c r="AA1124" s="5">
        <v>0</v>
      </c>
      <c r="AB1124" s="5">
        <v>0</v>
      </c>
      <c r="AC1124" s="5">
        <v>0</v>
      </c>
      <c r="AD1124" s="5">
        <v>0</v>
      </c>
      <c r="AE1124" t="s">
        <v>54</v>
      </c>
      <c r="AF1124" s="5">
        <v>0</v>
      </c>
      <c r="AG1124" s="5">
        <v>0</v>
      </c>
      <c r="AH1124" s="5">
        <v>0</v>
      </c>
      <c r="AI1124" s="5">
        <v>0</v>
      </c>
      <c r="AJ1124" t="s">
        <v>57</v>
      </c>
      <c r="AK1124" s="5">
        <v>0</v>
      </c>
      <c r="AL1124" t="s">
        <v>55</v>
      </c>
      <c r="AM1124" s="6">
        <v>0.18</v>
      </c>
      <c r="AN1124" s="6">
        <v>0</v>
      </c>
      <c r="AO1124" s="6">
        <v>2.12E-2</v>
      </c>
      <c r="AP1124" s="6">
        <v>0.2</v>
      </c>
      <c r="AQ1124" t="s">
        <v>54</v>
      </c>
      <c r="AR1124" t="s">
        <v>54</v>
      </c>
      <c r="AS1124" t="s">
        <v>54</v>
      </c>
      <c r="AT1124" t="s">
        <v>54</v>
      </c>
      <c r="AU1124" s="5">
        <v>0</v>
      </c>
      <c r="AV1124" s="5">
        <v>0</v>
      </c>
      <c r="AW1124" s="5">
        <v>0</v>
      </c>
      <c r="AX1124" s="5">
        <v>0</v>
      </c>
      <c r="AY1124" t="s">
        <v>54</v>
      </c>
      <c r="AZ1124" t="s">
        <v>54</v>
      </c>
      <c r="BA1124" t="s">
        <v>54</v>
      </c>
      <c r="BB1124" t="s">
        <v>54</v>
      </c>
      <c r="BC1124" t="s">
        <v>58</v>
      </c>
      <c r="BE1124" s="37" t="s">
        <v>1509</v>
      </c>
      <c r="BF1124" s="37" t="str">
        <f t="shared" si="35"/>
        <v>PPISCV086</v>
      </c>
      <c r="BH1124" s="37">
        <v>86</v>
      </c>
      <c r="BI1124" s="37" t="s">
        <v>154</v>
      </c>
      <c r="BJ1124" s="37">
        <v>860000</v>
      </c>
      <c r="BK1124" s="37">
        <v>860000</v>
      </c>
      <c r="BL1124" s="37">
        <v>9</v>
      </c>
      <c r="BM1124" s="37" t="s">
        <v>180</v>
      </c>
      <c r="BN1124" s="37">
        <v>967.5</v>
      </c>
      <c r="BO1124" s="37" t="s">
        <v>194</v>
      </c>
    </row>
    <row r="1125" spans="1:67" x14ac:dyDescent="0.2">
      <c r="A1125">
        <v>1124</v>
      </c>
      <c r="B1125" t="s">
        <v>53</v>
      </c>
      <c r="C1125" s="37" t="str">
        <f t="shared" si="34"/>
        <v>ประกันคุ้มครองวงเงิน 086/10</v>
      </c>
      <c r="D1125" t="s">
        <v>194</v>
      </c>
      <c r="E1125" t="s">
        <v>2673</v>
      </c>
      <c r="F1125" t="s">
        <v>1318</v>
      </c>
      <c r="G1125" s="4">
        <v>44927</v>
      </c>
      <c r="H1125" s="4">
        <v>73050</v>
      </c>
      <c r="I1125" t="s">
        <v>54</v>
      </c>
      <c r="J1125" t="s">
        <v>54</v>
      </c>
      <c r="K1125" t="s">
        <v>55</v>
      </c>
      <c r="L1125">
        <v>860000</v>
      </c>
      <c r="M1125">
        <v>1075</v>
      </c>
      <c r="N1125">
        <v>1075</v>
      </c>
      <c r="O1125" s="43" t="s">
        <v>1506</v>
      </c>
      <c r="P1125" t="s">
        <v>56</v>
      </c>
      <c r="Q1125" s="5">
        <v>0</v>
      </c>
      <c r="R1125" s="6">
        <v>7.0000000000000007E-2</v>
      </c>
      <c r="S1125" s="5">
        <v>0</v>
      </c>
      <c r="T1125" s="6">
        <v>4.0000000000000001E-3</v>
      </c>
      <c r="U1125" t="s">
        <v>54</v>
      </c>
      <c r="V1125" s="5">
        <v>0</v>
      </c>
      <c r="W1125" s="5">
        <v>0</v>
      </c>
      <c r="X1125" s="5">
        <v>0</v>
      </c>
      <c r="Y1125" s="5">
        <v>0</v>
      </c>
      <c r="Z1125" t="s">
        <v>54</v>
      </c>
      <c r="AA1125" s="5">
        <v>0</v>
      </c>
      <c r="AB1125" s="5">
        <v>0</v>
      </c>
      <c r="AC1125" s="5">
        <v>0</v>
      </c>
      <c r="AD1125" s="5">
        <v>0</v>
      </c>
      <c r="AE1125" t="s">
        <v>54</v>
      </c>
      <c r="AF1125" s="5">
        <v>0</v>
      </c>
      <c r="AG1125" s="5">
        <v>0</v>
      </c>
      <c r="AH1125" s="5">
        <v>0</v>
      </c>
      <c r="AI1125" s="5">
        <v>0</v>
      </c>
      <c r="AJ1125" t="s">
        <v>57</v>
      </c>
      <c r="AK1125" s="5">
        <v>0</v>
      </c>
      <c r="AL1125" t="s">
        <v>55</v>
      </c>
      <c r="AM1125" s="6">
        <v>0.18</v>
      </c>
      <c r="AN1125" s="6">
        <v>0</v>
      </c>
      <c r="AO1125" s="6">
        <v>2.12E-2</v>
      </c>
      <c r="AP1125" s="6">
        <v>0.2</v>
      </c>
      <c r="AQ1125" t="s">
        <v>54</v>
      </c>
      <c r="AR1125" t="s">
        <v>54</v>
      </c>
      <c r="AS1125" t="s">
        <v>54</v>
      </c>
      <c r="AT1125" t="s">
        <v>54</v>
      </c>
      <c r="AU1125" s="5">
        <v>0</v>
      </c>
      <c r="AV1125" s="5">
        <v>0</v>
      </c>
      <c r="AW1125" s="5">
        <v>0</v>
      </c>
      <c r="AX1125" s="5">
        <v>0</v>
      </c>
      <c r="AY1125" t="s">
        <v>54</v>
      </c>
      <c r="AZ1125" t="s">
        <v>54</v>
      </c>
      <c r="BA1125" t="s">
        <v>54</v>
      </c>
      <c r="BB1125" t="s">
        <v>54</v>
      </c>
      <c r="BC1125" t="s">
        <v>58</v>
      </c>
      <c r="BE1125" s="37" t="s">
        <v>1509</v>
      </c>
      <c r="BF1125" s="37" t="str">
        <f t="shared" si="35"/>
        <v>PPISCV086</v>
      </c>
      <c r="BH1125" s="37">
        <v>86</v>
      </c>
      <c r="BI1125" s="37" t="s">
        <v>154</v>
      </c>
      <c r="BJ1125" s="37">
        <v>860000</v>
      </c>
      <c r="BK1125" s="37">
        <v>860000</v>
      </c>
      <c r="BL1125" s="37">
        <v>10</v>
      </c>
      <c r="BM1125" s="37" t="s">
        <v>181</v>
      </c>
      <c r="BN1125" s="37">
        <v>1075</v>
      </c>
      <c r="BO1125" s="37" t="s">
        <v>194</v>
      </c>
    </row>
    <row r="1126" spans="1:67" x14ac:dyDescent="0.2">
      <c r="A1126">
        <v>1125</v>
      </c>
      <c r="B1126" t="s">
        <v>53</v>
      </c>
      <c r="C1126" s="37" t="str">
        <f t="shared" si="34"/>
        <v>ประกันคุ้มครองวงเงิน 086/12</v>
      </c>
      <c r="D1126" t="s">
        <v>194</v>
      </c>
      <c r="E1126" t="s">
        <v>2674</v>
      </c>
      <c r="F1126" t="s">
        <v>1319</v>
      </c>
      <c r="G1126" s="4">
        <v>44927</v>
      </c>
      <c r="H1126" s="4">
        <v>73050</v>
      </c>
      <c r="I1126" t="s">
        <v>54</v>
      </c>
      <c r="J1126" t="s">
        <v>54</v>
      </c>
      <c r="K1126" t="s">
        <v>55</v>
      </c>
      <c r="L1126">
        <v>860000</v>
      </c>
      <c r="M1126">
        <v>1290</v>
      </c>
      <c r="N1126">
        <v>1290</v>
      </c>
      <c r="O1126" s="43" t="s">
        <v>1506</v>
      </c>
      <c r="P1126" t="s">
        <v>56</v>
      </c>
      <c r="Q1126" s="5">
        <v>0</v>
      </c>
      <c r="R1126" s="6">
        <v>7.0000000000000007E-2</v>
      </c>
      <c r="S1126" s="5">
        <v>0</v>
      </c>
      <c r="T1126" s="6">
        <v>4.0000000000000001E-3</v>
      </c>
      <c r="U1126" t="s">
        <v>54</v>
      </c>
      <c r="V1126" s="5">
        <v>0</v>
      </c>
      <c r="W1126" s="5">
        <v>0</v>
      </c>
      <c r="X1126" s="5">
        <v>0</v>
      </c>
      <c r="Y1126" s="5">
        <v>0</v>
      </c>
      <c r="Z1126" t="s">
        <v>54</v>
      </c>
      <c r="AA1126" s="5">
        <v>0</v>
      </c>
      <c r="AB1126" s="5">
        <v>0</v>
      </c>
      <c r="AC1126" s="5">
        <v>0</v>
      </c>
      <c r="AD1126" s="5">
        <v>0</v>
      </c>
      <c r="AE1126" t="s">
        <v>54</v>
      </c>
      <c r="AF1126" s="5">
        <v>0</v>
      </c>
      <c r="AG1126" s="5">
        <v>0</v>
      </c>
      <c r="AH1126" s="5">
        <v>0</v>
      </c>
      <c r="AI1126" s="5">
        <v>0</v>
      </c>
      <c r="AJ1126" t="s">
        <v>57</v>
      </c>
      <c r="AK1126" s="5">
        <v>0</v>
      </c>
      <c r="AL1126" t="s">
        <v>55</v>
      </c>
      <c r="AM1126" s="6">
        <v>0.18</v>
      </c>
      <c r="AN1126" s="6">
        <v>0</v>
      </c>
      <c r="AO1126" s="6">
        <v>2.12E-2</v>
      </c>
      <c r="AP1126" s="6">
        <v>0.2</v>
      </c>
      <c r="AQ1126" t="s">
        <v>54</v>
      </c>
      <c r="AR1126" t="s">
        <v>54</v>
      </c>
      <c r="AS1126" t="s">
        <v>54</v>
      </c>
      <c r="AT1126" t="s">
        <v>54</v>
      </c>
      <c r="AU1126" s="5">
        <v>0</v>
      </c>
      <c r="AV1126" s="5">
        <v>0</v>
      </c>
      <c r="AW1126" s="5">
        <v>0</v>
      </c>
      <c r="AX1126" s="5">
        <v>0</v>
      </c>
      <c r="AY1126" t="s">
        <v>54</v>
      </c>
      <c r="AZ1126" t="s">
        <v>54</v>
      </c>
      <c r="BA1126" t="s">
        <v>54</v>
      </c>
      <c r="BB1126" t="s">
        <v>54</v>
      </c>
      <c r="BC1126" t="s">
        <v>58</v>
      </c>
      <c r="BE1126" s="37" t="s">
        <v>1509</v>
      </c>
      <c r="BF1126" s="37" t="str">
        <f t="shared" si="35"/>
        <v>PPISCV086</v>
      </c>
      <c r="BH1126" s="37">
        <v>86</v>
      </c>
      <c r="BI1126" s="37" t="s">
        <v>154</v>
      </c>
      <c r="BJ1126" s="37">
        <v>860000</v>
      </c>
      <c r="BK1126" s="37">
        <v>860000</v>
      </c>
      <c r="BL1126" s="37">
        <v>12</v>
      </c>
      <c r="BM1126" s="37" t="s">
        <v>182</v>
      </c>
      <c r="BN1126" s="37">
        <v>1290</v>
      </c>
      <c r="BO1126" s="37" t="s">
        <v>194</v>
      </c>
    </row>
    <row r="1127" spans="1:67" x14ac:dyDescent="0.2">
      <c r="A1127">
        <v>1126</v>
      </c>
      <c r="B1127" t="s">
        <v>53</v>
      </c>
      <c r="C1127" s="37" t="str">
        <f t="shared" si="34"/>
        <v>ประกันคุ้มครองวงเงิน 086/18</v>
      </c>
      <c r="D1127" t="s">
        <v>194</v>
      </c>
      <c r="E1127" t="s">
        <v>2675</v>
      </c>
      <c r="F1127" t="s">
        <v>1320</v>
      </c>
      <c r="G1127" s="4">
        <v>44927</v>
      </c>
      <c r="H1127" s="4">
        <v>73050</v>
      </c>
      <c r="I1127" t="s">
        <v>54</v>
      </c>
      <c r="J1127" t="s">
        <v>54</v>
      </c>
      <c r="K1127" t="s">
        <v>55</v>
      </c>
      <c r="L1127">
        <v>860000</v>
      </c>
      <c r="M1127">
        <v>1935</v>
      </c>
      <c r="N1127">
        <v>1935</v>
      </c>
      <c r="O1127" s="43" t="s">
        <v>1506</v>
      </c>
      <c r="P1127" t="s">
        <v>56</v>
      </c>
      <c r="Q1127" s="5">
        <v>0</v>
      </c>
      <c r="R1127" s="6">
        <v>7.0000000000000007E-2</v>
      </c>
      <c r="S1127" s="5">
        <v>0</v>
      </c>
      <c r="T1127" s="6">
        <v>4.0000000000000001E-3</v>
      </c>
      <c r="U1127" t="s">
        <v>54</v>
      </c>
      <c r="V1127" s="5">
        <v>0</v>
      </c>
      <c r="W1127" s="5">
        <v>0</v>
      </c>
      <c r="X1127" s="5">
        <v>0</v>
      </c>
      <c r="Y1127" s="5">
        <v>0</v>
      </c>
      <c r="Z1127" t="s">
        <v>54</v>
      </c>
      <c r="AA1127" s="5">
        <v>0</v>
      </c>
      <c r="AB1127" s="5">
        <v>0</v>
      </c>
      <c r="AC1127" s="5">
        <v>0</v>
      </c>
      <c r="AD1127" s="5">
        <v>0</v>
      </c>
      <c r="AE1127" t="s">
        <v>54</v>
      </c>
      <c r="AF1127" s="5">
        <v>0</v>
      </c>
      <c r="AG1127" s="5">
        <v>0</v>
      </c>
      <c r="AH1127" s="5">
        <v>0</v>
      </c>
      <c r="AI1127" s="5">
        <v>0</v>
      </c>
      <c r="AJ1127" t="s">
        <v>57</v>
      </c>
      <c r="AK1127" s="5">
        <v>0</v>
      </c>
      <c r="AL1127" t="s">
        <v>55</v>
      </c>
      <c r="AM1127" s="6">
        <v>0.18</v>
      </c>
      <c r="AN1127" s="6">
        <v>0</v>
      </c>
      <c r="AO1127" s="6">
        <v>2.12E-2</v>
      </c>
      <c r="AP1127" s="6">
        <v>0.2</v>
      </c>
      <c r="AQ1127" t="s">
        <v>54</v>
      </c>
      <c r="AR1127" t="s">
        <v>54</v>
      </c>
      <c r="AS1127" t="s">
        <v>54</v>
      </c>
      <c r="AT1127" t="s">
        <v>54</v>
      </c>
      <c r="AU1127" s="5">
        <v>0</v>
      </c>
      <c r="AV1127" s="5">
        <v>0</v>
      </c>
      <c r="AW1127" s="5">
        <v>0</v>
      </c>
      <c r="AX1127" s="5">
        <v>0</v>
      </c>
      <c r="AY1127" t="s">
        <v>54</v>
      </c>
      <c r="AZ1127" t="s">
        <v>54</v>
      </c>
      <c r="BA1127" t="s">
        <v>54</v>
      </c>
      <c r="BB1127" t="s">
        <v>54</v>
      </c>
      <c r="BC1127" t="s">
        <v>58</v>
      </c>
      <c r="BE1127" s="37" t="s">
        <v>1509</v>
      </c>
      <c r="BF1127" s="37" t="str">
        <f t="shared" si="35"/>
        <v>PPISCV086</v>
      </c>
      <c r="BH1127" s="37">
        <v>86</v>
      </c>
      <c r="BI1127" s="37" t="s">
        <v>154</v>
      </c>
      <c r="BJ1127" s="37">
        <v>860000</v>
      </c>
      <c r="BK1127" s="37">
        <v>860000</v>
      </c>
      <c r="BL1127" s="37">
        <v>18</v>
      </c>
      <c r="BM1127" s="37" t="s">
        <v>183</v>
      </c>
      <c r="BN1127" s="37">
        <v>1935</v>
      </c>
      <c r="BO1127" s="37" t="s">
        <v>194</v>
      </c>
    </row>
    <row r="1128" spans="1:67" x14ac:dyDescent="0.2">
      <c r="A1128">
        <v>1127</v>
      </c>
      <c r="B1128" t="s">
        <v>53</v>
      </c>
      <c r="C1128" s="37" t="str">
        <f t="shared" si="34"/>
        <v>ประกันคุ้มครองวงเงิน 086/24</v>
      </c>
      <c r="D1128" t="s">
        <v>194</v>
      </c>
      <c r="E1128" t="s">
        <v>2676</v>
      </c>
      <c r="F1128" t="s">
        <v>1321</v>
      </c>
      <c r="G1128" s="4">
        <v>44927</v>
      </c>
      <c r="H1128" s="4">
        <v>73050</v>
      </c>
      <c r="I1128" t="s">
        <v>54</v>
      </c>
      <c r="J1128" t="s">
        <v>54</v>
      </c>
      <c r="K1128" t="s">
        <v>55</v>
      </c>
      <c r="L1128">
        <v>860000</v>
      </c>
      <c r="M1128">
        <v>2580</v>
      </c>
      <c r="N1128">
        <v>2580</v>
      </c>
      <c r="O1128" s="43" t="s">
        <v>1506</v>
      </c>
      <c r="P1128" t="s">
        <v>56</v>
      </c>
      <c r="Q1128" s="5">
        <v>0</v>
      </c>
      <c r="R1128" s="6">
        <v>7.0000000000000007E-2</v>
      </c>
      <c r="S1128" s="5">
        <v>0</v>
      </c>
      <c r="T1128" s="6">
        <v>4.0000000000000001E-3</v>
      </c>
      <c r="U1128" t="s">
        <v>54</v>
      </c>
      <c r="V1128" s="5">
        <v>0</v>
      </c>
      <c r="W1128" s="5">
        <v>0</v>
      </c>
      <c r="X1128" s="5">
        <v>0</v>
      </c>
      <c r="Y1128" s="5">
        <v>0</v>
      </c>
      <c r="Z1128" t="s">
        <v>54</v>
      </c>
      <c r="AA1128" s="5">
        <v>0</v>
      </c>
      <c r="AB1128" s="5">
        <v>0</v>
      </c>
      <c r="AC1128" s="5">
        <v>0</v>
      </c>
      <c r="AD1128" s="5">
        <v>0</v>
      </c>
      <c r="AE1128" t="s">
        <v>54</v>
      </c>
      <c r="AF1128" s="5">
        <v>0</v>
      </c>
      <c r="AG1128" s="5">
        <v>0</v>
      </c>
      <c r="AH1128" s="5">
        <v>0</v>
      </c>
      <c r="AI1128" s="5">
        <v>0</v>
      </c>
      <c r="AJ1128" t="s">
        <v>57</v>
      </c>
      <c r="AK1128" s="5">
        <v>0</v>
      </c>
      <c r="AL1128" t="s">
        <v>55</v>
      </c>
      <c r="AM1128" s="6">
        <v>0.18</v>
      </c>
      <c r="AN1128" s="6">
        <v>0</v>
      </c>
      <c r="AO1128" s="6">
        <v>2.12E-2</v>
      </c>
      <c r="AP1128" s="6">
        <v>0.2</v>
      </c>
      <c r="AQ1128" t="s">
        <v>54</v>
      </c>
      <c r="AR1128" t="s">
        <v>54</v>
      </c>
      <c r="AS1128" t="s">
        <v>54</v>
      </c>
      <c r="AT1128" t="s">
        <v>54</v>
      </c>
      <c r="AU1128" s="5">
        <v>0</v>
      </c>
      <c r="AV1128" s="5">
        <v>0</v>
      </c>
      <c r="AW1128" s="5">
        <v>0</v>
      </c>
      <c r="AX1128" s="5">
        <v>0</v>
      </c>
      <c r="AY1128" t="s">
        <v>54</v>
      </c>
      <c r="AZ1128" t="s">
        <v>54</v>
      </c>
      <c r="BA1128" t="s">
        <v>54</v>
      </c>
      <c r="BB1128" t="s">
        <v>54</v>
      </c>
      <c r="BC1128" t="s">
        <v>58</v>
      </c>
      <c r="BE1128" s="37" t="s">
        <v>1509</v>
      </c>
      <c r="BF1128" s="37" t="str">
        <f t="shared" si="35"/>
        <v>PPISCV086</v>
      </c>
      <c r="BH1128" s="37">
        <v>86</v>
      </c>
      <c r="BI1128" s="37" t="s">
        <v>154</v>
      </c>
      <c r="BJ1128" s="37">
        <v>860000</v>
      </c>
      <c r="BK1128" s="37">
        <v>860000</v>
      </c>
      <c r="BL1128" s="37">
        <v>24</v>
      </c>
      <c r="BM1128" s="37" t="s">
        <v>184</v>
      </c>
      <c r="BN1128" s="37">
        <v>2580</v>
      </c>
      <c r="BO1128" s="37" t="s">
        <v>194</v>
      </c>
    </row>
    <row r="1129" spans="1:67" x14ac:dyDescent="0.2">
      <c r="A1129">
        <v>1128</v>
      </c>
      <c r="B1129" t="s">
        <v>53</v>
      </c>
      <c r="C1129" s="37" t="str">
        <f t="shared" si="34"/>
        <v>ประกันคุ้มครองวงเงิน 086/30</v>
      </c>
      <c r="D1129" t="s">
        <v>194</v>
      </c>
      <c r="E1129" t="s">
        <v>2677</v>
      </c>
      <c r="F1129" t="s">
        <v>1322</v>
      </c>
      <c r="G1129" s="4">
        <v>44927</v>
      </c>
      <c r="H1129" s="4">
        <v>73050</v>
      </c>
      <c r="I1129" t="s">
        <v>54</v>
      </c>
      <c r="J1129" t="s">
        <v>54</v>
      </c>
      <c r="K1129" t="s">
        <v>55</v>
      </c>
      <c r="L1129">
        <v>860000</v>
      </c>
      <c r="M1129">
        <v>3225</v>
      </c>
      <c r="N1129">
        <v>3225</v>
      </c>
      <c r="O1129" s="43" t="s">
        <v>1506</v>
      </c>
      <c r="P1129" t="s">
        <v>56</v>
      </c>
      <c r="Q1129" s="5">
        <v>0</v>
      </c>
      <c r="R1129" s="6">
        <v>7.0000000000000007E-2</v>
      </c>
      <c r="S1129" s="5">
        <v>0</v>
      </c>
      <c r="T1129" s="6">
        <v>4.0000000000000001E-3</v>
      </c>
      <c r="U1129" t="s">
        <v>54</v>
      </c>
      <c r="V1129" s="5">
        <v>0</v>
      </c>
      <c r="W1129" s="5">
        <v>0</v>
      </c>
      <c r="X1129" s="5">
        <v>0</v>
      </c>
      <c r="Y1129" s="5">
        <v>0</v>
      </c>
      <c r="Z1129" t="s">
        <v>54</v>
      </c>
      <c r="AA1129" s="5">
        <v>0</v>
      </c>
      <c r="AB1129" s="5">
        <v>0</v>
      </c>
      <c r="AC1129" s="5">
        <v>0</v>
      </c>
      <c r="AD1129" s="5">
        <v>0</v>
      </c>
      <c r="AE1129" t="s">
        <v>54</v>
      </c>
      <c r="AF1129" s="5">
        <v>0</v>
      </c>
      <c r="AG1129" s="5">
        <v>0</v>
      </c>
      <c r="AH1129" s="5">
        <v>0</v>
      </c>
      <c r="AI1129" s="5">
        <v>0</v>
      </c>
      <c r="AJ1129" t="s">
        <v>57</v>
      </c>
      <c r="AK1129" s="5">
        <v>0</v>
      </c>
      <c r="AL1129" t="s">
        <v>55</v>
      </c>
      <c r="AM1129" s="6">
        <v>0.18</v>
      </c>
      <c r="AN1129" s="6">
        <v>0</v>
      </c>
      <c r="AO1129" s="6">
        <v>2.12E-2</v>
      </c>
      <c r="AP1129" s="6">
        <v>0.2</v>
      </c>
      <c r="AQ1129" t="s">
        <v>54</v>
      </c>
      <c r="AR1129" t="s">
        <v>54</v>
      </c>
      <c r="AS1129" t="s">
        <v>54</v>
      </c>
      <c r="AT1129" t="s">
        <v>54</v>
      </c>
      <c r="AU1129" s="5">
        <v>0</v>
      </c>
      <c r="AV1129" s="5">
        <v>0</v>
      </c>
      <c r="AW1129" s="5">
        <v>0</v>
      </c>
      <c r="AX1129" s="5">
        <v>0</v>
      </c>
      <c r="AY1129" t="s">
        <v>54</v>
      </c>
      <c r="AZ1129" t="s">
        <v>54</v>
      </c>
      <c r="BA1129" t="s">
        <v>54</v>
      </c>
      <c r="BB1129" t="s">
        <v>54</v>
      </c>
      <c r="BC1129" t="s">
        <v>58</v>
      </c>
      <c r="BE1129" s="37" t="s">
        <v>1509</v>
      </c>
      <c r="BF1129" s="37" t="str">
        <f t="shared" si="35"/>
        <v>PPISCV086</v>
      </c>
      <c r="BH1129" s="37">
        <v>86</v>
      </c>
      <c r="BI1129" s="37" t="s">
        <v>154</v>
      </c>
      <c r="BJ1129" s="37">
        <v>860000</v>
      </c>
      <c r="BK1129" s="37">
        <v>860000</v>
      </c>
      <c r="BL1129" s="37">
        <v>30</v>
      </c>
      <c r="BM1129" s="37" t="s">
        <v>185</v>
      </c>
      <c r="BN1129" s="37">
        <v>3225</v>
      </c>
      <c r="BO1129" s="37" t="s">
        <v>194</v>
      </c>
    </row>
    <row r="1130" spans="1:67" x14ac:dyDescent="0.2">
      <c r="A1130">
        <v>1129</v>
      </c>
      <c r="B1130" t="s">
        <v>53</v>
      </c>
      <c r="C1130" s="37" t="str">
        <f t="shared" si="34"/>
        <v>ประกันคุ้มครองวงเงิน 086/36</v>
      </c>
      <c r="D1130" t="s">
        <v>194</v>
      </c>
      <c r="E1130" t="s">
        <v>2678</v>
      </c>
      <c r="F1130" t="s">
        <v>1323</v>
      </c>
      <c r="G1130" s="4">
        <v>44927</v>
      </c>
      <c r="H1130" s="4">
        <v>73050</v>
      </c>
      <c r="I1130" t="s">
        <v>54</v>
      </c>
      <c r="J1130" t="s">
        <v>54</v>
      </c>
      <c r="K1130" t="s">
        <v>55</v>
      </c>
      <c r="L1130">
        <v>860000</v>
      </c>
      <c r="M1130">
        <v>3870</v>
      </c>
      <c r="N1130">
        <v>3870</v>
      </c>
      <c r="O1130" s="43" t="s">
        <v>1506</v>
      </c>
      <c r="P1130" t="s">
        <v>56</v>
      </c>
      <c r="Q1130" s="5">
        <v>0</v>
      </c>
      <c r="R1130" s="6">
        <v>7.0000000000000007E-2</v>
      </c>
      <c r="S1130" s="5">
        <v>0</v>
      </c>
      <c r="T1130" s="6">
        <v>4.0000000000000001E-3</v>
      </c>
      <c r="U1130" t="s">
        <v>54</v>
      </c>
      <c r="V1130" s="5">
        <v>0</v>
      </c>
      <c r="W1130" s="5">
        <v>0</v>
      </c>
      <c r="X1130" s="5">
        <v>0</v>
      </c>
      <c r="Y1130" s="5">
        <v>0</v>
      </c>
      <c r="Z1130" t="s">
        <v>54</v>
      </c>
      <c r="AA1130" s="5">
        <v>0</v>
      </c>
      <c r="AB1130" s="5">
        <v>0</v>
      </c>
      <c r="AC1130" s="5">
        <v>0</v>
      </c>
      <c r="AD1130" s="5">
        <v>0</v>
      </c>
      <c r="AE1130" t="s">
        <v>54</v>
      </c>
      <c r="AF1130" s="5">
        <v>0</v>
      </c>
      <c r="AG1130" s="5">
        <v>0</v>
      </c>
      <c r="AH1130" s="5">
        <v>0</v>
      </c>
      <c r="AI1130" s="5">
        <v>0</v>
      </c>
      <c r="AJ1130" t="s">
        <v>57</v>
      </c>
      <c r="AK1130" s="5">
        <v>0</v>
      </c>
      <c r="AL1130" t="s">
        <v>55</v>
      </c>
      <c r="AM1130" s="6">
        <v>0.18</v>
      </c>
      <c r="AN1130" s="6">
        <v>0</v>
      </c>
      <c r="AO1130" s="6">
        <v>2.12E-2</v>
      </c>
      <c r="AP1130" s="6">
        <v>0.2</v>
      </c>
      <c r="AQ1130" t="s">
        <v>54</v>
      </c>
      <c r="AR1130" t="s">
        <v>54</v>
      </c>
      <c r="AS1130" t="s">
        <v>54</v>
      </c>
      <c r="AT1130" t="s">
        <v>54</v>
      </c>
      <c r="AU1130" s="5">
        <v>0</v>
      </c>
      <c r="AV1130" s="5">
        <v>0</v>
      </c>
      <c r="AW1130" s="5">
        <v>0</v>
      </c>
      <c r="AX1130" s="5">
        <v>0</v>
      </c>
      <c r="AY1130" t="s">
        <v>54</v>
      </c>
      <c r="AZ1130" t="s">
        <v>54</v>
      </c>
      <c r="BA1130" t="s">
        <v>54</v>
      </c>
      <c r="BB1130" t="s">
        <v>54</v>
      </c>
      <c r="BC1130" t="s">
        <v>58</v>
      </c>
      <c r="BE1130" s="37" t="s">
        <v>1509</v>
      </c>
      <c r="BF1130" s="37" t="str">
        <f t="shared" si="35"/>
        <v>PPISCV086</v>
      </c>
      <c r="BH1130" s="37">
        <v>86</v>
      </c>
      <c r="BI1130" s="37" t="s">
        <v>154</v>
      </c>
      <c r="BJ1130" s="37">
        <v>860000</v>
      </c>
      <c r="BK1130" s="37">
        <v>860000</v>
      </c>
      <c r="BL1130" s="37">
        <v>36</v>
      </c>
      <c r="BM1130" s="37" t="s">
        <v>186</v>
      </c>
      <c r="BN1130" s="37">
        <v>3870</v>
      </c>
      <c r="BO1130" s="37" t="s">
        <v>194</v>
      </c>
    </row>
    <row r="1131" spans="1:67" x14ac:dyDescent="0.2">
      <c r="A1131">
        <v>1130</v>
      </c>
      <c r="B1131" t="s">
        <v>53</v>
      </c>
      <c r="C1131" s="37" t="str">
        <f t="shared" si="34"/>
        <v>ประกันคุ้มครองวงเงิน 086/42</v>
      </c>
      <c r="D1131" t="s">
        <v>194</v>
      </c>
      <c r="E1131" t="s">
        <v>2679</v>
      </c>
      <c r="F1131" t="s">
        <v>1324</v>
      </c>
      <c r="G1131" s="4">
        <v>44927</v>
      </c>
      <c r="H1131" s="4">
        <v>73050</v>
      </c>
      <c r="I1131" t="s">
        <v>54</v>
      </c>
      <c r="J1131" t="s">
        <v>54</v>
      </c>
      <c r="K1131" t="s">
        <v>55</v>
      </c>
      <c r="L1131">
        <v>860000</v>
      </c>
      <c r="M1131">
        <v>4515</v>
      </c>
      <c r="N1131">
        <v>4515</v>
      </c>
      <c r="O1131" s="43" t="s">
        <v>1506</v>
      </c>
      <c r="P1131" t="s">
        <v>56</v>
      </c>
      <c r="Q1131" s="5">
        <v>0</v>
      </c>
      <c r="R1131" s="6">
        <v>7.0000000000000007E-2</v>
      </c>
      <c r="S1131" s="5">
        <v>0</v>
      </c>
      <c r="T1131" s="6">
        <v>4.0000000000000001E-3</v>
      </c>
      <c r="U1131" t="s">
        <v>54</v>
      </c>
      <c r="V1131" s="5">
        <v>0</v>
      </c>
      <c r="W1131" s="5">
        <v>0</v>
      </c>
      <c r="X1131" s="5">
        <v>0</v>
      </c>
      <c r="Y1131" s="5">
        <v>0</v>
      </c>
      <c r="Z1131" t="s">
        <v>54</v>
      </c>
      <c r="AA1131" s="5">
        <v>0</v>
      </c>
      <c r="AB1131" s="5">
        <v>0</v>
      </c>
      <c r="AC1131" s="5">
        <v>0</v>
      </c>
      <c r="AD1131" s="5">
        <v>0</v>
      </c>
      <c r="AE1131" t="s">
        <v>54</v>
      </c>
      <c r="AF1131" s="5">
        <v>0</v>
      </c>
      <c r="AG1131" s="5">
        <v>0</v>
      </c>
      <c r="AH1131" s="5">
        <v>0</v>
      </c>
      <c r="AI1131" s="5">
        <v>0</v>
      </c>
      <c r="AJ1131" t="s">
        <v>57</v>
      </c>
      <c r="AK1131" s="5">
        <v>0</v>
      </c>
      <c r="AL1131" t="s">
        <v>55</v>
      </c>
      <c r="AM1131" s="6">
        <v>0.18</v>
      </c>
      <c r="AN1131" s="6">
        <v>0</v>
      </c>
      <c r="AO1131" s="6">
        <v>2.12E-2</v>
      </c>
      <c r="AP1131" s="6">
        <v>0.2</v>
      </c>
      <c r="AQ1131" t="s">
        <v>54</v>
      </c>
      <c r="AR1131" t="s">
        <v>54</v>
      </c>
      <c r="AS1131" t="s">
        <v>54</v>
      </c>
      <c r="AT1131" t="s">
        <v>54</v>
      </c>
      <c r="AU1131" s="5">
        <v>0</v>
      </c>
      <c r="AV1131" s="5">
        <v>0</v>
      </c>
      <c r="AW1131" s="5">
        <v>0</v>
      </c>
      <c r="AX1131" s="5">
        <v>0</v>
      </c>
      <c r="AY1131" t="s">
        <v>54</v>
      </c>
      <c r="AZ1131" t="s">
        <v>54</v>
      </c>
      <c r="BA1131" t="s">
        <v>54</v>
      </c>
      <c r="BB1131" t="s">
        <v>54</v>
      </c>
      <c r="BC1131" t="s">
        <v>58</v>
      </c>
      <c r="BE1131" s="37" t="s">
        <v>1509</v>
      </c>
      <c r="BF1131" s="37" t="str">
        <f t="shared" si="35"/>
        <v>PPISCV086</v>
      </c>
      <c r="BH1131" s="37">
        <v>86</v>
      </c>
      <c r="BI1131" s="37" t="s">
        <v>154</v>
      </c>
      <c r="BJ1131" s="37">
        <v>860000</v>
      </c>
      <c r="BK1131" s="37">
        <v>860000</v>
      </c>
      <c r="BL1131" s="37">
        <v>42</v>
      </c>
      <c r="BM1131" s="37" t="s">
        <v>187</v>
      </c>
      <c r="BN1131" s="37">
        <v>4515</v>
      </c>
      <c r="BO1131" s="37" t="s">
        <v>194</v>
      </c>
    </row>
    <row r="1132" spans="1:67" x14ac:dyDescent="0.2">
      <c r="A1132">
        <v>1131</v>
      </c>
      <c r="B1132" t="s">
        <v>53</v>
      </c>
      <c r="C1132" s="37" t="str">
        <f t="shared" si="34"/>
        <v>ประกันคุ้มครองวงเงิน 086/48</v>
      </c>
      <c r="D1132" t="s">
        <v>194</v>
      </c>
      <c r="E1132" t="s">
        <v>2680</v>
      </c>
      <c r="F1132" t="s">
        <v>1325</v>
      </c>
      <c r="G1132" s="4">
        <v>44927</v>
      </c>
      <c r="H1132" s="4">
        <v>73050</v>
      </c>
      <c r="I1132" t="s">
        <v>54</v>
      </c>
      <c r="J1132" t="s">
        <v>54</v>
      </c>
      <c r="K1132" t="s">
        <v>55</v>
      </c>
      <c r="L1132">
        <v>860000</v>
      </c>
      <c r="M1132">
        <v>5160</v>
      </c>
      <c r="N1132">
        <v>5160</v>
      </c>
      <c r="O1132" s="43" t="s">
        <v>1506</v>
      </c>
      <c r="P1132" t="s">
        <v>56</v>
      </c>
      <c r="Q1132" s="5">
        <v>0</v>
      </c>
      <c r="R1132" s="6">
        <v>7.0000000000000007E-2</v>
      </c>
      <c r="S1132" s="5">
        <v>0</v>
      </c>
      <c r="T1132" s="6">
        <v>4.0000000000000001E-3</v>
      </c>
      <c r="U1132" t="s">
        <v>54</v>
      </c>
      <c r="V1132" s="5">
        <v>0</v>
      </c>
      <c r="W1132" s="5">
        <v>0</v>
      </c>
      <c r="X1132" s="5">
        <v>0</v>
      </c>
      <c r="Y1132" s="5">
        <v>0</v>
      </c>
      <c r="Z1132" t="s">
        <v>54</v>
      </c>
      <c r="AA1132" s="5">
        <v>0</v>
      </c>
      <c r="AB1132" s="5">
        <v>0</v>
      </c>
      <c r="AC1132" s="5">
        <v>0</v>
      </c>
      <c r="AD1132" s="5">
        <v>0</v>
      </c>
      <c r="AE1132" t="s">
        <v>54</v>
      </c>
      <c r="AF1132" s="5">
        <v>0</v>
      </c>
      <c r="AG1132" s="5">
        <v>0</v>
      </c>
      <c r="AH1132" s="5">
        <v>0</v>
      </c>
      <c r="AI1132" s="5">
        <v>0</v>
      </c>
      <c r="AJ1132" t="s">
        <v>57</v>
      </c>
      <c r="AK1132" s="5">
        <v>0</v>
      </c>
      <c r="AL1132" t="s">
        <v>55</v>
      </c>
      <c r="AM1132" s="6">
        <v>0.18</v>
      </c>
      <c r="AN1132" s="6">
        <v>0</v>
      </c>
      <c r="AO1132" s="6">
        <v>2.12E-2</v>
      </c>
      <c r="AP1132" s="6">
        <v>0.2</v>
      </c>
      <c r="AQ1132" t="s">
        <v>54</v>
      </c>
      <c r="AR1132" t="s">
        <v>54</v>
      </c>
      <c r="AS1132" t="s">
        <v>54</v>
      </c>
      <c r="AT1132" t="s">
        <v>54</v>
      </c>
      <c r="AU1132" s="5">
        <v>0</v>
      </c>
      <c r="AV1132" s="5">
        <v>0</v>
      </c>
      <c r="AW1132" s="5">
        <v>0</v>
      </c>
      <c r="AX1132" s="5">
        <v>0</v>
      </c>
      <c r="AY1132" t="s">
        <v>54</v>
      </c>
      <c r="AZ1132" t="s">
        <v>54</v>
      </c>
      <c r="BA1132" t="s">
        <v>54</v>
      </c>
      <c r="BB1132" t="s">
        <v>54</v>
      </c>
      <c r="BC1132" t="s">
        <v>58</v>
      </c>
      <c r="BE1132" s="37" t="s">
        <v>1509</v>
      </c>
      <c r="BF1132" s="37" t="str">
        <f t="shared" si="35"/>
        <v>PPISCV086</v>
      </c>
      <c r="BH1132" s="37">
        <v>86</v>
      </c>
      <c r="BI1132" s="37" t="s">
        <v>154</v>
      </c>
      <c r="BJ1132" s="37">
        <v>860000</v>
      </c>
      <c r="BK1132" s="37">
        <v>860000</v>
      </c>
      <c r="BL1132" s="37">
        <v>48</v>
      </c>
      <c r="BM1132" s="37" t="s">
        <v>188</v>
      </c>
      <c r="BN1132" s="37">
        <v>5160</v>
      </c>
      <c r="BO1132" s="37" t="s">
        <v>194</v>
      </c>
    </row>
    <row r="1133" spans="1:67" x14ac:dyDescent="0.2">
      <c r="A1133">
        <v>1132</v>
      </c>
      <c r="B1133" t="s">
        <v>53</v>
      </c>
      <c r="C1133" s="37" t="str">
        <f t="shared" si="34"/>
        <v>ประกันคุ้มครองวงเงิน 087/01</v>
      </c>
      <c r="D1133" t="s">
        <v>194</v>
      </c>
      <c r="E1133" t="s">
        <v>2681</v>
      </c>
      <c r="F1133" t="s">
        <v>1326</v>
      </c>
      <c r="G1133" s="4">
        <v>44927</v>
      </c>
      <c r="H1133" s="4">
        <v>73050</v>
      </c>
      <c r="I1133" t="s">
        <v>54</v>
      </c>
      <c r="J1133" t="s">
        <v>54</v>
      </c>
      <c r="K1133" t="s">
        <v>55</v>
      </c>
      <c r="L1133">
        <v>870000</v>
      </c>
      <c r="M1133">
        <v>108.75</v>
      </c>
      <c r="N1133">
        <v>108.75</v>
      </c>
      <c r="O1133" s="43" t="s">
        <v>1506</v>
      </c>
      <c r="P1133" t="s">
        <v>56</v>
      </c>
      <c r="Q1133" s="5">
        <v>0</v>
      </c>
      <c r="R1133" s="6">
        <v>7.0000000000000007E-2</v>
      </c>
      <c r="S1133" s="5">
        <v>0</v>
      </c>
      <c r="T1133" s="6">
        <v>4.0000000000000001E-3</v>
      </c>
      <c r="U1133" t="s">
        <v>54</v>
      </c>
      <c r="V1133" s="5">
        <v>0</v>
      </c>
      <c r="W1133" s="5">
        <v>0</v>
      </c>
      <c r="X1133" s="5">
        <v>0</v>
      </c>
      <c r="Y1133" s="5">
        <v>0</v>
      </c>
      <c r="Z1133" t="s">
        <v>54</v>
      </c>
      <c r="AA1133" s="5">
        <v>0</v>
      </c>
      <c r="AB1133" s="5">
        <v>0</v>
      </c>
      <c r="AC1133" s="5">
        <v>0</v>
      </c>
      <c r="AD1133" s="5">
        <v>0</v>
      </c>
      <c r="AE1133" t="s">
        <v>54</v>
      </c>
      <c r="AF1133" s="5">
        <v>0</v>
      </c>
      <c r="AG1133" s="5">
        <v>0</v>
      </c>
      <c r="AH1133" s="5">
        <v>0</v>
      </c>
      <c r="AI1133" s="5">
        <v>0</v>
      </c>
      <c r="AJ1133" t="s">
        <v>57</v>
      </c>
      <c r="AK1133" s="5">
        <v>0</v>
      </c>
      <c r="AL1133" t="s">
        <v>55</v>
      </c>
      <c r="AM1133" s="6">
        <v>0.18</v>
      </c>
      <c r="AN1133" s="6">
        <v>0</v>
      </c>
      <c r="AO1133" s="6">
        <v>2.12E-2</v>
      </c>
      <c r="AP1133" s="6">
        <v>0.2</v>
      </c>
      <c r="AQ1133" t="s">
        <v>54</v>
      </c>
      <c r="AR1133" t="s">
        <v>54</v>
      </c>
      <c r="AS1133" t="s">
        <v>54</v>
      </c>
      <c r="AT1133" t="s">
        <v>54</v>
      </c>
      <c r="AU1133" s="5">
        <v>0</v>
      </c>
      <c r="AV1133" s="5">
        <v>0</v>
      </c>
      <c r="AW1133" s="5">
        <v>0</v>
      </c>
      <c r="AX1133" s="5">
        <v>0</v>
      </c>
      <c r="AY1133" t="s">
        <v>54</v>
      </c>
      <c r="AZ1133" t="s">
        <v>54</v>
      </c>
      <c r="BA1133" t="s">
        <v>54</v>
      </c>
      <c r="BB1133" t="s">
        <v>54</v>
      </c>
      <c r="BC1133" t="s">
        <v>58</v>
      </c>
      <c r="BE1133" s="37" t="s">
        <v>1509</v>
      </c>
      <c r="BF1133" s="37" t="str">
        <f t="shared" si="35"/>
        <v>PPISCV087</v>
      </c>
      <c r="BH1133" s="37">
        <v>87</v>
      </c>
      <c r="BI1133" s="37" t="s">
        <v>155</v>
      </c>
      <c r="BJ1133" s="37">
        <v>870000</v>
      </c>
      <c r="BK1133" s="37">
        <v>870000</v>
      </c>
      <c r="BL1133" s="37">
        <v>1</v>
      </c>
      <c r="BM1133" s="37" t="s">
        <v>176</v>
      </c>
      <c r="BN1133" s="37">
        <v>108.75</v>
      </c>
      <c r="BO1133" s="37" t="s">
        <v>194</v>
      </c>
    </row>
    <row r="1134" spans="1:67" x14ac:dyDescent="0.2">
      <c r="A1134">
        <v>1133</v>
      </c>
      <c r="B1134" t="s">
        <v>53</v>
      </c>
      <c r="C1134" s="37" t="str">
        <f t="shared" si="34"/>
        <v>ประกันคุ้มครองวงเงิน 087/03</v>
      </c>
      <c r="D1134" t="s">
        <v>194</v>
      </c>
      <c r="E1134" t="s">
        <v>2682</v>
      </c>
      <c r="F1134" t="s">
        <v>1327</v>
      </c>
      <c r="G1134" s="4">
        <v>44927</v>
      </c>
      <c r="H1134" s="4">
        <v>73050</v>
      </c>
      <c r="I1134" t="s">
        <v>54</v>
      </c>
      <c r="J1134" t="s">
        <v>54</v>
      </c>
      <c r="K1134" t="s">
        <v>55</v>
      </c>
      <c r="L1134">
        <v>870000</v>
      </c>
      <c r="M1134">
        <v>326.25</v>
      </c>
      <c r="N1134">
        <v>326.25</v>
      </c>
      <c r="O1134" s="43" t="s">
        <v>1506</v>
      </c>
      <c r="P1134" t="s">
        <v>56</v>
      </c>
      <c r="Q1134" s="5">
        <v>0</v>
      </c>
      <c r="R1134" s="6">
        <v>7.0000000000000007E-2</v>
      </c>
      <c r="S1134" s="5">
        <v>0</v>
      </c>
      <c r="T1134" s="6">
        <v>4.0000000000000001E-3</v>
      </c>
      <c r="U1134" t="s">
        <v>54</v>
      </c>
      <c r="V1134" s="5">
        <v>0</v>
      </c>
      <c r="W1134" s="5">
        <v>0</v>
      </c>
      <c r="X1134" s="5">
        <v>0</v>
      </c>
      <c r="Y1134" s="5">
        <v>0</v>
      </c>
      <c r="Z1134" t="s">
        <v>54</v>
      </c>
      <c r="AA1134" s="5">
        <v>0</v>
      </c>
      <c r="AB1134" s="5">
        <v>0</v>
      </c>
      <c r="AC1134" s="5">
        <v>0</v>
      </c>
      <c r="AD1134" s="5">
        <v>0</v>
      </c>
      <c r="AE1134" t="s">
        <v>54</v>
      </c>
      <c r="AF1134" s="5">
        <v>0</v>
      </c>
      <c r="AG1134" s="5">
        <v>0</v>
      </c>
      <c r="AH1134" s="5">
        <v>0</v>
      </c>
      <c r="AI1134" s="5">
        <v>0</v>
      </c>
      <c r="AJ1134" t="s">
        <v>57</v>
      </c>
      <c r="AK1134" s="5">
        <v>0</v>
      </c>
      <c r="AL1134" t="s">
        <v>55</v>
      </c>
      <c r="AM1134" s="6">
        <v>0.18</v>
      </c>
      <c r="AN1134" s="6">
        <v>0</v>
      </c>
      <c r="AO1134" s="6">
        <v>2.12E-2</v>
      </c>
      <c r="AP1134" s="6">
        <v>0.2</v>
      </c>
      <c r="AQ1134" t="s">
        <v>54</v>
      </c>
      <c r="AR1134" t="s">
        <v>54</v>
      </c>
      <c r="AS1134" t="s">
        <v>54</v>
      </c>
      <c r="AT1134" t="s">
        <v>54</v>
      </c>
      <c r="AU1134" s="5">
        <v>0</v>
      </c>
      <c r="AV1134" s="5">
        <v>0</v>
      </c>
      <c r="AW1134" s="5">
        <v>0</v>
      </c>
      <c r="AX1134" s="5">
        <v>0</v>
      </c>
      <c r="AY1134" t="s">
        <v>54</v>
      </c>
      <c r="AZ1134" t="s">
        <v>54</v>
      </c>
      <c r="BA1134" t="s">
        <v>54</v>
      </c>
      <c r="BB1134" t="s">
        <v>54</v>
      </c>
      <c r="BC1134" t="s">
        <v>58</v>
      </c>
      <c r="BE1134" s="37" t="s">
        <v>1509</v>
      </c>
      <c r="BF1134" s="37" t="str">
        <f t="shared" si="35"/>
        <v>PPISCV087</v>
      </c>
      <c r="BH1134" s="37">
        <v>87</v>
      </c>
      <c r="BI1134" s="37" t="s">
        <v>155</v>
      </c>
      <c r="BJ1134" s="37">
        <v>870000</v>
      </c>
      <c r="BK1134" s="37">
        <v>870000</v>
      </c>
      <c r="BL1134" s="37">
        <v>3</v>
      </c>
      <c r="BM1134" s="37" t="s">
        <v>177</v>
      </c>
      <c r="BN1134" s="37">
        <v>326.25</v>
      </c>
      <c r="BO1134" s="37" t="s">
        <v>194</v>
      </c>
    </row>
    <row r="1135" spans="1:67" x14ac:dyDescent="0.2">
      <c r="A1135">
        <v>1134</v>
      </c>
      <c r="B1135" t="s">
        <v>53</v>
      </c>
      <c r="C1135" s="37" t="str">
        <f t="shared" si="34"/>
        <v>ประกันคุ้มครองวงเงิน 087/05</v>
      </c>
      <c r="D1135" t="s">
        <v>194</v>
      </c>
      <c r="E1135" t="s">
        <v>2683</v>
      </c>
      <c r="F1135" t="s">
        <v>1328</v>
      </c>
      <c r="G1135" s="4">
        <v>44927</v>
      </c>
      <c r="H1135" s="4">
        <v>73050</v>
      </c>
      <c r="I1135" t="s">
        <v>54</v>
      </c>
      <c r="J1135" t="s">
        <v>54</v>
      </c>
      <c r="K1135" t="s">
        <v>55</v>
      </c>
      <c r="L1135">
        <v>870000</v>
      </c>
      <c r="M1135">
        <v>543.75</v>
      </c>
      <c r="N1135">
        <v>543.75</v>
      </c>
      <c r="O1135" s="43" t="s">
        <v>1506</v>
      </c>
      <c r="P1135" t="s">
        <v>56</v>
      </c>
      <c r="Q1135" s="5">
        <v>0</v>
      </c>
      <c r="R1135" s="6">
        <v>7.0000000000000007E-2</v>
      </c>
      <c r="S1135" s="5">
        <v>0</v>
      </c>
      <c r="T1135" s="6">
        <v>4.0000000000000001E-3</v>
      </c>
      <c r="U1135" t="s">
        <v>54</v>
      </c>
      <c r="V1135" s="5">
        <v>0</v>
      </c>
      <c r="W1135" s="5">
        <v>0</v>
      </c>
      <c r="X1135" s="5">
        <v>0</v>
      </c>
      <c r="Y1135" s="5">
        <v>0</v>
      </c>
      <c r="Z1135" t="s">
        <v>54</v>
      </c>
      <c r="AA1135" s="5">
        <v>0</v>
      </c>
      <c r="AB1135" s="5">
        <v>0</v>
      </c>
      <c r="AC1135" s="5">
        <v>0</v>
      </c>
      <c r="AD1135" s="5">
        <v>0</v>
      </c>
      <c r="AE1135" t="s">
        <v>54</v>
      </c>
      <c r="AF1135" s="5">
        <v>0</v>
      </c>
      <c r="AG1135" s="5">
        <v>0</v>
      </c>
      <c r="AH1135" s="5">
        <v>0</v>
      </c>
      <c r="AI1135" s="5">
        <v>0</v>
      </c>
      <c r="AJ1135" t="s">
        <v>57</v>
      </c>
      <c r="AK1135" s="5">
        <v>0</v>
      </c>
      <c r="AL1135" t="s">
        <v>55</v>
      </c>
      <c r="AM1135" s="6">
        <v>0.18</v>
      </c>
      <c r="AN1135" s="6">
        <v>0</v>
      </c>
      <c r="AO1135" s="6">
        <v>2.12E-2</v>
      </c>
      <c r="AP1135" s="6">
        <v>0.2</v>
      </c>
      <c r="AQ1135" t="s">
        <v>54</v>
      </c>
      <c r="AR1135" t="s">
        <v>54</v>
      </c>
      <c r="AS1135" t="s">
        <v>54</v>
      </c>
      <c r="AT1135" t="s">
        <v>54</v>
      </c>
      <c r="AU1135" s="5">
        <v>0</v>
      </c>
      <c r="AV1135" s="5">
        <v>0</v>
      </c>
      <c r="AW1135" s="5">
        <v>0</v>
      </c>
      <c r="AX1135" s="5">
        <v>0</v>
      </c>
      <c r="AY1135" t="s">
        <v>54</v>
      </c>
      <c r="AZ1135" t="s">
        <v>54</v>
      </c>
      <c r="BA1135" t="s">
        <v>54</v>
      </c>
      <c r="BB1135" t="s">
        <v>54</v>
      </c>
      <c r="BC1135" t="s">
        <v>58</v>
      </c>
      <c r="BE1135" s="37" t="s">
        <v>1509</v>
      </c>
      <c r="BF1135" s="37" t="str">
        <f t="shared" si="35"/>
        <v>PPISCV087</v>
      </c>
      <c r="BH1135" s="37">
        <v>87</v>
      </c>
      <c r="BI1135" s="37" t="s">
        <v>155</v>
      </c>
      <c r="BJ1135" s="37">
        <v>870000</v>
      </c>
      <c r="BK1135" s="37">
        <v>870000</v>
      </c>
      <c r="BL1135" s="37">
        <v>5</v>
      </c>
      <c r="BM1135" s="37" t="s">
        <v>178</v>
      </c>
      <c r="BN1135" s="37">
        <v>543.75</v>
      </c>
      <c r="BO1135" s="37" t="s">
        <v>194</v>
      </c>
    </row>
    <row r="1136" spans="1:67" x14ac:dyDescent="0.2">
      <c r="A1136">
        <v>1135</v>
      </c>
      <c r="B1136" t="s">
        <v>53</v>
      </c>
      <c r="C1136" s="37" t="str">
        <f t="shared" si="34"/>
        <v>ประกันคุ้มครองวงเงิน 087/06</v>
      </c>
      <c r="D1136" t="s">
        <v>194</v>
      </c>
      <c r="E1136" t="s">
        <v>2684</v>
      </c>
      <c r="F1136" t="s">
        <v>1329</v>
      </c>
      <c r="G1136" s="4">
        <v>44927</v>
      </c>
      <c r="H1136" s="4">
        <v>73050</v>
      </c>
      <c r="I1136" t="s">
        <v>54</v>
      </c>
      <c r="J1136" t="s">
        <v>54</v>
      </c>
      <c r="K1136" t="s">
        <v>55</v>
      </c>
      <c r="L1136">
        <v>870000</v>
      </c>
      <c r="M1136">
        <v>652.5</v>
      </c>
      <c r="N1136">
        <v>652.5</v>
      </c>
      <c r="O1136" s="43" t="s">
        <v>1506</v>
      </c>
      <c r="P1136" t="s">
        <v>56</v>
      </c>
      <c r="Q1136" s="5">
        <v>0</v>
      </c>
      <c r="R1136" s="6">
        <v>7.0000000000000007E-2</v>
      </c>
      <c r="S1136" s="5">
        <v>0</v>
      </c>
      <c r="T1136" s="6">
        <v>4.0000000000000001E-3</v>
      </c>
      <c r="U1136" t="s">
        <v>54</v>
      </c>
      <c r="V1136" s="5">
        <v>0</v>
      </c>
      <c r="W1136" s="5">
        <v>0</v>
      </c>
      <c r="X1136" s="5">
        <v>0</v>
      </c>
      <c r="Y1136" s="5">
        <v>0</v>
      </c>
      <c r="Z1136" t="s">
        <v>54</v>
      </c>
      <c r="AA1136" s="5">
        <v>0</v>
      </c>
      <c r="AB1136" s="5">
        <v>0</v>
      </c>
      <c r="AC1136" s="5">
        <v>0</v>
      </c>
      <c r="AD1136" s="5">
        <v>0</v>
      </c>
      <c r="AE1136" t="s">
        <v>54</v>
      </c>
      <c r="AF1136" s="5">
        <v>0</v>
      </c>
      <c r="AG1136" s="5">
        <v>0</v>
      </c>
      <c r="AH1136" s="5">
        <v>0</v>
      </c>
      <c r="AI1136" s="5">
        <v>0</v>
      </c>
      <c r="AJ1136" t="s">
        <v>57</v>
      </c>
      <c r="AK1136" s="5">
        <v>0</v>
      </c>
      <c r="AL1136" t="s">
        <v>55</v>
      </c>
      <c r="AM1136" s="6">
        <v>0.18</v>
      </c>
      <c r="AN1136" s="6">
        <v>0</v>
      </c>
      <c r="AO1136" s="6">
        <v>2.12E-2</v>
      </c>
      <c r="AP1136" s="6">
        <v>0.2</v>
      </c>
      <c r="AQ1136" t="s">
        <v>54</v>
      </c>
      <c r="AR1136" t="s">
        <v>54</v>
      </c>
      <c r="AS1136" t="s">
        <v>54</v>
      </c>
      <c r="AT1136" t="s">
        <v>54</v>
      </c>
      <c r="AU1136" s="5">
        <v>0</v>
      </c>
      <c r="AV1136" s="5">
        <v>0</v>
      </c>
      <c r="AW1136" s="5">
        <v>0</v>
      </c>
      <c r="AX1136" s="5">
        <v>0</v>
      </c>
      <c r="AY1136" t="s">
        <v>54</v>
      </c>
      <c r="AZ1136" t="s">
        <v>54</v>
      </c>
      <c r="BA1136" t="s">
        <v>54</v>
      </c>
      <c r="BB1136" t="s">
        <v>54</v>
      </c>
      <c r="BC1136" t="s">
        <v>58</v>
      </c>
      <c r="BE1136" s="37" t="s">
        <v>1509</v>
      </c>
      <c r="BF1136" s="37" t="str">
        <f t="shared" si="35"/>
        <v>PPISCV087</v>
      </c>
      <c r="BH1136" s="37">
        <v>87</v>
      </c>
      <c r="BI1136" s="37" t="s">
        <v>155</v>
      </c>
      <c r="BJ1136" s="37">
        <v>870000</v>
      </c>
      <c r="BK1136" s="37">
        <v>870000</v>
      </c>
      <c r="BL1136" s="37">
        <v>6</v>
      </c>
      <c r="BM1136" s="37" t="s">
        <v>179</v>
      </c>
      <c r="BN1136" s="37">
        <v>652.5</v>
      </c>
      <c r="BO1136" s="37" t="s">
        <v>194</v>
      </c>
    </row>
    <row r="1137" spans="1:67" x14ac:dyDescent="0.2">
      <c r="A1137">
        <v>1136</v>
      </c>
      <c r="B1137" t="s">
        <v>53</v>
      </c>
      <c r="C1137" s="37" t="str">
        <f t="shared" si="34"/>
        <v>ประกันคุ้มครองวงเงิน 087/09</v>
      </c>
      <c r="D1137" t="s">
        <v>194</v>
      </c>
      <c r="E1137" t="s">
        <v>2685</v>
      </c>
      <c r="F1137" t="s">
        <v>1330</v>
      </c>
      <c r="G1137" s="4">
        <v>44927</v>
      </c>
      <c r="H1137" s="4">
        <v>73050</v>
      </c>
      <c r="I1137" t="s">
        <v>54</v>
      </c>
      <c r="J1137" t="s">
        <v>54</v>
      </c>
      <c r="K1137" t="s">
        <v>55</v>
      </c>
      <c r="L1137">
        <v>870000</v>
      </c>
      <c r="M1137">
        <v>978.75</v>
      </c>
      <c r="N1137">
        <v>978.75</v>
      </c>
      <c r="O1137" s="43" t="s">
        <v>1506</v>
      </c>
      <c r="P1137" t="s">
        <v>56</v>
      </c>
      <c r="Q1137" s="5">
        <v>0</v>
      </c>
      <c r="R1137" s="6">
        <v>7.0000000000000007E-2</v>
      </c>
      <c r="S1137" s="5">
        <v>0</v>
      </c>
      <c r="T1137" s="6">
        <v>4.0000000000000001E-3</v>
      </c>
      <c r="U1137" t="s">
        <v>54</v>
      </c>
      <c r="V1137" s="5">
        <v>0</v>
      </c>
      <c r="W1137" s="5">
        <v>0</v>
      </c>
      <c r="X1137" s="5">
        <v>0</v>
      </c>
      <c r="Y1137" s="5">
        <v>0</v>
      </c>
      <c r="Z1137" t="s">
        <v>54</v>
      </c>
      <c r="AA1137" s="5">
        <v>0</v>
      </c>
      <c r="AB1137" s="5">
        <v>0</v>
      </c>
      <c r="AC1137" s="5">
        <v>0</v>
      </c>
      <c r="AD1137" s="5">
        <v>0</v>
      </c>
      <c r="AE1137" t="s">
        <v>54</v>
      </c>
      <c r="AF1137" s="5">
        <v>0</v>
      </c>
      <c r="AG1137" s="5">
        <v>0</v>
      </c>
      <c r="AH1137" s="5">
        <v>0</v>
      </c>
      <c r="AI1137" s="5">
        <v>0</v>
      </c>
      <c r="AJ1137" t="s">
        <v>57</v>
      </c>
      <c r="AK1137" s="5">
        <v>0</v>
      </c>
      <c r="AL1137" t="s">
        <v>55</v>
      </c>
      <c r="AM1137" s="6">
        <v>0.18</v>
      </c>
      <c r="AN1137" s="6">
        <v>0</v>
      </c>
      <c r="AO1137" s="6">
        <v>2.12E-2</v>
      </c>
      <c r="AP1137" s="6">
        <v>0.2</v>
      </c>
      <c r="AQ1137" t="s">
        <v>54</v>
      </c>
      <c r="AR1137" t="s">
        <v>54</v>
      </c>
      <c r="AS1137" t="s">
        <v>54</v>
      </c>
      <c r="AT1137" t="s">
        <v>54</v>
      </c>
      <c r="AU1137" s="5">
        <v>0</v>
      </c>
      <c r="AV1137" s="5">
        <v>0</v>
      </c>
      <c r="AW1137" s="5">
        <v>0</v>
      </c>
      <c r="AX1137" s="5">
        <v>0</v>
      </c>
      <c r="AY1137" t="s">
        <v>54</v>
      </c>
      <c r="AZ1137" t="s">
        <v>54</v>
      </c>
      <c r="BA1137" t="s">
        <v>54</v>
      </c>
      <c r="BB1137" t="s">
        <v>54</v>
      </c>
      <c r="BC1137" t="s">
        <v>58</v>
      </c>
      <c r="BE1137" s="37" t="s">
        <v>1509</v>
      </c>
      <c r="BF1137" s="37" t="str">
        <f t="shared" si="35"/>
        <v>PPISCV087</v>
      </c>
      <c r="BH1137" s="37">
        <v>87</v>
      </c>
      <c r="BI1137" s="37" t="s">
        <v>155</v>
      </c>
      <c r="BJ1137" s="37">
        <v>870000</v>
      </c>
      <c r="BK1137" s="37">
        <v>870000</v>
      </c>
      <c r="BL1137" s="37">
        <v>9</v>
      </c>
      <c r="BM1137" s="37" t="s">
        <v>180</v>
      </c>
      <c r="BN1137" s="37">
        <v>978.75</v>
      </c>
      <c r="BO1137" s="37" t="s">
        <v>194</v>
      </c>
    </row>
    <row r="1138" spans="1:67" x14ac:dyDescent="0.2">
      <c r="A1138">
        <v>1137</v>
      </c>
      <c r="B1138" t="s">
        <v>53</v>
      </c>
      <c r="C1138" s="37" t="str">
        <f t="shared" si="34"/>
        <v>ประกันคุ้มครองวงเงิน 087/10</v>
      </c>
      <c r="D1138" t="s">
        <v>194</v>
      </c>
      <c r="E1138" t="s">
        <v>2686</v>
      </c>
      <c r="F1138" t="s">
        <v>1331</v>
      </c>
      <c r="G1138" s="4">
        <v>44927</v>
      </c>
      <c r="H1138" s="4">
        <v>73050</v>
      </c>
      <c r="I1138" t="s">
        <v>54</v>
      </c>
      <c r="J1138" t="s">
        <v>54</v>
      </c>
      <c r="K1138" t="s">
        <v>55</v>
      </c>
      <c r="L1138">
        <v>870000</v>
      </c>
      <c r="M1138">
        <v>1087.5</v>
      </c>
      <c r="N1138">
        <v>1087.5</v>
      </c>
      <c r="O1138" s="43" t="s">
        <v>1506</v>
      </c>
      <c r="P1138" t="s">
        <v>56</v>
      </c>
      <c r="Q1138" s="5">
        <v>0</v>
      </c>
      <c r="R1138" s="6">
        <v>7.0000000000000007E-2</v>
      </c>
      <c r="S1138" s="5">
        <v>0</v>
      </c>
      <c r="T1138" s="6">
        <v>4.0000000000000001E-3</v>
      </c>
      <c r="U1138" t="s">
        <v>54</v>
      </c>
      <c r="V1138" s="5">
        <v>0</v>
      </c>
      <c r="W1138" s="5">
        <v>0</v>
      </c>
      <c r="X1138" s="5">
        <v>0</v>
      </c>
      <c r="Y1138" s="5">
        <v>0</v>
      </c>
      <c r="Z1138" t="s">
        <v>54</v>
      </c>
      <c r="AA1138" s="5">
        <v>0</v>
      </c>
      <c r="AB1138" s="5">
        <v>0</v>
      </c>
      <c r="AC1138" s="5">
        <v>0</v>
      </c>
      <c r="AD1138" s="5">
        <v>0</v>
      </c>
      <c r="AE1138" t="s">
        <v>54</v>
      </c>
      <c r="AF1138" s="5">
        <v>0</v>
      </c>
      <c r="AG1138" s="5">
        <v>0</v>
      </c>
      <c r="AH1138" s="5">
        <v>0</v>
      </c>
      <c r="AI1138" s="5">
        <v>0</v>
      </c>
      <c r="AJ1138" t="s">
        <v>57</v>
      </c>
      <c r="AK1138" s="5">
        <v>0</v>
      </c>
      <c r="AL1138" t="s">
        <v>55</v>
      </c>
      <c r="AM1138" s="6">
        <v>0.18</v>
      </c>
      <c r="AN1138" s="6">
        <v>0</v>
      </c>
      <c r="AO1138" s="6">
        <v>2.12E-2</v>
      </c>
      <c r="AP1138" s="6">
        <v>0.2</v>
      </c>
      <c r="AQ1138" t="s">
        <v>54</v>
      </c>
      <c r="AR1138" t="s">
        <v>54</v>
      </c>
      <c r="AS1138" t="s">
        <v>54</v>
      </c>
      <c r="AT1138" t="s">
        <v>54</v>
      </c>
      <c r="AU1138" s="5">
        <v>0</v>
      </c>
      <c r="AV1138" s="5">
        <v>0</v>
      </c>
      <c r="AW1138" s="5">
        <v>0</v>
      </c>
      <c r="AX1138" s="5">
        <v>0</v>
      </c>
      <c r="AY1138" t="s">
        <v>54</v>
      </c>
      <c r="AZ1138" t="s">
        <v>54</v>
      </c>
      <c r="BA1138" t="s">
        <v>54</v>
      </c>
      <c r="BB1138" t="s">
        <v>54</v>
      </c>
      <c r="BC1138" t="s">
        <v>58</v>
      </c>
      <c r="BE1138" s="37" t="s">
        <v>1509</v>
      </c>
      <c r="BF1138" s="37" t="str">
        <f t="shared" si="35"/>
        <v>PPISCV087</v>
      </c>
      <c r="BH1138" s="37">
        <v>87</v>
      </c>
      <c r="BI1138" s="37" t="s">
        <v>155</v>
      </c>
      <c r="BJ1138" s="37">
        <v>870000</v>
      </c>
      <c r="BK1138" s="37">
        <v>870000</v>
      </c>
      <c r="BL1138" s="37">
        <v>10</v>
      </c>
      <c r="BM1138" s="37" t="s">
        <v>181</v>
      </c>
      <c r="BN1138" s="37">
        <v>1087.5</v>
      </c>
      <c r="BO1138" s="37" t="s">
        <v>194</v>
      </c>
    </row>
    <row r="1139" spans="1:67" x14ac:dyDescent="0.2">
      <c r="A1139">
        <v>1138</v>
      </c>
      <c r="B1139" t="s">
        <v>53</v>
      </c>
      <c r="C1139" s="37" t="str">
        <f t="shared" si="34"/>
        <v>ประกันคุ้มครองวงเงิน 087/12</v>
      </c>
      <c r="D1139" t="s">
        <v>194</v>
      </c>
      <c r="E1139" t="s">
        <v>2687</v>
      </c>
      <c r="F1139" t="s">
        <v>1332</v>
      </c>
      <c r="G1139" s="4">
        <v>44927</v>
      </c>
      <c r="H1139" s="4">
        <v>73050</v>
      </c>
      <c r="I1139" t="s">
        <v>54</v>
      </c>
      <c r="J1139" t="s">
        <v>54</v>
      </c>
      <c r="K1139" t="s">
        <v>55</v>
      </c>
      <c r="L1139">
        <v>870000</v>
      </c>
      <c r="M1139">
        <v>1305</v>
      </c>
      <c r="N1139">
        <v>1305</v>
      </c>
      <c r="O1139" s="43" t="s">
        <v>1506</v>
      </c>
      <c r="P1139" t="s">
        <v>56</v>
      </c>
      <c r="Q1139" s="5">
        <v>0</v>
      </c>
      <c r="R1139" s="6">
        <v>7.0000000000000007E-2</v>
      </c>
      <c r="S1139" s="5">
        <v>0</v>
      </c>
      <c r="T1139" s="6">
        <v>4.0000000000000001E-3</v>
      </c>
      <c r="U1139" t="s">
        <v>54</v>
      </c>
      <c r="V1139" s="5">
        <v>0</v>
      </c>
      <c r="W1139" s="5">
        <v>0</v>
      </c>
      <c r="X1139" s="5">
        <v>0</v>
      </c>
      <c r="Y1139" s="5">
        <v>0</v>
      </c>
      <c r="Z1139" t="s">
        <v>54</v>
      </c>
      <c r="AA1139" s="5">
        <v>0</v>
      </c>
      <c r="AB1139" s="5">
        <v>0</v>
      </c>
      <c r="AC1139" s="5">
        <v>0</v>
      </c>
      <c r="AD1139" s="5">
        <v>0</v>
      </c>
      <c r="AE1139" t="s">
        <v>54</v>
      </c>
      <c r="AF1139" s="5">
        <v>0</v>
      </c>
      <c r="AG1139" s="5">
        <v>0</v>
      </c>
      <c r="AH1139" s="5">
        <v>0</v>
      </c>
      <c r="AI1139" s="5">
        <v>0</v>
      </c>
      <c r="AJ1139" t="s">
        <v>57</v>
      </c>
      <c r="AK1139" s="5">
        <v>0</v>
      </c>
      <c r="AL1139" t="s">
        <v>55</v>
      </c>
      <c r="AM1139" s="6">
        <v>0.18</v>
      </c>
      <c r="AN1139" s="6">
        <v>0</v>
      </c>
      <c r="AO1139" s="6">
        <v>2.12E-2</v>
      </c>
      <c r="AP1139" s="6">
        <v>0.2</v>
      </c>
      <c r="AQ1139" t="s">
        <v>54</v>
      </c>
      <c r="AR1139" t="s">
        <v>54</v>
      </c>
      <c r="AS1139" t="s">
        <v>54</v>
      </c>
      <c r="AT1139" t="s">
        <v>54</v>
      </c>
      <c r="AU1139" s="5">
        <v>0</v>
      </c>
      <c r="AV1139" s="5">
        <v>0</v>
      </c>
      <c r="AW1139" s="5">
        <v>0</v>
      </c>
      <c r="AX1139" s="5">
        <v>0</v>
      </c>
      <c r="AY1139" t="s">
        <v>54</v>
      </c>
      <c r="AZ1139" t="s">
        <v>54</v>
      </c>
      <c r="BA1139" t="s">
        <v>54</v>
      </c>
      <c r="BB1139" t="s">
        <v>54</v>
      </c>
      <c r="BC1139" t="s">
        <v>58</v>
      </c>
      <c r="BE1139" s="37" t="s">
        <v>1509</v>
      </c>
      <c r="BF1139" s="37" t="str">
        <f t="shared" si="35"/>
        <v>PPISCV087</v>
      </c>
      <c r="BH1139" s="37">
        <v>87</v>
      </c>
      <c r="BI1139" s="37" t="s">
        <v>155</v>
      </c>
      <c r="BJ1139" s="37">
        <v>870000</v>
      </c>
      <c r="BK1139" s="37">
        <v>870000</v>
      </c>
      <c r="BL1139" s="37">
        <v>12</v>
      </c>
      <c r="BM1139" s="37" t="s">
        <v>182</v>
      </c>
      <c r="BN1139" s="37">
        <v>1305</v>
      </c>
      <c r="BO1139" s="37" t="s">
        <v>194</v>
      </c>
    </row>
    <row r="1140" spans="1:67" x14ac:dyDescent="0.2">
      <c r="A1140">
        <v>1139</v>
      </c>
      <c r="B1140" t="s">
        <v>53</v>
      </c>
      <c r="C1140" s="37" t="str">
        <f t="shared" si="34"/>
        <v>ประกันคุ้มครองวงเงิน 087/18</v>
      </c>
      <c r="D1140" t="s">
        <v>194</v>
      </c>
      <c r="E1140" t="s">
        <v>2688</v>
      </c>
      <c r="F1140" t="s">
        <v>1333</v>
      </c>
      <c r="G1140" s="4">
        <v>44927</v>
      </c>
      <c r="H1140" s="4">
        <v>73050</v>
      </c>
      <c r="I1140" t="s">
        <v>54</v>
      </c>
      <c r="J1140" t="s">
        <v>54</v>
      </c>
      <c r="K1140" t="s">
        <v>55</v>
      </c>
      <c r="L1140">
        <v>870000</v>
      </c>
      <c r="M1140">
        <v>1957.5</v>
      </c>
      <c r="N1140">
        <v>1957.5</v>
      </c>
      <c r="O1140" s="43" t="s">
        <v>1506</v>
      </c>
      <c r="P1140" t="s">
        <v>56</v>
      </c>
      <c r="Q1140" s="5">
        <v>0</v>
      </c>
      <c r="R1140" s="6">
        <v>7.0000000000000007E-2</v>
      </c>
      <c r="S1140" s="5">
        <v>0</v>
      </c>
      <c r="T1140" s="6">
        <v>4.0000000000000001E-3</v>
      </c>
      <c r="U1140" t="s">
        <v>54</v>
      </c>
      <c r="V1140" s="5">
        <v>0</v>
      </c>
      <c r="W1140" s="5">
        <v>0</v>
      </c>
      <c r="X1140" s="5">
        <v>0</v>
      </c>
      <c r="Y1140" s="5">
        <v>0</v>
      </c>
      <c r="Z1140" t="s">
        <v>54</v>
      </c>
      <c r="AA1140" s="5">
        <v>0</v>
      </c>
      <c r="AB1140" s="5">
        <v>0</v>
      </c>
      <c r="AC1140" s="5">
        <v>0</v>
      </c>
      <c r="AD1140" s="5">
        <v>0</v>
      </c>
      <c r="AE1140" t="s">
        <v>54</v>
      </c>
      <c r="AF1140" s="5">
        <v>0</v>
      </c>
      <c r="AG1140" s="5">
        <v>0</v>
      </c>
      <c r="AH1140" s="5">
        <v>0</v>
      </c>
      <c r="AI1140" s="5">
        <v>0</v>
      </c>
      <c r="AJ1140" t="s">
        <v>57</v>
      </c>
      <c r="AK1140" s="5">
        <v>0</v>
      </c>
      <c r="AL1140" t="s">
        <v>55</v>
      </c>
      <c r="AM1140" s="6">
        <v>0.18</v>
      </c>
      <c r="AN1140" s="6">
        <v>0</v>
      </c>
      <c r="AO1140" s="6">
        <v>2.12E-2</v>
      </c>
      <c r="AP1140" s="6">
        <v>0.2</v>
      </c>
      <c r="AQ1140" t="s">
        <v>54</v>
      </c>
      <c r="AR1140" t="s">
        <v>54</v>
      </c>
      <c r="AS1140" t="s">
        <v>54</v>
      </c>
      <c r="AT1140" t="s">
        <v>54</v>
      </c>
      <c r="AU1140" s="5">
        <v>0</v>
      </c>
      <c r="AV1140" s="5">
        <v>0</v>
      </c>
      <c r="AW1140" s="5">
        <v>0</v>
      </c>
      <c r="AX1140" s="5">
        <v>0</v>
      </c>
      <c r="AY1140" t="s">
        <v>54</v>
      </c>
      <c r="AZ1140" t="s">
        <v>54</v>
      </c>
      <c r="BA1140" t="s">
        <v>54</v>
      </c>
      <c r="BB1140" t="s">
        <v>54</v>
      </c>
      <c r="BC1140" t="s">
        <v>58</v>
      </c>
      <c r="BE1140" s="37" t="s">
        <v>1509</v>
      </c>
      <c r="BF1140" s="37" t="str">
        <f t="shared" si="35"/>
        <v>PPISCV087</v>
      </c>
      <c r="BH1140" s="37">
        <v>87</v>
      </c>
      <c r="BI1140" s="37" t="s">
        <v>155</v>
      </c>
      <c r="BJ1140" s="37">
        <v>870000</v>
      </c>
      <c r="BK1140" s="37">
        <v>870000</v>
      </c>
      <c r="BL1140" s="37">
        <v>18</v>
      </c>
      <c r="BM1140" s="37" t="s">
        <v>183</v>
      </c>
      <c r="BN1140" s="37">
        <v>1957.5</v>
      </c>
      <c r="BO1140" s="37" t="s">
        <v>194</v>
      </c>
    </row>
    <row r="1141" spans="1:67" x14ac:dyDescent="0.2">
      <c r="A1141">
        <v>1140</v>
      </c>
      <c r="B1141" t="s">
        <v>53</v>
      </c>
      <c r="C1141" s="37" t="str">
        <f t="shared" si="34"/>
        <v>ประกันคุ้มครองวงเงิน 087/24</v>
      </c>
      <c r="D1141" t="s">
        <v>194</v>
      </c>
      <c r="E1141" t="s">
        <v>2689</v>
      </c>
      <c r="F1141" t="s">
        <v>1334</v>
      </c>
      <c r="G1141" s="4">
        <v>44927</v>
      </c>
      <c r="H1141" s="4">
        <v>73050</v>
      </c>
      <c r="I1141" t="s">
        <v>54</v>
      </c>
      <c r="J1141" t="s">
        <v>54</v>
      </c>
      <c r="K1141" t="s">
        <v>55</v>
      </c>
      <c r="L1141">
        <v>870000</v>
      </c>
      <c r="M1141">
        <v>2610</v>
      </c>
      <c r="N1141">
        <v>2610</v>
      </c>
      <c r="O1141" s="43" t="s">
        <v>1506</v>
      </c>
      <c r="P1141" t="s">
        <v>56</v>
      </c>
      <c r="Q1141" s="5">
        <v>0</v>
      </c>
      <c r="R1141" s="6">
        <v>7.0000000000000007E-2</v>
      </c>
      <c r="S1141" s="5">
        <v>0</v>
      </c>
      <c r="T1141" s="6">
        <v>4.0000000000000001E-3</v>
      </c>
      <c r="U1141" t="s">
        <v>54</v>
      </c>
      <c r="V1141" s="5">
        <v>0</v>
      </c>
      <c r="W1141" s="5">
        <v>0</v>
      </c>
      <c r="X1141" s="5">
        <v>0</v>
      </c>
      <c r="Y1141" s="5">
        <v>0</v>
      </c>
      <c r="Z1141" t="s">
        <v>54</v>
      </c>
      <c r="AA1141" s="5">
        <v>0</v>
      </c>
      <c r="AB1141" s="5">
        <v>0</v>
      </c>
      <c r="AC1141" s="5">
        <v>0</v>
      </c>
      <c r="AD1141" s="5">
        <v>0</v>
      </c>
      <c r="AE1141" t="s">
        <v>54</v>
      </c>
      <c r="AF1141" s="5">
        <v>0</v>
      </c>
      <c r="AG1141" s="5">
        <v>0</v>
      </c>
      <c r="AH1141" s="5">
        <v>0</v>
      </c>
      <c r="AI1141" s="5">
        <v>0</v>
      </c>
      <c r="AJ1141" t="s">
        <v>57</v>
      </c>
      <c r="AK1141" s="5">
        <v>0</v>
      </c>
      <c r="AL1141" t="s">
        <v>55</v>
      </c>
      <c r="AM1141" s="6">
        <v>0.18</v>
      </c>
      <c r="AN1141" s="6">
        <v>0</v>
      </c>
      <c r="AO1141" s="6">
        <v>2.12E-2</v>
      </c>
      <c r="AP1141" s="6">
        <v>0.2</v>
      </c>
      <c r="AQ1141" t="s">
        <v>54</v>
      </c>
      <c r="AR1141" t="s">
        <v>54</v>
      </c>
      <c r="AS1141" t="s">
        <v>54</v>
      </c>
      <c r="AT1141" t="s">
        <v>54</v>
      </c>
      <c r="AU1141" s="5">
        <v>0</v>
      </c>
      <c r="AV1141" s="5">
        <v>0</v>
      </c>
      <c r="AW1141" s="5">
        <v>0</v>
      </c>
      <c r="AX1141" s="5">
        <v>0</v>
      </c>
      <c r="AY1141" t="s">
        <v>54</v>
      </c>
      <c r="AZ1141" t="s">
        <v>54</v>
      </c>
      <c r="BA1141" t="s">
        <v>54</v>
      </c>
      <c r="BB1141" t="s">
        <v>54</v>
      </c>
      <c r="BC1141" t="s">
        <v>58</v>
      </c>
      <c r="BE1141" s="37" t="s">
        <v>1509</v>
      </c>
      <c r="BF1141" s="37" t="str">
        <f t="shared" si="35"/>
        <v>PPISCV087</v>
      </c>
      <c r="BH1141" s="37">
        <v>87</v>
      </c>
      <c r="BI1141" s="37" t="s">
        <v>155</v>
      </c>
      <c r="BJ1141" s="37">
        <v>870000</v>
      </c>
      <c r="BK1141" s="37">
        <v>870000</v>
      </c>
      <c r="BL1141" s="37">
        <v>24</v>
      </c>
      <c r="BM1141" s="37" t="s">
        <v>184</v>
      </c>
      <c r="BN1141" s="37">
        <v>2610</v>
      </c>
      <c r="BO1141" s="37" t="s">
        <v>194</v>
      </c>
    </row>
    <row r="1142" spans="1:67" x14ac:dyDescent="0.2">
      <c r="A1142">
        <v>1141</v>
      </c>
      <c r="B1142" t="s">
        <v>53</v>
      </c>
      <c r="C1142" s="37" t="str">
        <f t="shared" si="34"/>
        <v>ประกันคุ้มครองวงเงิน 087/30</v>
      </c>
      <c r="D1142" t="s">
        <v>194</v>
      </c>
      <c r="E1142" t="s">
        <v>2690</v>
      </c>
      <c r="F1142" t="s">
        <v>1335</v>
      </c>
      <c r="G1142" s="4">
        <v>44927</v>
      </c>
      <c r="H1142" s="4">
        <v>73050</v>
      </c>
      <c r="I1142" t="s">
        <v>54</v>
      </c>
      <c r="J1142" t="s">
        <v>54</v>
      </c>
      <c r="K1142" t="s">
        <v>55</v>
      </c>
      <c r="L1142">
        <v>870000</v>
      </c>
      <c r="M1142">
        <v>3262.5</v>
      </c>
      <c r="N1142">
        <v>3262.5</v>
      </c>
      <c r="O1142" s="43" t="s">
        <v>1506</v>
      </c>
      <c r="P1142" t="s">
        <v>56</v>
      </c>
      <c r="Q1142" s="5">
        <v>0</v>
      </c>
      <c r="R1142" s="6">
        <v>7.0000000000000007E-2</v>
      </c>
      <c r="S1142" s="5">
        <v>0</v>
      </c>
      <c r="T1142" s="6">
        <v>4.0000000000000001E-3</v>
      </c>
      <c r="U1142" t="s">
        <v>54</v>
      </c>
      <c r="V1142" s="5">
        <v>0</v>
      </c>
      <c r="W1142" s="5">
        <v>0</v>
      </c>
      <c r="X1142" s="5">
        <v>0</v>
      </c>
      <c r="Y1142" s="5">
        <v>0</v>
      </c>
      <c r="Z1142" t="s">
        <v>54</v>
      </c>
      <c r="AA1142" s="5">
        <v>0</v>
      </c>
      <c r="AB1142" s="5">
        <v>0</v>
      </c>
      <c r="AC1142" s="5">
        <v>0</v>
      </c>
      <c r="AD1142" s="5">
        <v>0</v>
      </c>
      <c r="AE1142" t="s">
        <v>54</v>
      </c>
      <c r="AF1142" s="5">
        <v>0</v>
      </c>
      <c r="AG1142" s="5">
        <v>0</v>
      </c>
      <c r="AH1142" s="5">
        <v>0</v>
      </c>
      <c r="AI1142" s="5">
        <v>0</v>
      </c>
      <c r="AJ1142" t="s">
        <v>57</v>
      </c>
      <c r="AK1142" s="5">
        <v>0</v>
      </c>
      <c r="AL1142" t="s">
        <v>55</v>
      </c>
      <c r="AM1142" s="6">
        <v>0.18</v>
      </c>
      <c r="AN1142" s="6">
        <v>0</v>
      </c>
      <c r="AO1142" s="6">
        <v>2.12E-2</v>
      </c>
      <c r="AP1142" s="6">
        <v>0.2</v>
      </c>
      <c r="AQ1142" t="s">
        <v>54</v>
      </c>
      <c r="AR1142" t="s">
        <v>54</v>
      </c>
      <c r="AS1142" t="s">
        <v>54</v>
      </c>
      <c r="AT1142" t="s">
        <v>54</v>
      </c>
      <c r="AU1142" s="5">
        <v>0</v>
      </c>
      <c r="AV1142" s="5">
        <v>0</v>
      </c>
      <c r="AW1142" s="5">
        <v>0</v>
      </c>
      <c r="AX1142" s="5">
        <v>0</v>
      </c>
      <c r="AY1142" t="s">
        <v>54</v>
      </c>
      <c r="AZ1142" t="s">
        <v>54</v>
      </c>
      <c r="BA1142" t="s">
        <v>54</v>
      </c>
      <c r="BB1142" t="s">
        <v>54</v>
      </c>
      <c r="BC1142" t="s">
        <v>58</v>
      </c>
      <c r="BE1142" s="37" t="s">
        <v>1509</v>
      </c>
      <c r="BF1142" s="37" t="str">
        <f t="shared" si="35"/>
        <v>PPISCV087</v>
      </c>
      <c r="BH1142" s="37">
        <v>87</v>
      </c>
      <c r="BI1142" s="37" t="s">
        <v>155</v>
      </c>
      <c r="BJ1142" s="37">
        <v>870000</v>
      </c>
      <c r="BK1142" s="37">
        <v>870000</v>
      </c>
      <c r="BL1142" s="37">
        <v>30</v>
      </c>
      <c r="BM1142" s="37" t="s">
        <v>185</v>
      </c>
      <c r="BN1142" s="37">
        <v>3262.5</v>
      </c>
      <c r="BO1142" s="37" t="s">
        <v>194</v>
      </c>
    </row>
    <row r="1143" spans="1:67" x14ac:dyDescent="0.2">
      <c r="A1143">
        <v>1142</v>
      </c>
      <c r="B1143" t="s">
        <v>53</v>
      </c>
      <c r="C1143" s="37" t="str">
        <f t="shared" si="34"/>
        <v>ประกันคุ้มครองวงเงิน 087/36</v>
      </c>
      <c r="D1143" t="s">
        <v>194</v>
      </c>
      <c r="E1143" t="s">
        <v>2691</v>
      </c>
      <c r="F1143" t="s">
        <v>1336</v>
      </c>
      <c r="G1143" s="4">
        <v>44927</v>
      </c>
      <c r="H1143" s="4">
        <v>73050</v>
      </c>
      <c r="I1143" t="s">
        <v>54</v>
      </c>
      <c r="J1143" t="s">
        <v>54</v>
      </c>
      <c r="K1143" t="s">
        <v>55</v>
      </c>
      <c r="L1143">
        <v>870000</v>
      </c>
      <c r="M1143">
        <v>3915</v>
      </c>
      <c r="N1143">
        <v>3915</v>
      </c>
      <c r="O1143" s="43" t="s">
        <v>1506</v>
      </c>
      <c r="P1143" t="s">
        <v>56</v>
      </c>
      <c r="Q1143" s="5">
        <v>0</v>
      </c>
      <c r="R1143" s="6">
        <v>7.0000000000000007E-2</v>
      </c>
      <c r="S1143" s="5">
        <v>0</v>
      </c>
      <c r="T1143" s="6">
        <v>4.0000000000000001E-3</v>
      </c>
      <c r="U1143" t="s">
        <v>54</v>
      </c>
      <c r="V1143" s="5">
        <v>0</v>
      </c>
      <c r="W1143" s="5">
        <v>0</v>
      </c>
      <c r="X1143" s="5">
        <v>0</v>
      </c>
      <c r="Y1143" s="5">
        <v>0</v>
      </c>
      <c r="Z1143" t="s">
        <v>54</v>
      </c>
      <c r="AA1143" s="5">
        <v>0</v>
      </c>
      <c r="AB1143" s="5">
        <v>0</v>
      </c>
      <c r="AC1143" s="5">
        <v>0</v>
      </c>
      <c r="AD1143" s="5">
        <v>0</v>
      </c>
      <c r="AE1143" t="s">
        <v>54</v>
      </c>
      <c r="AF1143" s="5">
        <v>0</v>
      </c>
      <c r="AG1143" s="5">
        <v>0</v>
      </c>
      <c r="AH1143" s="5">
        <v>0</v>
      </c>
      <c r="AI1143" s="5">
        <v>0</v>
      </c>
      <c r="AJ1143" t="s">
        <v>57</v>
      </c>
      <c r="AK1143" s="5">
        <v>0</v>
      </c>
      <c r="AL1143" t="s">
        <v>55</v>
      </c>
      <c r="AM1143" s="6">
        <v>0.18</v>
      </c>
      <c r="AN1143" s="6">
        <v>0</v>
      </c>
      <c r="AO1143" s="6">
        <v>2.12E-2</v>
      </c>
      <c r="AP1143" s="6">
        <v>0.2</v>
      </c>
      <c r="AQ1143" t="s">
        <v>54</v>
      </c>
      <c r="AR1143" t="s">
        <v>54</v>
      </c>
      <c r="AS1143" t="s">
        <v>54</v>
      </c>
      <c r="AT1143" t="s">
        <v>54</v>
      </c>
      <c r="AU1143" s="5">
        <v>0</v>
      </c>
      <c r="AV1143" s="5">
        <v>0</v>
      </c>
      <c r="AW1143" s="5">
        <v>0</v>
      </c>
      <c r="AX1143" s="5">
        <v>0</v>
      </c>
      <c r="AY1143" t="s">
        <v>54</v>
      </c>
      <c r="AZ1143" t="s">
        <v>54</v>
      </c>
      <c r="BA1143" t="s">
        <v>54</v>
      </c>
      <c r="BB1143" t="s">
        <v>54</v>
      </c>
      <c r="BC1143" t="s">
        <v>58</v>
      </c>
      <c r="BE1143" s="37" t="s">
        <v>1509</v>
      </c>
      <c r="BF1143" s="37" t="str">
        <f t="shared" si="35"/>
        <v>PPISCV087</v>
      </c>
      <c r="BH1143" s="37">
        <v>87</v>
      </c>
      <c r="BI1143" s="37" t="s">
        <v>155</v>
      </c>
      <c r="BJ1143" s="37">
        <v>870000</v>
      </c>
      <c r="BK1143" s="37">
        <v>870000</v>
      </c>
      <c r="BL1143" s="37">
        <v>36</v>
      </c>
      <c r="BM1143" s="37" t="s">
        <v>186</v>
      </c>
      <c r="BN1143" s="37">
        <v>3915</v>
      </c>
      <c r="BO1143" s="37" t="s">
        <v>194</v>
      </c>
    </row>
    <row r="1144" spans="1:67" x14ac:dyDescent="0.2">
      <c r="A1144">
        <v>1143</v>
      </c>
      <c r="B1144" t="s">
        <v>53</v>
      </c>
      <c r="C1144" s="37" t="str">
        <f t="shared" si="34"/>
        <v>ประกันคุ้มครองวงเงิน 087/42</v>
      </c>
      <c r="D1144" t="s">
        <v>194</v>
      </c>
      <c r="E1144" t="s">
        <v>2692</v>
      </c>
      <c r="F1144" t="s">
        <v>1337</v>
      </c>
      <c r="G1144" s="4">
        <v>44927</v>
      </c>
      <c r="H1144" s="4">
        <v>73050</v>
      </c>
      <c r="I1144" t="s">
        <v>54</v>
      </c>
      <c r="J1144" t="s">
        <v>54</v>
      </c>
      <c r="K1144" t="s">
        <v>55</v>
      </c>
      <c r="L1144">
        <v>870000</v>
      </c>
      <c r="M1144">
        <v>4567.5</v>
      </c>
      <c r="N1144">
        <v>4567.5</v>
      </c>
      <c r="O1144" s="43" t="s">
        <v>1506</v>
      </c>
      <c r="P1144" t="s">
        <v>56</v>
      </c>
      <c r="Q1144" s="5">
        <v>0</v>
      </c>
      <c r="R1144" s="6">
        <v>7.0000000000000007E-2</v>
      </c>
      <c r="S1144" s="5">
        <v>0</v>
      </c>
      <c r="T1144" s="6">
        <v>4.0000000000000001E-3</v>
      </c>
      <c r="U1144" t="s">
        <v>54</v>
      </c>
      <c r="V1144" s="5">
        <v>0</v>
      </c>
      <c r="W1144" s="5">
        <v>0</v>
      </c>
      <c r="X1144" s="5">
        <v>0</v>
      </c>
      <c r="Y1144" s="5">
        <v>0</v>
      </c>
      <c r="Z1144" t="s">
        <v>54</v>
      </c>
      <c r="AA1144" s="5">
        <v>0</v>
      </c>
      <c r="AB1144" s="5">
        <v>0</v>
      </c>
      <c r="AC1144" s="5">
        <v>0</v>
      </c>
      <c r="AD1144" s="5">
        <v>0</v>
      </c>
      <c r="AE1144" t="s">
        <v>54</v>
      </c>
      <c r="AF1144" s="5">
        <v>0</v>
      </c>
      <c r="AG1144" s="5">
        <v>0</v>
      </c>
      <c r="AH1144" s="5">
        <v>0</v>
      </c>
      <c r="AI1144" s="5">
        <v>0</v>
      </c>
      <c r="AJ1144" t="s">
        <v>57</v>
      </c>
      <c r="AK1144" s="5">
        <v>0</v>
      </c>
      <c r="AL1144" t="s">
        <v>55</v>
      </c>
      <c r="AM1144" s="6">
        <v>0.18</v>
      </c>
      <c r="AN1144" s="6">
        <v>0</v>
      </c>
      <c r="AO1144" s="6">
        <v>2.12E-2</v>
      </c>
      <c r="AP1144" s="6">
        <v>0.2</v>
      </c>
      <c r="AQ1144" t="s">
        <v>54</v>
      </c>
      <c r="AR1144" t="s">
        <v>54</v>
      </c>
      <c r="AS1144" t="s">
        <v>54</v>
      </c>
      <c r="AT1144" t="s">
        <v>54</v>
      </c>
      <c r="AU1144" s="5">
        <v>0</v>
      </c>
      <c r="AV1144" s="5">
        <v>0</v>
      </c>
      <c r="AW1144" s="5">
        <v>0</v>
      </c>
      <c r="AX1144" s="5">
        <v>0</v>
      </c>
      <c r="AY1144" t="s">
        <v>54</v>
      </c>
      <c r="AZ1144" t="s">
        <v>54</v>
      </c>
      <c r="BA1144" t="s">
        <v>54</v>
      </c>
      <c r="BB1144" t="s">
        <v>54</v>
      </c>
      <c r="BC1144" t="s">
        <v>58</v>
      </c>
      <c r="BE1144" s="37" t="s">
        <v>1509</v>
      </c>
      <c r="BF1144" s="37" t="str">
        <f t="shared" si="35"/>
        <v>PPISCV087</v>
      </c>
      <c r="BH1144" s="37">
        <v>87</v>
      </c>
      <c r="BI1144" s="37" t="s">
        <v>155</v>
      </c>
      <c r="BJ1144" s="37">
        <v>870000</v>
      </c>
      <c r="BK1144" s="37">
        <v>870000</v>
      </c>
      <c r="BL1144" s="37">
        <v>42</v>
      </c>
      <c r="BM1144" s="37" t="s">
        <v>187</v>
      </c>
      <c r="BN1144" s="37">
        <v>4567.5</v>
      </c>
      <c r="BO1144" s="37" t="s">
        <v>194</v>
      </c>
    </row>
    <row r="1145" spans="1:67" x14ac:dyDescent="0.2">
      <c r="A1145">
        <v>1144</v>
      </c>
      <c r="B1145" t="s">
        <v>53</v>
      </c>
      <c r="C1145" s="37" t="str">
        <f t="shared" si="34"/>
        <v>ประกันคุ้มครองวงเงิน 087/48</v>
      </c>
      <c r="D1145" t="s">
        <v>194</v>
      </c>
      <c r="E1145" t="s">
        <v>2693</v>
      </c>
      <c r="F1145" t="s">
        <v>1338</v>
      </c>
      <c r="G1145" s="4">
        <v>44927</v>
      </c>
      <c r="H1145" s="4">
        <v>73050</v>
      </c>
      <c r="I1145" t="s">
        <v>54</v>
      </c>
      <c r="J1145" t="s">
        <v>54</v>
      </c>
      <c r="K1145" t="s">
        <v>55</v>
      </c>
      <c r="L1145">
        <v>870000</v>
      </c>
      <c r="M1145">
        <v>5220</v>
      </c>
      <c r="N1145">
        <v>5220</v>
      </c>
      <c r="O1145" s="43" t="s">
        <v>1506</v>
      </c>
      <c r="P1145" t="s">
        <v>56</v>
      </c>
      <c r="Q1145" s="5">
        <v>0</v>
      </c>
      <c r="R1145" s="6">
        <v>7.0000000000000007E-2</v>
      </c>
      <c r="S1145" s="5">
        <v>0</v>
      </c>
      <c r="T1145" s="6">
        <v>4.0000000000000001E-3</v>
      </c>
      <c r="U1145" t="s">
        <v>54</v>
      </c>
      <c r="V1145" s="5">
        <v>0</v>
      </c>
      <c r="W1145" s="5">
        <v>0</v>
      </c>
      <c r="X1145" s="5">
        <v>0</v>
      </c>
      <c r="Y1145" s="5">
        <v>0</v>
      </c>
      <c r="Z1145" t="s">
        <v>54</v>
      </c>
      <c r="AA1145" s="5">
        <v>0</v>
      </c>
      <c r="AB1145" s="5">
        <v>0</v>
      </c>
      <c r="AC1145" s="5">
        <v>0</v>
      </c>
      <c r="AD1145" s="5">
        <v>0</v>
      </c>
      <c r="AE1145" t="s">
        <v>54</v>
      </c>
      <c r="AF1145" s="5">
        <v>0</v>
      </c>
      <c r="AG1145" s="5">
        <v>0</v>
      </c>
      <c r="AH1145" s="5">
        <v>0</v>
      </c>
      <c r="AI1145" s="5">
        <v>0</v>
      </c>
      <c r="AJ1145" t="s">
        <v>57</v>
      </c>
      <c r="AK1145" s="5">
        <v>0</v>
      </c>
      <c r="AL1145" t="s">
        <v>55</v>
      </c>
      <c r="AM1145" s="6">
        <v>0.18</v>
      </c>
      <c r="AN1145" s="6">
        <v>0</v>
      </c>
      <c r="AO1145" s="6">
        <v>2.12E-2</v>
      </c>
      <c r="AP1145" s="6">
        <v>0.2</v>
      </c>
      <c r="AQ1145" t="s">
        <v>54</v>
      </c>
      <c r="AR1145" t="s">
        <v>54</v>
      </c>
      <c r="AS1145" t="s">
        <v>54</v>
      </c>
      <c r="AT1145" t="s">
        <v>54</v>
      </c>
      <c r="AU1145" s="5">
        <v>0</v>
      </c>
      <c r="AV1145" s="5">
        <v>0</v>
      </c>
      <c r="AW1145" s="5">
        <v>0</v>
      </c>
      <c r="AX1145" s="5">
        <v>0</v>
      </c>
      <c r="AY1145" t="s">
        <v>54</v>
      </c>
      <c r="AZ1145" t="s">
        <v>54</v>
      </c>
      <c r="BA1145" t="s">
        <v>54</v>
      </c>
      <c r="BB1145" t="s">
        <v>54</v>
      </c>
      <c r="BC1145" t="s">
        <v>58</v>
      </c>
      <c r="BE1145" s="37" t="s">
        <v>1509</v>
      </c>
      <c r="BF1145" s="37" t="str">
        <f t="shared" si="35"/>
        <v>PPISCV087</v>
      </c>
      <c r="BH1145" s="37">
        <v>87</v>
      </c>
      <c r="BI1145" s="37" t="s">
        <v>155</v>
      </c>
      <c r="BJ1145" s="37">
        <v>870000</v>
      </c>
      <c r="BK1145" s="37">
        <v>870000</v>
      </c>
      <c r="BL1145" s="37">
        <v>48</v>
      </c>
      <c r="BM1145" s="37" t="s">
        <v>188</v>
      </c>
      <c r="BN1145" s="37">
        <v>5220</v>
      </c>
      <c r="BO1145" s="37" t="s">
        <v>194</v>
      </c>
    </row>
    <row r="1146" spans="1:67" x14ac:dyDescent="0.2">
      <c r="A1146">
        <v>1145</v>
      </c>
      <c r="B1146" t="s">
        <v>53</v>
      </c>
      <c r="C1146" s="37" t="str">
        <f t="shared" si="34"/>
        <v>ประกันคุ้มครองวงเงิน 088/01</v>
      </c>
      <c r="D1146" t="s">
        <v>194</v>
      </c>
      <c r="E1146" t="s">
        <v>2694</v>
      </c>
      <c r="F1146" t="s">
        <v>1339</v>
      </c>
      <c r="G1146" s="4">
        <v>44927</v>
      </c>
      <c r="H1146" s="4">
        <v>73050</v>
      </c>
      <c r="I1146" t="s">
        <v>54</v>
      </c>
      <c r="J1146" t="s">
        <v>54</v>
      </c>
      <c r="K1146" t="s">
        <v>55</v>
      </c>
      <c r="L1146">
        <v>880000</v>
      </c>
      <c r="M1146">
        <v>110</v>
      </c>
      <c r="N1146">
        <v>110</v>
      </c>
      <c r="O1146" s="43" t="s">
        <v>1506</v>
      </c>
      <c r="P1146" t="s">
        <v>56</v>
      </c>
      <c r="Q1146" s="5">
        <v>0</v>
      </c>
      <c r="R1146" s="6">
        <v>7.0000000000000007E-2</v>
      </c>
      <c r="S1146" s="5">
        <v>0</v>
      </c>
      <c r="T1146" s="6">
        <v>4.0000000000000001E-3</v>
      </c>
      <c r="U1146" t="s">
        <v>54</v>
      </c>
      <c r="V1146" s="5">
        <v>0</v>
      </c>
      <c r="W1146" s="5">
        <v>0</v>
      </c>
      <c r="X1146" s="5">
        <v>0</v>
      </c>
      <c r="Y1146" s="5">
        <v>0</v>
      </c>
      <c r="Z1146" t="s">
        <v>54</v>
      </c>
      <c r="AA1146" s="5">
        <v>0</v>
      </c>
      <c r="AB1146" s="5">
        <v>0</v>
      </c>
      <c r="AC1146" s="5">
        <v>0</v>
      </c>
      <c r="AD1146" s="5">
        <v>0</v>
      </c>
      <c r="AE1146" t="s">
        <v>54</v>
      </c>
      <c r="AF1146" s="5">
        <v>0</v>
      </c>
      <c r="AG1146" s="5">
        <v>0</v>
      </c>
      <c r="AH1146" s="5">
        <v>0</v>
      </c>
      <c r="AI1146" s="5">
        <v>0</v>
      </c>
      <c r="AJ1146" t="s">
        <v>57</v>
      </c>
      <c r="AK1146" s="5">
        <v>0</v>
      </c>
      <c r="AL1146" t="s">
        <v>55</v>
      </c>
      <c r="AM1146" s="6">
        <v>0.18</v>
      </c>
      <c r="AN1146" s="6">
        <v>0</v>
      </c>
      <c r="AO1146" s="6">
        <v>2.12E-2</v>
      </c>
      <c r="AP1146" s="6">
        <v>0.2</v>
      </c>
      <c r="AQ1146" t="s">
        <v>54</v>
      </c>
      <c r="AR1146" t="s">
        <v>54</v>
      </c>
      <c r="AS1146" t="s">
        <v>54</v>
      </c>
      <c r="AT1146" t="s">
        <v>54</v>
      </c>
      <c r="AU1146" s="5">
        <v>0</v>
      </c>
      <c r="AV1146" s="5">
        <v>0</v>
      </c>
      <c r="AW1146" s="5">
        <v>0</v>
      </c>
      <c r="AX1146" s="5">
        <v>0</v>
      </c>
      <c r="AY1146" t="s">
        <v>54</v>
      </c>
      <c r="AZ1146" t="s">
        <v>54</v>
      </c>
      <c r="BA1146" t="s">
        <v>54</v>
      </c>
      <c r="BB1146" t="s">
        <v>54</v>
      </c>
      <c r="BC1146" t="s">
        <v>58</v>
      </c>
      <c r="BE1146" s="37" t="s">
        <v>1509</v>
      </c>
      <c r="BF1146" s="37" t="str">
        <f t="shared" si="35"/>
        <v>PPISCV088</v>
      </c>
      <c r="BH1146" s="37">
        <v>88</v>
      </c>
      <c r="BI1146" s="37" t="s">
        <v>156</v>
      </c>
      <c r="BJ1146" s="37">
        <v>880000</v>
      </c>
      <c r="BK1146" s="37">
        <v>880000</v>
      </c>
      <c r="BL1146" s="37">
        <v>1</v>
      </c>
      <c r="BM1146" s="37" t="s">
        <v>176</v>
      </c>
      <c r="BN1146" s="37">
        <v>110</v>
      </c>
      <c r="BO1146" s="37" t="s">
        <v>194</v>
      </c>
    </row>
    <row r="1147" spans="1:67" x14ac:dyDescent="0.2">
      <c r="A1147">
        <v>1146</v>
      </c>
      <c r="B1147" t="s">
        <v>53</v>
      </c>
      <c r="C1147" s="37" t="str">
        <f t="shared" si="34"/>
        <v>ประกันคุ้มครองวงเงิน 088/03</v>
      </c>
      <c r="D1147" t="s">
        <v>194</v>
      </c>
      <c r="E1147" t="s">
        <v>2695</v>
      </c>
      <c r="F1147" t="s">
        <v>1340</v>
      </c>
      <c r="G1147" s="4">
        <v>44927</v>
      </c>
      <c r="H1147" s="4">
        <v>73050</v>
      </c>
      <c r="I1147" t="s">
        <v>54</v>
      </c>
      <c r="J1147" t="s">
        <v>54</v>
      </c>
      <c r="K1147" t="s">
        <v>55</v>
      </c>
      <c r="L1147">
        <v>880000</v>
      </c>
      <c r="M1147">
        <v>330</v>
      </c>
      <c r="N1147">
        <v>330</v>
      </c>
      <c r="O1147" s="43" t="s">
        <v>1506</v>
      </c>
      <c r="P1147" t="s">
        <v>56</v>
      </c>
      <c r="Q1147" s="5">
        <v>0</v>
      </c>
      <c r="R1147" s="6">
        <v>7.0000000000000007E-2</v>
      </c>
      <c r="S1147" s="5">
        <v>0</v>
      </c>
      <c r="T1147" s="6">
        <v>4.0000000000000001E-3</v>
      </c>
      <c r="U1147" t="s">
        <v>54</v>
      </c>
      <c r="V1147" s="5">
        <v>0</v>
      </c>
      <c r="W1147" s="5">
        <v>0</v>
      </c>
      <c r="X1147" s="5">
        <v>0</v>
      </c>
      <c r="Y1147" s="5">
        <v>0</v>
      </c>
      <c r="Z1147" t="s">
        <v>54</v>
      </c>
      <c r="AA1147" s="5">
        <v>0</v>
      </c>
      <c r="AB1147" s="5">
        <v>0</v>
      </c>
      <c r="AC1147" s="5">
        <v>0</v>
      </c>
      <c r="AD1147" s="5">
        <v>0</v>
      </c>
      <c r="AE1147" t="s">
        <v>54</v>
      </c>
      <c r="AF1147" s="5">
        <v>0</v>
      </c>
      <c r="AG1147" s="5">
        <v>0</v>
      </c>
      <c r="AH1147" s="5">
        <v>0</v>
      </c>
      <c r="AI1147" s="5">
        <v>0</v>
      </c>
      <c r="AJ1147" t="s">
        <v>57</v>
      </c>
      <c r="AK1147" s="5">
        <v>0</v>
      </c>
      <c r="AL1147" t="s">
        <v>55</v>
      </c>
      <c r="AM1147" s="6">
        <v>0.18</v>
      </c>
      <c r="AN1147" s="6">
        <v>0</v>
      </c>
      <c r="AO1147" s="6">
        <v>2.12E-2</v>
      </c>
      <c r="AP1147" s="6">
        <v>0.2</v>
      </c>
      <c r="AQ1147" t="s">
        <v>54</v>
      </c>
      <c r="AR1147" t="s">
        <v>54</v>
      </c>
      <c r="AS1147" t="s">
        <v>54</v>
      </c>
      <c r="AT1147" t="s">
        <v>54</v>
      </c>
      <c r="AU1147" s="5">
        <v>0</v>
      </c>
      <c r="AV1147" s="5">
        <v>0</v>
      </c>
      <c r="AW1147" s="5">
        <v>0</v>
      </c>
      <c r="AX1147" s="5">
        <v>0</v>
      </c>
      <c r="AY1147" t="s">
        <v>54</v>
      </c>
      <c r="AZ1147" t="s">
        <v>54</v>
      </c>
      <c r="BA1147" t="s">
        <v>54</v>
      </c>
      <c r="BB1147" t="s">
        <v>54</v>
      </c>
      <c r="BC1147" t="s">
        <v>58</v>
      </c>
      <c r="BE1147" s="37" t="s">
        <v>1509</v>
      </c>
      <c r="BF1147" s="37" t="str">
        <f t="shared" si="35"/>
        <v>PPISCV088</v>
      </c>
      <c r="BH1147" s="37">
        <v>88</v>
      </c>
      <c r="BI1147" s="37" t="s">
        <v>156</v>
      </c>
      <c r="BJ1147" s="37">
        <v>880000</v>
      </c>
      <c r="BK1147" s="37">
        <v>880000</v>
      </c>
      <c r="BL1147" s="37">
        <v>3</v>
      </c>
      <c r="BM1147" s="37" t="s">
        <v>177</v>
      </c>
      <c r="BN1147" s="37">
        <v>330</v>
      </c>
      <c r="BO1147" s="37" t="s">
        <v>194</v>
      </c>
    </row>
    <row r="1148" spans="1:67" x14ac:dyDescent="0.2">
      <c r="A1148">
        <v>1147</v>
      </c>
      <c r="B1148" t="s">
        <v>53</v>
      </c>
      <c r="C1148" s="37" t="str">
        <f t="shared" si="34"/>
        <v>ประกันคุ้มครองวงเงิน 088/05</v>
      </c>
      <c r="D1148" t="s">
        <v>194</v>
      </c>
      <c r="E1148" t="s">
        <v>2696</v>
      </c>
      <c r="F1148" t="s">
        <v>1341</v>
      </c>
      <c r="G1148" s="4">
        <v>44927</v>
      </c>
      <c r="H1148" s="4">
        <v>73050</v>
      </c>
      <c r="I1148" t="s">
        <v>54</v>
      </c>
      <c r="J1148" t="s">
        <v>54</v>
      </c>
      <c r="K1148" t="s">
        <v>55</v>
      </c>
      <c r="L1148">
        <v>880000</v>
      </c>
      <c r="M1148">
        <v>550</v>
      </c>
      <c r="N1148">
        <v>550</v>
      </c>
      <c r="O1148" s="43" t="s">
        <v>1506</v>
      </c>
      <c r="P1148" t="s">
        <v>56</v>
      </c>
      <c r="Q1148" s="5">
        <v>0</v>
      </c>
      <c r="R1148" s="6">
        <v>7.0000000000000007E-2</v>
      </c>
      <c r="S1148" s="5">
        <v>0</v>
      </c>
      <c r="T1148" s="6">
        <v>4.0000000000000001E-3</v>
      </c>
      <c r="U1148" t="s">
        <v>54</v>
      </c>
      <c r="V1148" s="5">
        <v>0</v>
      </c>
      <c r="W1148" s="5">
        <v>0</v>
      </c>
      <c r="X1148" s="5">
        <v>0</v>
      </c>
      <c r="Y1148" s="5">
        <v>0</v>
      </c>
      <c r="Z1148" t="s">
        <v>54</v>
      </c>
      <c r="AA1148" s="5">
        <v>0</v>
      </c>
      <c r="AB1148" s="5">
        <v>0</v>
      </c>
      <c r="AC1148" s="5">
        <v>0</v>
      </c>
      <c r="AD1148" s="5">
        <v>0</v>
      </c>
      <c r="AE1148" t="s">
        <v>54</v>
      </c>
      <c r="AF1148" s="5">
        <v>0</v>
      </c>
      <c r="AG1148" s="5">
        <v>0</v>
      </c>
      <c r="AH1148" s="5">
        <v>0</v>
      </c>
      <c r="AI1148" s="5">
        <v>0</v>
      </c>
      <c r="AJ1148" t="s">
        <v>57</v>
      </c>
      <c r="AK1148" s="5">
        <v>0</v>
      </c>
      <c r="AL1148" t="s">
        <v>55</v>
      </c>
      <c r="AM1148" s="6">
        <v>0.18</v>
      </c>
      <c r="AN1148" s="6">
        <v>0</v>
      </c>
      <c r="AO1148" s="6">
        <v>2.12E-2</v>
      </c>
      <c r="AP1148" s="6">
        <v>0.2</v>
      </c>
      <c r="AQ1148" t="s">
        <v>54</v>
      </c>
      <c r="AR1148" t="s">
        <v>54</v>
      </c>
      <c r="AS1148" t="s">
        <v>54</v>
      </c>
      <c r="AT1148" t="s">
        <v>54</v>
      </c>
      <c r="AU1148" s="5">
        <v>0</v>
      </c>
      <c r="AV1148" s="5">
        <v>0</v>
      </c>
      <c r="AW1148" s="5">
        <v>0</v>
      </c>
      <c r="AX1148" s="5">
        <v>0</v>
      </c>
      <c r="AY1148" t="s">
        <v>54</v>
      </c>
      <c r="AZ1148" t="s">
        <v>54</v>
      </c>
      <c r="BA1148" t="s">
        <v>54</v>
      </c>
      <c r="BB1148" t="s">
        <v>54</v>
      </c>
      <c r="BC1148" t="s">
        <v>58</v>
      </c>
      <c r="BE1148" s="37" t="s">
        <v>1509</v>
      </c>
      <c r="BF1148" s="37" t="str">
        <f t="shared" si="35"/>
        <v>PPISCV088</v>
      </c>
      <c r="BH1148" s="37">
        <v>88</v>
      </c>
      <c r="BI1148" s="37" t="s">
        <v>156</v>
      </c>
      <c r="BJ1148" s="37">
        <v>880000</v>
      </c>
      <c r="BK1148" s="37">
        <v>880000</v>
      </c>
      <c r="BL1148" s="37">
        <v>5</v>
      </c>
      <c r="BM1148" s="37" t="s">
        <v>178</v>
      </c>
      <c r="BN1148" s="37">
        <v>550</v>
      </c>
      <c r="BO1148" s="37" t="s">
        <v>194</v>
      </c>
    </row>
    <row r="1149" spans="1:67" x14ac:dyDescent="0.2">
      <c r="A1149">
        <v>1148</v>
      </c>
      <c r="B1149" t="s">
        <v>53</v>
      </c>
      <c r="C1149" s="37" t="str">
        <f t="shared" si="34"/>
        <v>ประกันคุ้มครองวงเงิน 088/06</v>
      </c>
      <c r="D1149" t="s">
        <v>194</v>
      </c>
      <c r="E1149" t="s">
        <v>2697</v>
      </c>
      <c r="F1149" t="s">
        <v>1342</v>
      </c>
      <c r="G1149" s="4">
        <v>44927</v>
      </c>
      <c r="H1149" s="4">
        <v>73050</v>
      </c>
      <c r="I1149" t="s">
        <v>54</v>
      </c>
      <c r="J1149" t="s">
        <v>54</v>
      </c>
      <c r="K1149" t="s">
        <v>55</v>
      </c>
      <c r="L1149">
        <v>880000</v>
      </c>
      <c r="M1149">
        <v>660</v>
      </c>
      <c r="N1149">
        <v>660</v>
      </c>
      <c r="O1149" s="43" t="s">
        <v>1506</v>
      </c>
      <c r="P1149" t="s">
        <v>56</v>
      </c>
      <c r="Q1149" s="5">
        <v>0</v>
      </c>
      <c r="R1149" s="6">
        <v>7.0000000000000007E-2</v>
      </c>
      <c r="S1149" s="5">
        <v>0</v>
      </c>
      <c r="T1149" s="6">
        <v>4.0000000000000001E-3</v>
      </c>
      <c r="U1149" t="s">
        <v>54</v>
      </c>
      <c r="V1149" s="5">
        <v>0</v>
      </c>
      <c r="W1149" s="5">
        <v>0</v>
      </c>
      <c r="X1149" s="5">
        <v>0</v>
      </c>
      <c r="Y1149" s="5">
        <v>0</v>
      </c>
      <c r="Z1149" t="s">
        <v>54</v>
      </c>
      <c r="AA1149" s="5">
        <v>0</v>
      </c>
      <c r="AB1149" s="5">
        <v>0</v>
      </c>
      <c r="AC1149" s="5">
        <v>0</v>
      </c>
      <c r="AD1149" s="5">
        <v>0</v>
      </c>
      <c r="AE1149" t="s">
        <v>54</v>
      </c>
      <c r="AF1149" s="5">
        <v>0</v>
      </c>
      <c r="AG1149" s="5">
        <v>0</v>
      </c>
      <c r="AH1149" s="5">
        <v>0</v>
      </c>
      <c r="AI1149" s="5">
        <v>0</v>
      </c>
      <c r="AJ1149" t="s">
        <v>57</v>
      </c>
      <c r="AK1149" s="5">
        <v>0</v>
      </c>
      <c r="AL1149" t="s">
        <v>55</v>
      </c>
      <c r="AM1149" s="6">
        <v>0.18</v>
      </c>
      <c r="AN1149" s="6">
        <v>0</v>
      </c>
      <c r="AO1149" s="6">
        <v>2.12E-2</v>
      </c>
      <c r="AP1149" s="6">
        <v>0.2</v>
      </c>
      <c r="AQ1149" t="s">
        <v>54</v>
      </c>
      <c r="AR1149" t="s">
        <v>54</v>
      </c>
      <c r="AS1149" t="s">
        <v>54</v>
      </c>
      <c r="AT1149" t="s">
        <v>54</v>
      </c>
      <c r="AU1149" s="5">
        <v>0</v>
      </c>
      <c r="AV1149" s="5">
        <v>0</v>
      </c>
      <c r="AW1149" s="5">
        <v>0</v>
      </c>
      <c r="AX1149" s="5">
        <v>0</v>
      </c>
      <c r="AY1149" t="s">
        <v>54</v>
      </c>
      <c r="AZ1149" t="s">
        <v>54</v>
      </c>
      <c r="BA1149" t="s">
        <v>54</v>
      </c>
      <c r="BB1149" t="s">
        <v>54</v>
      </c>
      <c r="BC1149" t="s">
        <v>58</v>
      </c>
      <c r="BE1149" s="37" t="s">
        <v>1509</v>
      </c>
      <c r="BF1149" s="37" t="str">
        <f t="shared" si="35"/>
        <v>PPISCV088</v>
      </c>
      <c r="BH1149" s="37">
        <v>88</v>
      </c>
      <c r="BI1149" s="37" t="s">
        <v>156</v>
      </c>
      <c r="BJ1149" s="37">
        <v>880000</v>
      </c>
      <c r="BK1149" s="37">
        <v>880000</v>
      </c>
      <c r="BL1149" s="37">
        <v>6</v>
      </c>
      <c r="BM1149" s="37" t="s">
        <v>179</v>
      </c>
      <c r="BN1149" s="37">
        <v>660</v>
      </c>
      <c r="BO1149" s="37" t="s">
        <v>194</v>
      </c>
    </row>
    <row r="1150" spans="1:67" x14ac:dyDescent="0.2">
      <c r="A1150">
        <v>1149</v>
      </c>
      <c r="B1150" t="s">
        <v>53</v>
      </c>
      <c r="C1150" s="37" t="str">
        <f t="shared" si="34"/>
        <v>ประกันคุ้มครองวงเงิน 088/09</v>
      </c>
      <c r="D1150" t="s">
        <v>194</v>
      </c>
      <c r="E1150" t="s">
        <v>2698</v>
      </c>
      <c r="F1150" t="s">
        <v>1343</v>
      </c>
      <c r="G1150" s="4">
        <v>44927</v>
      </c>
      <c r="H1150" s="4">
        <v>73050</v>
      </c>
      <c r="I1150" t="s">
        <v>54</v>
      </c>
      <c r="J1150" t="s">
        <v>54</v>
      </c>
      <c r="K1150" t="s">
        <v>55</v>
      </c>
      <c r="L1150">
        <v>880000</v>
      </c>
      <c r="M1150">
        <v>990</v>
      </c>
      <c r="N1150">
        <v>990</v>
      </c>
      <c r="O1150" s="43" t="s">
        <v>1506</v>
      </c>
      <c r="P1150" t="s">
        <v>56</v>
      </c>
      <c r="Q1150" s="5">
        <v>0</v>
      </c>
      <c r="R1150" s="6">
        <v>7.0000000000000007E-2</v>
      </c>
      <c r="S1150" s="5">
        <v>0</v>
      </c>
      <c r="T1150" s="6">
        <v>4.0000000000000001E-3</v>
      </c>
      <c r="U1150" t="s">
        <v>54</v>
      </c>
      <c r="V1150" s="5">
        <v>0</v>
      </c>
      <c r="W1150" s="5">
        <v>0</v>
      </c>
      <c r="X1150" s="5">
        <v>0</v>
      </c>
      <c r="Y1150" s="5">
        <v>0</v>
      </c>
      <c r="Z1150" t="s">
        <v>54</v>
      </c>
      <c r="AA1150" s="5">
        <v>0</v>
      </c>
      <c r="AB1150" s="5">
        <v>0</v>
      </c>
      <c r="AC1150" s="5">
        <v>0</v>
      </c>
      <c r="AD1150" s="5">
        <v>0</v>
      </c>
      <c r="AE1150" t="s">
        <v>54</v>
      </c>
      <c r="AF1150" s="5">
        <v>0</v>
      </c>
      <c r="AG1150" s="5">
        <v>0</v>
      </c>
      <c r="AH1150" s="5">
        <v>0</v>
      </c>
      <c r="AI1150" s="5">
        <v>0</v>
      </c>
      <c r="AJ1150" t="s">
        <v>57</v>
      </c>
      <c r="AK1150" s="5">
        <v>0</v>
      </c>
      <c r="AL1150" t="s">
        <v>55</v>
      </c>
      <c r="AM1150" s="6">
        <v>0.18</v>
      </c>
      <c r="AN1150" s="6">
        <v>0</v>
      </c>
      <c r="AO1150" s="6">
        <v>2.12E-2</v>
      </c>
      <c r="AP1150" s="6">
        <v>0.2</v>
      </c>
      <c r="AQ1150" t="s">
        <v>54</v>
      </c>
      <c r="AR1150" t="s">
        <v>54</v>
      </c>
      <c r="AS1150" t="s">
        <v>54</v>
      </c>
      <c r="AT1150" t="s">
        <v>54</v>
      </c>
      <c r="AU1150" s="5">
        <v>0</v>
      </c>
      <c r="AV1150" s="5">
        <v>0</v>
      </c>
      <c r="AW1150" s="5">
        <v>0</v>
      </c>
      <c r="AX1150" s="5">
        <v>0</v>
      </c>
      <c r="AY1150" t="s">
        <v>54</v>
      </c>
      <c r="AZ1150" t="s">
        <v>54</v>
      </c>
      <c r="BA1150" t="s">
        <v>54</v>
      </c>
      <c r="BB1150" t="s">
        <v>54</v>
      </c>
      <c r="BC1150" t="s">
        <v>58</v>
      </c>
      <c r="BE1150" s="37" t="s">
        <v>1509</v>
      </c>
      <c r="BF1150" s="37" t="str">
        <f t="shared" si="35"/>
        <v>PPISCV088</v>
      </c>
      <c r="BH1150" s="37">
        <v>88</v>
      </c>
      <c r="BI1150" s="37" t="s">
        <v>156</v>
      </c>
      <c r="BJ1150" s="37">
        <v>880000</v>
      </c>
      <c r="BK1150" s="37">
        <v>880000</v>
      </c>
      <c r="BL1150" s="37">
        <v>9</v>
      </c>
      <c r="BM1150" s="37" t="s">
        <v>180</v>
      </c>
      <c r="BN1150" s="37">
        <v>990</v>
      </c>
      <c r="BO1150" s="37" t="s">
        <v>194</v>
      </c>
    </row>
    <row r="1151" spans="1:67" x14ac:dyDescent="0.2">
      <c r="A1151">
        <v>1150</v>
      </c>
      <c r="B1151" t="s">
        <v>53</v>
      </c>
      <c r="C1151" s="37" t="str">
        <f t="shared" si="34"/>
        <v>ประกันคุ้มครองวงเงิน 088/10</v>
      </c>
      <c r="D1151" t="s">
        <v>194</v>
      </c>
      <c r="E1151" t="s">
        <v>2699</v>
      </c>
      <c r="F1151" t="s">
        <v>1344</v>
      </c>
      <c r="G1151" s="4">
        <v>44927</v>
      </c>
      <c r="H1151" s="4">
        <v>73050</v>
      </c>
      <c r="I1151" t="s">
        <v>54</v>
      </c>
      <c r="J1151" t="s">
        <v>54</v>
      </c>
      <c r="K1151" t="s">
        <v>55</v>
      </c>
      <c r="L1151">
        <v>880000</v>
      </c>
      <c r="M1151">
        <v>1100</v>
      </c>
      <c r="N1151">
        <v>1100</v>
      </c>
      <c r="O1151" s="43" t="s">
        <v>1506</v>
      </c>
      <c r="P1151" t="s">
        <v>56</v>
      </c>
      <c r="Q1151" s="5">
        <v>0</v>
      </c>
      <c r="R1151" s="6">
        <v>7.0000000000000007E-2</v>
      </c>
      <c r="S1151" s="5">
        <v>0</v>
      </c>
      <c r="T1151" s="6">
        <v>4.0000000000000001E-3</v>
      </c>
      <c r="U1151" t="s">
        <v>54</v>
      </c>
      <c r="V1151" s="5">
        <v>0</v>
      </c>
      <c r="W1151" s="5">
        <v>0</v>
      </c>
      <c r="X1151" s="5">
        <v>0</v>
      </c>
      <c r="Y1151" s="5">
        <v>0</v>
      </c>
      <c r="Z1151" t="s">
        <v>54</v>
      </c>
      <c r="AA1151" s="5">
        <v>0</v>
      </c>
      <c r="AB1151" s="5">
        <v>0</v>
      </c>
      <c r="AC1151" s="5">
        <v>0</v>
      </c>
      <c r="AD1151" s="5">
        <v>0</v>
      </c>
      <c r="AE1151" t="s">
        <v>54</v>
      </c>
      <c r="AF1151" s="5">
        <v>0</v>
      </c>
      <c r="AG1151" s="5">
        <v>0</v>
      </c>
      <c r="AH1151" s="5">
        <v>0</v>
      </c>
      <c r="AI1151" s="5">
        <v>0</v>
      </c>
      <c r="AJ1151" t="s">
        <v>57</v>
      </c>
      <c r="AK1151" s="5">
        <v>0</v>
      </c>
      <c r="AL1151" t="s">
        <v>55</v>
      </c>
      <c r="AM1151" s="6">
        <v>0.18</v>
      </c>
      <c r="AN1151" s="6">
        <v>0</v>
      </c>
      <c r="AO1151" s="6">
        <v>2.12E-2</v>
      </c>
      <c r="AP1151" s="6">
        <v>0.2</v>
      </c>
      <c r="AQ1151" t="s">
        <v>54</v>
      </c>
      <c r="AR1151" t="s">
        <v>54</v>
      </c>
      <c r="AS1151" t="s">
        <v>54</v>
      </c>
      <c r="AT1151" t="s">
        <v>54</v>
      </c>
      <c r="AU1151" s="5">
        <v>0</v>
      </c>
      <c r="AV1151" s="5">
        <v>0</v>
      </c>
      <c r="AW1151" s="5">
        <v>0</v>
      </c>
      <c r="AX1151" s="5">
        <v>0</v>
      </c>
      <c r="AY1151" t="s">
        <v>54</v>
      </c>
      <c r="AZ1151" t="s">
        <v>54</v>
      </c>
      <c r="BA1151" t="s">
        <v>54</v>
      </c>
      <c r="BB1151" t="s">
        <v>54</v>
      </c>
      <c r="BC1151" t="s">
        <v>58</v>
      </c>
      <c r="BE1151" s="37" t="s">
        <v>1509</v>
      </c>
      <c r="BF1151" s="37" t="str">
        <f t="shared" si="35"/>
        <v>PPISCV088</v>
      </c>
      <c r="BH1151" s="37">
        <v>88</v>
      </c>
      <c r="BI1151" s="37" t="s">
        <v>156</v>
      </c>
      <c r="BJ1151" s="37">
        <v>880000</v>
      </c>
      <c r="BK1151" s="37">
        <v>880000</v>
      </c>
      <c r="BL1151" s="37">
        <v>10</v>
      </c>
      <c r="BM1151" s="37" t="s">
        <v>181</v>
      </c>
      <c r="BN1151" s="37">
        <v>1100</v>
      </c>
      <c r="BO1151" s="37" t="s">
        <v>194</v>
      </c>
    </row>
    <row r="1152" spans="1:67" x14ac:dyDescent="0.2">
      <c r="A1152">
        <v>1151</v>
      </c>
      <c r="B1152" t="s">
        <v>53</v>
      </c>
      <c r="C1152" s="37" t="str">
        <f t="shared" si="34"/>
        <v>ประกันคุ้มครองวงเงิน 088/12</v>
      </c>
      <c r="D1152" t="s">
        <v>194</v>
      </c>
      <c r="E1152" t="s">
        <v>2700</v>
      </c>
      <c r="F1152" t="s">
        <v>1345</v>
      </c>
      <c r="G1152" s="4">
        <v>44927</v>
      </c>
      <c r="H1152" s="4">
        <v>73050</v>
      </c>
      <c r="I1152" t="s">
        <v>54</v>
      </c>
      <c r="J1152" t="s">
        <v>54</v>
      </c>
      <c r="K1152" t="s">
        <v>55</v>
      </c>
      <c r="L1152">
        <v>880000</v>
      </c>
      <c r="M1152">
        <v>1320</v>
      </c>
      <c r="N1152">
        <v>1320</v>
      </c>
      <c r="O1152" s="43" t="s">
        <v>1506</v>
      </c>
      <c r="P1152" t="s">
        <v>56</v>
      </c>
      <c r="Q1152" s="5">
        <v>0</v>
      </c>
      <c r="R1152" s="6">
        <v>7.0000000000000007E-2</v>
      </c>
      <c r="S1152" s="5">
        <v>0</v>
      </c>
      <c r="T1152" s="6">
        <v>4.0000000000000001E-3</v>
      </c>
      <c r="U1152" t="s">
        <v>54</v>
      </c>
      <c r="V1152" s="5">
        <v>0</v>
      </c>
      <c r="W1152" s="5">
        <v>0</v>
      </c>
      <c r="X1152" s="5">
        <v>0</v>
      </c>
      <c r="Y1152" s="5">
        <v>0</v>
      </c>
      <c r="Z1152" t="s">
        <v>54</v>
      </c>
      <c r="AA1152" s="5">
        <v>0</v>
      </c>
      <c r="AB1152" s="5">
        <v>0</v>
      </c>
      <c r="AC1152" s="5">
        <v>0</v>
      </c>
      <c r="AD1152" s="5">
        <v>0</v>
      </c>
      <c r="AE1152" t="s">
        <v>54</v>
      </c>
      <c r="AF1152" s="5">
        <v>0</v>
      </c>
      <c r="AG1152" s="5">
        <v>0</v>
      </c>
      <c r="AH1152" s="5">
        <v>0</v>
      </c>
      <c r="AI1152" s="5">
        <v>0</v>
      </c>
      <c r="AJ1152" t="s">
        <v>57</v>
      </c>
      <c r="AK1152" s="5">
        <v>0</v>
      </c>
      <c r="AL1152" t="s">
        <v>55</v>
      </c>
      <c r="AM1152" s="6">
        <v>0.18</v>
      </c>
      <c r="AN1152" s="6">
        <v>0</v>
      </c>
      <c r="AO1152" s="6">
        <v>2.12E-2</v>
      </c>
      <c r="AP1152" s="6">
        <v>0.2</v>
      </c>
      <c r="AQ1152" t="s">
        <v>54</v>
      </c>
      <c r="AR1152" t="s">
        <v>54</v>
      </c>
      <c r="AS1152" t="s">
        <v>54</v>
      </c>
      <c r="AT1152" t="s">
        <v>54</v>
      </c>
      <c r="AU1152" s="5">
        <v>0</v>
      </c>
      <c r="AV1152" s="5">
        <v>0</v>
      </c>
      <c r="AW1152" s="5">
        <v>0</v>
      </c>
      <c r="AX1152" s="5">
        <v>0</v>
      </c>
      <c r="AY1152" t="s">
        <v>54</v>
      </c>
      <c r="AZ1152" t="s">
        <v>54</v>
      </c>
      <c r="BA1152" t="s">
        <v>54</v>
      </c>
      <c r="BB1152" t="s">
        <v>54</v>
      </c>
      <c r="BC1152" t="s">
        <v>58</v>
      </c>
      <c r="BE1152" s="37" t="s">
        <v>1509</v>
      </c>
      <c r="BF1152" s="37" t="str">
        <f t="shared" si="35"/>
        <v>PPISCV088</v>
      </c>
      <c r="BH1152" s="37">
        <v>88</v>
      </c>
      <c r="BI1152" s="37" t="s">
        <v>156</v>
      </c>
      <c r="BJ1152" s="37">
        <v>880000</v>
      </c>
      <c r="BK1152" s="37">
        <v>880000</v>
      </c>
      <c r="BL1152" s="37">
        <v>12</v>
      </c>
      <c r="BM1152" s="37" t="s">
        <v>182</v>
      </c>
      <c r="BN1152" s="37">
        <v>1320</v>
      </c>
      <c r="BO1152" s="37" t="s">
        <v>194</v>
      </c>
    </row>
    <row r="1153" spans="1:67" x14ac:dyDescent="0.2">
      <c r="A1153">
        <v>1152</v>
      </c>
      <c r="B1153" t="s">
        <v>53</v>
      </c>
      <c r="C1153" s="37" t="str">
        <f t="shared" si="34"/>
        <v>ประกันคุ้มครองวงเงิน 088/18</v>
      </c>
      <c r="D1153" t="s">
        <v>194</v>
      </c>
      <c r="E1153" t="s">
        <v>2701</v>
      </c>
      <c r="F1153" t="s">
        <v>1346</v>
      </c>
      <c r="G1153" s="4">
        <v>44927</v>
      </c>
      <c r="H1153" s="4">
        <v>73050</v>
      </c>
      <c r="I1153" t="s">
        <v>54</v>
      </c>
      <c r="J1153" t="s">
        <v>54</v>
      </c>
      <c r="K1153" t="s">
        <v>55</v>
      </c>
      <c r="L1153">
        <v>880000</v>
      </c>
      <c r="M1153">
        <v>1980</v>
      </c>
      <c r="N1153">
        <v>1980</v>
      </c>
      <c r="O1153" s="43" t="s">
        <v>1506</v>
      </c>
      <c r="P1153" t="s">
        <v>56</v>
      </c>
      <c r="Q1153" s="5">
        <v>0</v>
      </c>
      <c r="R1153" s="6">
        <v>7.0000000000000007E-2</v>
      </c>
      <c r="S1153" s="5">
        <v>0</v>
      </c>
      <c r="T1153" s="6">
        <v>4.0000000000000001E-3</v>
      </c>
      <c r="U1153" t="s">
        <v>54</v>
      </c>
      <c r="V1153" s="5">
        <v>0</v>
      </c>
      <c r="W1153" s="5">
        <v>0</v>
      </c>
      <c r="X1153" s="5">
        <v>0</v>
      </c>
      <c r="Y1153" s="5">
        <v>0</v>
      </c>
      <c r="Z1153" t="s">
        <v>54</v>
      </c>
      <c r="AA1153" s="5">
        <v>0</v>
      </c>
      <c r="AB1153" s="5">
        <v>0</v>
      </c>
      <c r="AC1153" s="5">
        <v>0</v>
      </c>
      <c r="AD1153" s="5">
        <v>0</v>
      </c>
      <c r="AE1153" t="s">
        <v>54</v>
      </c>
      <c r="AF1153" s="5">
        <v>0</v>
      </c>
      <c r="AG1153" s="5">
        <v>0</v>
      </c>
      <c r="AH1153" s="5">
        <v>0</v>
      </c>
      <c r="AI1153" s="5">
        <v>0</v>
      </c>
      <c r="AJ1153" t="s">
        <v>57</v>
      </c>
      <c r="AK1153" s="5">
        <v>0</v>
      </c>
      <c r="AL1153" t="s">
        <v>55</v>
      </c>
      <c r="AM1153" s="6">
        <v>0.18</v>
      </c>
      <c r="AN1153" s="6">
        <v>0</v>
      </c>
      <c r="AO1153" s="6">
        <v>2.12E-2</v>
      </c>
      <c r="AP1153" s="6">
        <v>0.2</v>
      </c>
      <c r="AQ1153" t="s">
        <v>54</v>
      </c>
      <c r="AR1153" t="s">
        <v>54</v>
      </c>
      <c r="AS1153" t="s">
        <v>54</v>
      </c>
      <c r="AT1153" t="s">
        <v>54</v>
      </c>
      <c r="AU1153" s="5">
        <v>0</v>
      </c>
      <c r="AV1153" s="5">
        <v>0</v>
      </c>
      <c r="AW1153" s="5">
        <v>0</v>
      </c>
      <c r="AX1153" s="5">
        <v>0</v>
      </c>
      <c r="AY1153" t="s">
        <v>54</v>
      </c>
      <c r="AZ1153" t="s">
        <v>54</v>
      </c>
      <c r="BA1153" t="s">
        <v>54</v>
      </c>
      <c r="BB1153" t="s">
        <v>54</v>
      </c>
      <c r="BC1153" t="s">
        <v>58</v>
      </c>
      <c r="BE1153" s="37" t="s">
        <v>1509</v>
      </c>
      <c r="BF1153" s="37" t="str">
        <f t="shared" si="35"/>
        <v>PPISCV088</v>
      </c>
      <c r="BH1153" s="37">
        <v>88</v>
      </c>
      <c r="BI1153" s="37" t="s">
        <v>156</v>
      </c>
      <c r="BJ1153" s="37">
        <v>880000</v>
      </c>
      <c r="BK1153" s="37">
        <v>880000</v>
      </c>
      <c r="BL1153" s="37">
        <v>18</v>
      </c>
      <c r="BM1153" s="37" t="s">
        <v>183</v>
      </c>
      <c r="BN1153" s="37">
        <v>1980</v>
      </c>
      <c r="BO1153" s="37" t="s">
        <v>194</v>
      </c>
    </row>
    <row r="1154" spans="1:67" x14ac:dyDescent="0.2">
      <c r="A1154">
        <v>1153</v>
      </c>
      <c r="B1154" t="s">
        <v>53</v>
      </c>
      <c r="C1154" s="37" t="str">
        <f t="shared" si="34"/>
        <v>ประกันคุ้มครองวงเงิน 088/24</v>
      </c>
      <c r="D1154" t="s">
        <v>194</v>
      </c>
      <c r="E1154" t="s">
        <v>2702</v>
      </c>
      <c r="F1154" t="s">
        <v>1347</v>
      </c>
      <c r="G1154" s="4">
        <v>44927</v>
      </c>
      <c r="H1154" s="4">
        <v>73050</v>
      </c>
      <c r="I1154" t="s">
        <v>54</v>
      </c>
      <c r="J1154" t="s">
        <v>54</v>
      </c>
      <c r="K1154" t="s">
        <v>55</v>
      </c>
      <c r="L1154">
        <v>880000</v>
      </c>
      <c r="M1154">
        <v>2640</v>
      </c>
      <c r="N1154">
        <v>2640</v>
      </c>
      <c r="O1154" s="43" t="s">
        <v>1506</v>
      </c>
      <c r="P1154" t="s">
        <v>56</v>
      </c>
      <c r="Q1154" s="5">
        <v>0</v>
      </c>
      <c r="R1154" s="6">
        <v>7.0000000000000007E-2</v>
      </c>
      <c r="S1154" s="5">
        <v>0</v>
      </c>
      <c r="T1154" s="6">
        <v>4.0000000000000001E-3</v>
      </c>
      <c r="U1154" t="s">
        <v>54</v>
      </c>
      <c r="V1154" s="5">
        <v>0</v>
      </c>
      <c r="W1154" s="5">
        <v>0</v>
      </c>
      <c r="X1154" s="5">
        <v>0</v>
      </c>
      <c r="Y1154" s="5">
        <v>0</v>
      </c>
      <c r="Z1154" t="s">
        <v>54</v>
      </c>
      <c r="AA1154" s="5">
        <v>0</v>
      </c>
      <c r="AB1154" s="5">
        <v>0</v>
      </c>
      <c r="AC1154" s="5">
        <v>0</v>
      </c>
      <c r="AD1154" s="5">
        <v>0</v>
      </c>
      <c r="AE1154" t="s">
        <v>54</v>
      </c>
      <c r="AF1154" s="5">
        <v>0</v>
      </c>
      <c r="AG1154" s="5">
        <v>0</v>
      </c>
      <c r="AH1154" s="5">
        <v>0</v>
      </c>
      <c r="AI1154" s="5">
        <v>0</v>
      </c>
      <c r="AJ1154" t="s">
        <v>57</v>
      </c>
      <c r="AK1154" s="5">
        <v>0</v>
      </c>
      <c r="AL1154" t="s">
        <v>55</v>
      </c>
      <c r="AM1154" s="6">
        <v>0.18</v>
      </c>
      <c r="AN1154" s="6">
        <v>0</v>
      </c>
      <c r="AO1154" s="6">
        <v>2.12E-2</v>
      </c>
      <c r="AP1154" s="6">
        <v>0.2</v>
      </c>
      <c r="AQ1154" t="s">
        <v>54</v>
      </c>
      <c r="AR1154" t="s">
        <v>54</v>
      </c>
      <c r="AS1154" t="s">
        <v>54</v>
      </c>
      <c r="AT1154" t="s">
        <v>54</v>
      </c>
      <c r="AU1154" s="5">
        <v>0</v>
      </c>
      <c r="AV1154" s="5">
        <v>0</v>
      </c>
      <c r="AW1154" s="5">
        <v>0</v>
      </c>
      <c r="AX1154" s="5">
        <v>0</v>
      </c>
      <c r="AY1154" t="s">
        <v>54</v>
      </c>
      <c r="AZ1154" t="s">
        <v>54</v>
      </c>
      <c r="BA1154" t="s">
        <v>54</v>
      </c>
      <c r="BB1154" t="s">
        <v>54</v>
      </c>
      <c r="BC1154" t="s">
        <v>58</v>
      </c>
      <c r="BE1154" s="37" t="s">
        <v>1509</v>
      </c>
      <c r="BF1154" s="37" t="str">
        <f t="shared" si="35"/>
        <v>PPISCV088</v>
      </c>
      <c r="BH1154" s="37">
        <v>88</v>
      </c>
      <c r="BI1154" s="37" t="s">
        <v>156</v>
      </c>
      <c r="BJ1154" s="37">
        <v>880000</v>
      </c>
      <c r="BK1154" s="37">
        <v>880000</v>
      </c>
      <c r="BL1154" s="37">
        <v>24</v>
      </c>
      <c r="BM1154" s="37" t="s">
        <v>184</v>
      </c>
      <c r="BN1154" s="37">
        <v>2640</v>
      </c>
      <c r="BO1154" s="37" t="s">
        <v>194</v>
      </c>
    </row>
    <row r="1155" spans="1:67" x14ac:dyDescent="0.2">
      <c r="A1155">
        <v>1154</v>
      </c>
      <c r="B1155" t="s">
        <v>53</v>
      </c>
      <c r="C1155" s="37" t="str">
        <f t="shared" ref="C1155:C1218" si="36">"ประกันคุ้มครองวงเงิน "&amp;REPT("0",3-LEN(BH1155))&amp;BH1155&amp;"/"&amp;REPT("0",2-LEN(BL1155))&amp;BL1155</f>
        <v>ประกันคุ้มครองวงเงิน 088/30</v>
      </c>
      <c r="D1155" t="s">
        <v>194</v>
      </c>
      <c r="E1155" t="s">
        <v>2703</v>
      </c>
      <c r="F1155" t="s">
        <v>1348</v>
      </c>
      <c r="G1155" s="4">
        <v>44927</v>
      </c>
      <c r="H1155" s="4">
        <v>73050</v>
      </c>
      <c r="I1155" t="s">
        <v>54</v>
      </c>
      <c r="J1155" t="s">
        <v>54</v>
      </c>
      <c r="K1155" t="s">
        <v>55</v>
      </c>
      <c r="L1155">
        <v>880000</v>
      </c>
      <c r="M1155">
        <v>3300</v>
      </c>
      <c r="N1155">
        <v>3300</v>
      </c>
      <c r="O1155" s="43" t="s">
        <v>1506</v>
      </c>
      <c r="P1155" t="s">
        <v>56</v>
      </c>
      <c r="Q1155" s="5">
        <v>0</v>
      </c>
      <c r="R1155" s="6">
        <v>7.0000000000000007E-2</v>
      </c>
      <c r="S1155" s="5">
        <v>0</v>
      </c>
      <c r="T1155" s="6">
        <v>4.0000000000000001E-3</v>
      </c>
      <c r="U1155" t="s">
        <v>54</v>
      </c>
      <c r="V1155" s="5">
        <v>0</v>
      </c>
      <c r="W1155" s="5">
        <v>0</v>
      </c>
      <c r="X1155" s="5">
        <v>0</v>
      </c>
      <c r="Y1155" s="5">
        <v>0</v>
      </c>
      <c r="Z1155" t="s">
        <v>54</v>
      </c>
      <c r="AA1155" s="5">
        <v>0</v>
      </c>
      <c r="AB1155" s="5">
        <v>0</v>
      </c>
      <c r="AC1155" s="5">
        <v>0</v>
      </c>
      <c r="AD1155" s="5">
        <v>0</v>
      </c>
      <c r="AE1155" t="s">
        <v>54</v>
      </c>
      <c r="AF1155" s="5">
        <v>0</v>
      </c>
      <c r="AG1155" s="5">
        <v>0</v>
      </c>
      <c r="AH1155" s="5">
        <v>0</v>
      </c>
      <c r="AI1155" s="5">
        <v>0</v>
      </c>
      <c r="AJ1155" t="s">
        <v>57</v>
      </c>
      <c r="AK1155" s="5">
        <v>0</v>
      </c>
      <c r="AL1155" t="s">
        <v>55</v>
      </c>
      <c r="AM1155" s="6">
        <v>0.18</v>
      </c>
      <c r="AN1155" s="6">
        <v>0</v>
      </c>
      <c r="AO1155" s="6">
        <v>2.12E-2</v>
      </c>
      <c r="AP1155" s="6">
        <v>0.2</v>
      </c>
      <c r="AQ1155" t="s">
        <v>54</v>
      </c>
      <c r="AR1155" t="s">
        <v>54</v>
      </c>
      <c r="AS1155" t="s">
        <v>54</v>
      </c>
      <c r="AT1155" t="s">
        <v>54</v>
      </c>
      <c r="AU1155" s="5">
        <v>0</v>
      </c>
      <c r="AV1155" s="5">
        <v>0</v>
      </c>
      <c r="AW1155" s="5">
        <v>0</v>
      </c>
      <c r="AX1155" s="5">
        <v>0</v>
      </c>
      <c r="AY1155" t="s">
        <v>54</v>
      </c>
      <c r="AZ1155" t="s">
        <v>54</v>
      </c>
      <c r="BA1155" t="s">
        <v>54</v>
      </c>
      <c r="BB1155" t="s">
        <v>54</v>
      </c>
      <c r="BC1155" t="s">
        <v>58</v>
      </c>
      <c r="BE1155" s="37" t="s">
        <v>1509</v>
      </c>
      <c r="BF1155" s="37" t="str">
        <f t="shared" ref="BF1155:BF1218" si="37">"PPISCV0"&amp;REPT("0",2-LEN(BH1155))&amp;BH1155</f>
        <v>PPISCV088</v>
      </c>
      <c r="BH1155" s="37">
        <v>88</v>
      </c>
      <c r="BI1155" s="37" t="s">
        <v>156</v>
      </c>
      <c r="BJ1155" s="37">
        <v>880000</v>
      </c>
      <c r="BK1155" s="37">
        <v>880000</v>
      </c>
      <c r="BL1155" s="37">
        <v>30</v>
      </c>
      <c r="BM1155" s="37" t="s">
        <v>185</v>
      </c>
      <c r="BN1155" s="37">
        <v>3300</v>
      </c>
      <c r="BO1155" s="37" t="s">
        <v>194</v>
      </c>
    </row>
    <row r="1156" spans="1:67" x14ac:dyDescent="0.2">
      <c r="A1156">
        <v>1155</v>
      </c>
      <c r="B1156" t="s">
        <v>53</v>
      </c>
      <c r="C1156" s="37" t="str">
        <f t="shared" si="36"/>
        <v>ประกันคุ้มครองวงเงิน 088/36</v>
      </c>
      <c r="D1156" t="s">
        <v>194</v>
      </c>
      <c r="E1156" t="s">
        <v>2704</v>
      </c>
      <c r="F1156" t="s">
        <v>1349</v>
      </c>
      <c r="G1156" s="4">
        <v>44927</v>
      </c>
      <c r="H1156" s="4">
        <v>73050</v>
      </c>
      <c r="I1156" t="s">
        <v>54</v>
      </c>
      <c r="J1156" t="s">
        <v>54</v>
      </c>
      <c r="K1156" t="s">
        <v>55</v>
      </c>
      <c r="L1156">
        <v>880000</v>
      </c>
      <c r="M1156">
        <v>3960</v>
      </c>
      <c r="N1156">
        <v>3960</v>
      </c>
      <c r="O1156" s="43" t="s">
        <v>1506</v>
      </c>
      <c r="P1156" t="s">
        <v>56</v>
      </c>
      <c r="Q1156" s="5">
        <v>0</v>
      </c>
      <c r="R1156" s="6">
        <v>7.0000000000000007E-2</v>
      </c>
      <c r="S1156" s="5">
        <v>0</v>
      </c>
      <c r="T1156" s="6">
        <v>4.0000000000000001E-3</v>
      </c>
      <c r="U1156" t="s">
        <v>54</v>
      </c>
      <c r="V1156" s="5">
        <v>0</v>
      </c>
      <c r="W1156" s="5">
        <v>0</v>
      </c>
      <c r="X1156" s="5">
        <v>0</v>
      </c>
      <c r="Y1156" s="5">
        <v>0</v>
      </c>
      <c r="Z1156" t="s">
        <v>54</v>
      </c>
      <c r="AA1156" s="5">
        <v>0</v>
      </c>
      <c r="AB1156" s="5">
        <v>0</v>
      </c>
      <c r="AC1156" s="5">
        <v>0</v>
      </c>
      <c r="AD1156" s="5">
        <v>0</v>
      </c>
      <c r="AE1156" t="s">
        <v>54</v>
      </c>
      <c r="AF1156" s="5">
        <v>0</v>
      </c>
      <c r="AG1156" s="5">
        <v>0</v>
      </c>
      <c r="AH1156" s="5">
        <v>0</v>
      </c>
      <c r="AI1156" s="5">
        <v>0</v>
      </c>
      <c r="AJ1156" t="s">
        <v>57</v>
      </c>
      <c r="AK1156" s="5">
        <v>0</v>
      </c>
      <c r="AL1156" t="s">
        <v>55</v>
      </c>
      <c r="AM1156" s="6">
        <v>0.18</v>
      </c>
      <c r="AN1156" s="6">
        <v>0</v>
      </c>
      <c r="AO1156" s="6">
        <v>2.12E-2</v>
      </c>
      <c r="AP1156" s="6">
        <v>0.2</v>
      </c>
      <c r="AQ1156" t="s">
        <v>54</v>
      </c>
      <c r="AR1156" t="s">
        <v>54</v>
      </c>
      <c r="AS1156" t="s">
        <v>54</v>
      </c>
      <c r="AT1156" t="s">
        <v>54</v>
      </c>
      <c r="AU1156" s="5">
        <v>0</v>
      </c>
      <c r="AV1156" s="5">
        <v>0</v>
      </c>
      <c r="AW1156" s="5">
        <v>0</v>
      </c>
      <c r="AX1156" s="5">
        <v>0</v>
      </c>
      <c r="AY1156" t="s">
        <v>54</v>
      </c>
      <c r="AZ1156" t="s">
        <v>54</v>
      </c>
      <c r="BA1156" t="s">
        <v>54</v>
      </c>
      <c r="BB1156" t="s">
        <v>54</v>
      </c>
      <c r="BC1156" t="s">
        <v>58</v>
      </c>
      <c r="BE1156" s="37" t="s">
        <v>1509</v>
      </c>
      <c r="BF1156" s="37" t="str">
        <f t="shared" si="37"/>
        <v>PPISCV088</v>
      </c>
      <c r="BH1156" s="37">
        <v>88</v>
      </c>
      <c r="BI1156" s="37" t="s">
        <v>156</v>
      </c>
      <c r="BJ1156" s="37">
        <v>880000</v>
      </c>
      <c r="BK1156" s="37">
        <v>880000</v>
      </c>
      <c r="BL1156" s="37">
        <v>36</v>
      </c>
      <c r="BM1156" s="37" t="s">
        <v>186</v>
      </c>
      <c r="BN1156" s="37">
        <v>3960</v>
      </c>
      <c r="BO1156" s="37" t="s">
        <v>194</v>
      </c>
    </row>
    <row r="1157" spans="1:67" x14ac:dyDescent="0.2">
      <c r="A1157">
        <v>1156</v>
      </c>
      <c r="B1157" t="s">
        <v>53</v>
      </c>
      <c r="C1157" s="37" t="str">
        <f t="shared" si="36"/>
        <v>ประกันคุ้มครองวงเงิน 088/42</v>
      </c>
      <c r="D1157" t="s">
        <v>194</v>
      </c>
      <c r="E1157" t="s">
        <v>2705</v>
      </c>
      <c r="F1157" t="s">
        <v>1350</v>
      </c>
      <c r="G1157" s="4">
        <v>44927</v>
      </c>
      <c r="H1157" s="4">
        <v>73050</v>
      </c>
      <c r="I1157" t="s">
        <v>54</v>
      </c>
      <c r="J1157" t="s">
        <v>54</v>
      </c>
      <c r="K1157" t="s">
        <v>55</v>
      </c>
      <c r="L1157">
        <v>880000</v>
      </c>
      <c r="M1157">
        <v>4620</v>
      </c>
      <c r="N1157">
        <v>4620</v>
      </c>
      <c r="O1157" s="43" t="s">
        <v>1506</v>
      </c>
      <c r="P1157" t="s">
        <v>56</v>
      </c>
      <c r="Q1157" s="5">
        <v>0</v>
      </c>
      <c r="R1157" s="6">
        <v>7.0000000000000007E-2</v>
      </c>
      <c r="S1157" s="5">
        <v>0</v>
      </c>
      <c r="T1157" s="6">
        <v>4.0000000000000001E-3</v>
      </c>
      <c r="U1157" t="s">
        <v>54</v>
      </c>
      <c r="V1157" s="5">
        <v>0</v>
      </c>
      <c r="W1157" s="5">
        <v>0</v>
      </c>
      <c r="X1157" s="5">
        <v>0</v>
      </c>
      <c r="Y1157" s="5">
        <v>0</v>
      </c>
      <c r="Z1157" t="s">
        <v>54</v>
      </c>
      <c r="AA1157" s="5">
        <v>0</v>
      </c>
      <c r="AB1157" s="5">
        <v>0</v>
      </c>
      <c r="AC1157" s="5">
        <v>0</v>
      </c>
      <c r="AD1157" s="5">
        <v>0</v>
      </c>
      <c r="AE1157" t="s">
        <v>54</v>
      </c>
      <c r="AF1157" s="5">
        <v>0</v>
      </c>
      <c r="AG1157" s="5">
        <v>0</v>
      </c>
      <c r="AH1157" s="5">
        <v>0</v>
      </c>
      <c r="AI1157" s="5">
        <v>0</v>
      </c>
      <c r="AJ1157" t="s">
        <v>57</v>
      </c>
      <c r="AK1157" s="5">
        <v>0</v>
      </c>
      <c r="AL1157" t="s">
        <v>55</v>
      </c>
      <c r="AM1157" s="6">
        <v>0.18</v>
      </c>
      <c r="AN1157" s="6">
        <v>0</v>
      </c>
      <c r="AO1157" s="6">
        <v>2.12E-2</v>
      </c>
      <c r="AP1157" s="6">
        <v>0.2</v>
      </c>
      <c r="AQ1157" t="s">
        <v>54</v>
      </c>
      <c r="AR1157" t="s">
        <v>54</v>
      </c>
      <c r="AS1157" t="s">
        <v>54</v>
      </c>
      <c r="AT1157" t="s">
        <v>54</v>
      </c>
      <c r="AU1157" s="5">
        <v>0</v>
      </c>
      <c r="AV1157" s="5">
        <v>0</v>
      </c>
      <c r="AW1157" s="5">
        <v>0</v>
      </c>
      <c r="AX1157" s="5">
        <v>0</v>
      </c>
      <c r="AY1157" t="s">
        <v>54</v>
      </c>
      <c r="AZ1157" t="s">
        <v>54</v>
      </c>
      <c r="BA1157" t="s">
        <v>54</v>
      </c>
      <c r="BB1157" t="s">
        <v>54</v>
      </c>
      <c r="BC1157" t="s">
        <v>58</v>
      </c>
      <c r="BE1157" s="37" t="s">
        <v>1509</v>
      </c>
      <c r="BF1157" s="37" t="str">
        <f t="shared" si="37"/>
        <v>PPISCV088</v>
      </c>
      <c r="BH1157" s="37">
        <v>88</v>
      </c>
      <c r="BI1157" s="37" t="s">
        <v>156</v>
      </c>
      <c r="BJ1157" s="37">
        <v>880000</v>
      </c>
      <c r="BK1157" s="37">
        <v>880000</v>
      </c>
      <c r="BL1157" s="37">
        <v>42</v>
      </c>
      <c r="BM1157" s="37" t="s">
        <v>187</v>
      </c>
      <c r="BN1157" s="37">
        <v>4620</v>
      </c>
      <c r="BO1157" s="37" t="s">
        <v>194</v>
      </c>
    </row>
    <row r="1158" spans="1:67" x14ac:dyDescent="0.2">
      <c r="A1158">
        <v>1157</v>
      </c>
      <c r="B1158" t="s">
        <v>53</v>
      </c>
      <c r="C1158" s="37" t="str">
        <f t="shared" si="36"/>
        <v>ประกันคุ้มครองวงเงิน 088/48</v>
      </c>
      <c r="D1158" t="s">
        <v>194</v>
      </c>
      <c r="E1158" t="s">
        <v>2706</v>
      </c>
      <c r="F1158" t="s">
        <v>1351</v>
      </c>
      <c r="G1158" s="4">
        <v>44927</v>
      </c>
      <c r="H1158" s="4">
        <v>73050</v>
      </c>
      <c r="I1158" t="s">
        <v>54</v>
      </c>
      <c r="J1158" t="s">
        <v>54</v>
      </c>
      <c r="K1158" t="s">
        <v>55</v>
      </c>
      <c r="L1158">
        <v>880000</v>
      </c>
      <c r="M1158">
        <v>5280</v>
      </c>
      <c r="N1158">
        <v>5280</v>
      </c>
      <c r="O1158" s="43" t="s">
        <v>1506</v>
      </c>
      <c r="P1158" t="s">
        <v>56</v>
      </c>
      <c r="Q1158" s="5">
        <v>0</v>
      </c>
      <c r="R1158" s="6">
        <v>7.0000000000000007E-2</v>
      </c>
      <c r="S1158" s="5">
        <v>0</v>
      </c>
      <c r="T1158" s="6">
        <v>4.0000000000000001E-3</v>
      </c>
      <c r="U1158" t="s">
        <v>54</v>
      </c>
      <c r="V1158" s="5">
        <v>0</v>
      </c>
      <c r="W1158" s="5">
        <v>0</v>
      </c>
      <c r="X1158" s="5">
        <v>0</v>
      </c>
      <c r="Y1158" s="5">
        <v>0</v>
      </c>
      <c r="Z1158" t="s">
        <v>54</v>
      </c>
      <c r="AA1158" s="5">
        <v>0</v>
      </c>
      <c r="AB1158" s="5">
        <v>0</v>
      </c>
      <c r="AC1158" s="5">
        <v>0</v>
      </c>
      <c r="AD1158" s="5">
        <v>0</v>
      </c>
      <c r="AE1158" t="s">
        <v>54</v>
      </c>
      <c r="AF1158" s="5">
        <v>0</v>
      </c>
      <c r="AG1158" s="5">
        <v>0</v>
      </c>
      <c r="AH1158" s="5">
        <v>0</v>
      </c>
      <c r="AI1158" s="5">
        <v>0</v>
      </c>
      <c r="AJ1158" t="s">
        <v>57</v>
      </c>
      <c r="AK1158" s="5">
        <v>0</v>
      </c>
      <c r="AL1158" t="s">
        <v>55</v>
      </c>
      <c r="AM1158" s="6">
        <v>0.18</v>
      </c>
      <c r="AN1158" s="6">
        <v>0</v>
      </c>
      <c r="AO1158" s="6">
        <v>2.12E-2</v>
      </c>
      <c r="AP1158" s="6">
        <v>0.2</v>
      </c>
      <c r="AQ1158" t="s">
        <v>54</v>
      </c>
      <c r="AR1158" t="s">
        <v>54</v>
      </c>
      <c r="AS1158" t="s">
        <v>54</v>
      </c>
      <c r="AT1158" t="s">
        <v>54</v>
      </c>
      <c r="AU1158" s="5">
        <v>0</v>
      </c>
      <c r="AV1158" s="5">
        <v>0</v>
      </c>
      <c r="AW1158" s="5">
        <v>0</v>
      </c>
      <c r="AX1158" s="5">
        <v>0</v>
      </c>
      <c r="AY1158" t="s">
        <v>54</v>
      </c>
      <c r="AZ1158" t="s">
        <v>54</v>
      </c>
      <c r="BA1158" t="s">
        <v>54</v>
      </c>
      <c r="BB1158" t="s">
        <v>54</v>
      </c>
      <c r="BC1158" t="s">
        <v>58</v>
      </c>
      <c r="BE1158" s="37" t="s">
        <v>1509</v>
      </c>
      <c r="BF1158" s="37" t="str">
        <f t="shared" si="37"/>
        <v>PPISCV088</v>
      </c>
      <c r="BH1158" s="37">
        <v>88</v>
      </c>
      <c r="BI1158" s="37" t="s">
        <v>156</v>
      </c>
      <c r="BJ1158" s="37">
        <v>880000</v>
      </c>
      <c r="BK1158" s="37">
        <v>880000</v>
      </c>
      <c r="BL1158" s="37">
        <v>48</v>
      </c>
      <c r="BM1158" s="37" t="s">
        <v>188</v>
      </c>
      <c r="BN1158" s="37">
        <v>5280</v>
      </c>
      <c r="BO1158" s="37" t="s">
        <v>194</v>
      </c>
    </row>
    <row r="1159" spans="1:67" x14ac:dyDescent="0.2">
      <c r="A1159">
        <v>1158</v>
      </c>
      <c r="B1159" t="s">
        <v>53</v>
      </c>
      <c r="C1159" s="37" t="str">
        <f t="shared" si="36"/>
        <v>ประกันคุ้มครองวงเงิน 089/01</v>
      </c>
      <c r="D1159" t="s">
        <v>194</v>
      </c>
      <c r="E1159" t="s">
        <v>2707</v>
      </c>
      <c r="F1159" t="s">
        <v>1352</v>
      </c>
      <c r="G1159" s="4">
        <v>44927</v>
      </c>
      <c r="H1159" s="4">
        <v>73050</v>
      </c>
      <c r="I1159" t="s">
        <v>54</v>
      </c>
      <c r="J1159" t="s">
        <v>54</v>
      </c>
      <c r="K1159" t="s">
        <v>55</v>
      </c>
      <c r="L1159">
        <v>890000</v>
      </c>
      <c r="M1159">
        <v>111.25</v>
      </c>
      <c r="N1159">
        <v>111.25</v>
      </c>
      <c r="O1159" s="43" t="s">
        <v>1506</v>
      </c>
      <c r="P1159" t="s">
        <v>56</v>
      </c>
      <c r="Q1159" s="5">
        <v>0</v>
      </c>
      <c r="R1159" s="6">
        <v>7.0000000000000007E-2</v>
      </c>
      <c r="S1159" s="5">
        <v>0</v>
      </c>
      <c r="T1159" s="6">
        <v>4.0000000000000001E-3</v>
      </c>
      <c r="U1159" t="s">
        <v>54</v>
      </c>
      <c r="V1159" s="5">
        <v>0</v>
      </c>
      <c r="W1159" s="5">
        <v>0</v>
      </c>
      <c r="X1159" s="5">
        <v>0</v>
      </c>
      <c r="Y1159" s="5">
        <v>0</v>
      </c>
      <c r="Z1159" t="s">
        <v>54</v>
      </c>
      <c r="AA1159" s="5">
        <v>0</v>
      </c>
      <c r="AB1159" s="5">
        <v>0</v>
      </c>
      <c r="AC1159" s="5">
        <v>0</v>
      </c>
      <c r="AD1159" s="5">
        <v>0</v>
      </c>
      <c r="AE1159" t="s">
        <v>54</v>
      </c>
      <c r="AF1159" s="5">
        <v>0</v>
      </c>
      <c r="AG1159" s="5">
        <v>0</v>
      </c>
      <c r="AH1159" s="5">
        <v>0</v>
      </c>
      <c r="AI1159" s="5">
        <v>0</v>
      </c>
      <c r="AJ1159" t="s">
        <v>57</v>
      </c>
      <c r="AK1159" s="5">
        <v>0</v>
      </c>
      <c r="AL1159" t="s">
        <v>55</v>
      </c>
      <c r="AM1159" s="6">
        <v>0.18</v>
      </c>
      <c r="AN1159" s="6">
        <v>0</v>
      </c>
      <c r="AO1159" s="6">
        <v>2.12E-2</v>
      </c>
      <c r="AP1159" s="6">
        <v>0.2</v>
      </c>
      <c r="AQ1159" t="s">
        <v>54</v>
      </c>
      <c r="AR1159" t="s">
        <v>54</v>
      </c>
      <c r="AS1159" t="s">
        <v>54</v>
      </c>
      <c r="AT1159" t="s">
        <v>54</v>
      </c>
      <c r="AU1159" s="5">
        <v>0</v>
      </c>
      <c r="AV1159" s="5">
        <v>0</v>
      </c>
      <c r="AW1159" s="5">
        <v>0</v>
      </c>
      <c r="AX1159" s="5">
        <v>0</v>
      </c>
      <c r="AY1159" t="s">
        <v>54</v>
      </c>
      <c r="AZ1159" t="s">
        <v>54</v>
      </c>
      <c r="BA1159" t="s">
        <v>54</v>
      </c>
      <c r="BB1159" t="s">
        <v>54</v>
      </c>
      <c r="BC1159" t="s">
        <v>58</v>
      </c>
      <c r="BE1159" s="37" t="s">
        <v>1509</v>
      </c>
      <c r="BF1159" s="37" t="str">
        <f t="shared" si="37"/>
        <v>PPISCV089</v>
      </c>
      <c r="BH1159" s="37">
        <v>89</v>
      </c>
      <c r="BI1159" s="37" t="s">
        <v>157</v>
      </c>
      <c r="BJ1159" s="37">
        <v>890000</v>
      </c>
      <c r="BK1159" s="37">
        <v>890000</v>
      </c>
      <c r="BL1159" s="37">
        <v>1</v>
      </c>
      <c r="BM1159" s="37" t="s">
        <v>176</v>
      </c>
      <c r="BN1159" s="37">
        <v>111.25</v>
      </c>
      <c r="BO1159" s="37" t="s">
        <v>194</v>
      </c>
    </row>
    <row r="1160" spans="1:67" x14ac:dyDescent="0.2">
      <c r="A1160">
        <v>1159</v>
      </c>
      <c r="B1160" t="s">
        <v>53</v>
      </c>
      <c r="C1160" s="37" t="str">
        <f t="shared" si="36"/>
        <v>ประกันคุ้มครองวงเงิน 089/03</v>
      </c>
      <c r="D1160" t="s">
        <v>194</v>
      </c>
      <c r="E1160" t="s">
        <v>2708</v>
      </c>
      <c r="F1160" t="s">
        <v>1353</v>
      </c>
      <c r="G1160" s="4">
        <v>44927</v>
      </c>
      <c r="H1160" s="4">
        <v>73050</v>
      </c>
      <c r="I1160" t="s">
        <v>54</v>
      </c>
      <c r="J1160" t="s">
        <v>54</v>
      </c>
      <c r="K1160" t="s">
        <v>55</v>
      </c>
      <c r="L1160">
        <v>890000</v>
      </c>
      <c r="M1160">
        <v>333.75</v>
      </c>
      <c r="N1160">
        <v>333.75</v>
      </c>
      <c r="O1160" s="43" t="s">
        <v>1506</v>
      </c>
      <c r="P1160" t="s">
        <v>56</v>
      </c>
      <c r="Q1160" s="5">
        <v>0</v>
      </c>
      <c r="R1160" s="6">
        <v>7.0000000000000007E-2</v>
      </c>
      <c r="S1160" s="5">
        <v>0</v>
      </c>
      <c r="T1160" s="6">
        <v>4.0000000000000001E-3</v>
      </c>
      <c r="U1160" t="s">
        <v>54</v>
      </c>
      <c r="V1160" s="5">
        <v>0</v>
      </c>
      <c r="W1160" s="5">
        <v>0</v>
      </c>
      <c r="X1160" s="5">
        <v>0</v>
      </c>
      <c r="Y1160" s="5">
        <v>0</v>
      </c>
      <c r="Z1160" t="s">
        <v>54</v>
      </c>
      <c r="AA1160" s="5">
        <v>0</v>
      </c>
      <c r="AB1160" s="5">
        <v>0</v>
      </c>
      <c r="AC1160" s="5">
        <v>0</v>
      </c>
      <c r="AD1160" s="5">
        <v>0</v>
      </c>
      <c r="AE1160" t="s">
        <v>54</v>
      </c>
      <c r="AF1160" s="5">
        <v>0</v>
      </c>
      <c r="AG1160" s="5">
        <v>0</v>
      </c>
      <c r="AH1160" s="5">
        <v>0</v>
      </c>
      <c r="AI1160" s="5">
        <v>0</v>
      </c>
      <c r="AJ1160" t="s">
        <v>57</v>
      </c>
      <c r="AK1160" s="5">
        <v>0</v>
      </c>
      <c r="AL1160" t="s">
        <v>55</v>
      </c>
      <c r="AM1160" s="6">
        <v>0.18</v>
      </c>
      <c r="AN1160" s="6">
        <v>0</v>
      </c>
      <c r="AO1160" s="6">
        <v>2.12E-2</v>
      </c>
      <c r="AP1160" s="6">
        <v>0.2</v>
      </c>
      <c r="AQ1160" t="s">
        <v>54</v>
      </c>
      <c r="AR1160" t="s">
        <v>54</v>
      </c>
      <c r="AS1160" t="s">
        <v>54</v>
      </c>
      <c r="AT1160" t="s">
        <v>54</v>
      </c>
      <c r="AU1160" s="5">
        <v>0</v>
      </c>
      <c r="AV1160" s="5">
        <v>0</v>
      </c>
      <c r="AW1160" s="5">
        <v>0</v>
      </c>
      <c r="AX1160" s="5">
        <v>0</v>
      </c>
      <c r="AY1160" t="s">
        <v>54</v>
      </c>
      <c r="AZ1160" t="s">
        <v>54</v>
      </c>
      <c r="BA1160" t="s">
        <v>54</v>
      </c>
      <c r="BB1160" t="s">
        <v>54</v>
      </c>
      <c r="BC1160" t="s">
        <v>58</v>
      </c>
      <c r="BE1160" s="37" t="s">
        <v>1509</v>
      </c>
      <c r="BF1160" s="37" t="str">
        <f t="shared" si="37"/>
        <v>PPISCV089</v>
      </c>
      <c r="BH1160" s="37">
        <v>89</v>
      </c>
      <c r="BI1160" s="37" t="s">
        <v>157</v>
      </c>
      <c r="BJ1160" s="37">
        <v>890000</v>
      </c>
      <c r="BK1160" s="37">
        <v>890000</v>
      </c>
      <c r="BL1160" s="37">
        <v>3</v>
      </c>
      <c r="BM1160" s="37" t="s">
        <v>177</v>
      </c>
      <c r="BN1160" s="37">
        <v>333.75</v>
      </c>
      <c r="BO1160" s="37" t="s">
        <v>194</v>
      </c>
    </row>
    <row r="1161" spans="1:67" x14ac:dyDescent="0.2">
      <c r="A1161">
        <v>1160</v>
      </c>
      <c r="B1161" t="s">
        <v>53</v>
      </c>
      <c r="C1161" s="37" t="str">
        <f t="shared" si="36"/>
        <v>ประกันคุ้มครองวงเงิน 089/05</v>
      </c>
      <c r="D1161" t="s">
        <v>194</v>
      </c>
      <c r="E1161" t="s">
        <v>2709</v>
      </c>
      <c r="F1161" t="s">
        <v>1354</v>
      </c>
      <c r="G1161" s="4">
        <v>44927</v>
      </c>
      <c r="H1161" s="4">
        <v>73050</v>
      </c>
      <c r="I1161" t="s">
        <v>54</v>
      </c>
      <c r="J1161" t="s">
        <v>54</v>
      </c>
      <c r="K1161" t="s">
        <v>55</v>
      </c>
      <c r="L1161">
        <v>890000</v>
      </c>
      <c r="M1161">
        <v>556.25</v>
      </c>
      <c r="N1161">
        <v>556.25</v>
      </c>
      <c r="O1161" s="43" t="s">
        <v>1506</v>
      </c>
      <c r="P1161" t="s">
        <v>56</v>
      </c>
      <c r="Q1161" s="5">
        <v>0</v>
      </c>
      <c r="R1161" s="6">
        <v>7.0000000000000007E-2</v>
      </c>
      <c r="S1161" s="5">
        <v>0</v>
      </c>
      <c r="T1161" s="6">
        <v>4.0000000000000001E-3</v>
      </c>
      <c r="U1161" t="s">
        <v>54</v>
      </c>
      <c r="V1161" s="5">
        <v>0</v>
      </c>
      <c r="W1161" s="5">
        <v>0</v>
      </c>
      <c r="X1161" s="5">
        <v>0</v>
      </c>
      <c r="Y1161" s="5">
        <v>0</v>
      </c>
      <c r="Z1161" t="s">
        <v>54</v>
      </c>
      <c r="AA1161" s="5">
        <v>0</v>
      </c>
      <c r="AB1161" s="5">
        <v>0</v>
      </c>
      <c r="AC1161" s="5">
        <v>0</v>
      </c>
      <c r="AD1161" s="5">
        <v>0</v>
      </c>
      <c r="AE1161" t="s">
        <v>54</v>
      </c>
      <c r="AF1161" s="5">
        <v>0</v>
      </c>
      <c r="AG1161" s="5">
        <v>0</v>
      </c>
      <c r="AH1161" s="5">
        <v>0</v>
      </c>
      <c r="AI1161" s="5">
        <v>0</v>
      </c>
      <c r="AJ1161" t="s">
        <v>57</v>
      </c>
      <c r="AK1161" s="5">
        <v>0</v>
      </c>
      <c r="AL1161" t="s">
        <v>55</v>
      </c>
      <c r="AM1161" s="6">
        <v>0.18</v>
      </c>
      <c r="AN1161" s="6">
        <v>0</v>
      </c>
      <c r="AO1161" s="6">
        <v>2.12E-2</v>
      </c>
      <c r="AP1161" s="6">
        <v>0.2</v>
      </c>
      <c r="AQ1161" t="s">
        <v>54</v>
      </c>
      <c r="AR1161" t="s">
        <v>54</v>
      </c>
      <c r="AS1161" t="s">
        <v>54</v>
      </c>
      <c r="AT1161" t="s">
        <v>54</v>
      </c>
      <c r="AU1161" s="5">
        <v>0</v>
      </c>
      <c r="AV1161" s="5">
        <v>0</v>
      </c>
      <c r="AW1161" s="5">
        <v>0</v>
      </c>
      <c r="AX1161" s="5">
        <v>0</v>
      </c>
      <c r="AY1161" t="s">
        <v>54</v>
      </c>
      <c r="AZ1161" t="s">
        <v>54</v>
      </c>
      <c r="BA1161" t="s">
        <v>54</v>
      </c>
      <c r="BB1161" t="s">
        <v>54</v>
      </c>
      <c r="BC1161" t="s">
        <v>58</v>
      </c>
      <c r="BE1161" s="37" t="s">
        <v>1509</v>
      </c>
      <c r="BF1161" s="37" t="str">
        <f t="shared" si="37"/>
        <v>PPISCV089</v>
      </c>
      <c r="BH1161" s="37">
        <v>89</v>
      </c>
      <c r="BI1161" s="37" t="s">
        <v>157</v>
      </c>
      <c r="BJ1161" s="37">
        <v>890000</v>
      </c>
      <c r="BK1161" s="37">
        <v>890000</v>
      </c>
      <c r="BL1161" s="37">
        <v>5</v>
      </c>
      <c r="BM1161" s="37" t="s">
        <v>178</v>
      </c>
      <c r="BN1161" s="37">
        <v>556.25</v>
      </c>
      <c r="BO1161" s="37" t="s">
        <v>194</v>
      </c>
    </row>
    <row r="1162" spans="1:67" x14ac:dyDescent="0.2">
      <c r="A1162">
        <v>1161</v>
      </c>
      <c r="B1162" t="s">
        <v>53</v>
      </c>
      <c r="C1162" s="37" t="str">
        <f t="shared" si="36"/>
        <v>ประกันคุ้มครองวงเงิน 089/06</v>
      </c>
      <c r="D1162" t="s">
        <v>194</v>
      </c>
      <c r="E1162" t="s">
        <v>2710</v>
      </c>
      <c r="F1162" t="s">
        <v>1355</v>
      </c>
      <c r="G1162" s="4">
        <v>44927</v>
      </c>
      <c r="H1162" s="4">
        <v>73050</v>
      </c>
      <c r="I1162" t="s">
        <v>54</v>
      </c>
      <c r="J1162" t="s">
        <v>54</v>
      </c>
      <c r="K1162" t="s">
        <v>55</v>
      </c>
      <c r="L1162">
        <v>890000</v>
      </c>
      <c r="M1162">
        <v>667.5</v>
      </c>
      <c r="N1162">
        <v>667.5</v>
      </c>
      <c r="O1162" s="43" t="s">
        <v>1506</v>
      </c>
      <c r="P1162" t="s">
        <v>56</v>
      </c>
      <c r="Q1162" s="5">
        <v>0</v>
      </c>
      <c r="R1162" s="6">
        <v>7.0000000000000007E-2</v>
      </c>
      <c r="S1162" s="5">
        <v>0</v>
      </c>
      <c r="T1162" s="6">
        <v>4.0000000000000001E-3</v>
      </c>
      <c r="U1162" t="s">
        <v>54</v>
      </c>
      <c r="V1162" s="5">
        <v>0</v>
      </c>
      <c r="W1162" s="5">
        <v>0</v>
      </c>
      <c r="X1162" s="5">
        <v>0</v>
      </c>
      <c r="Y1162" s="5">
        <v>0</v>
      </c>
      <c r="Z1162" t="s">
        <v>54</v>
      </c>
      <c r="AA1162" s="5">
        <v>0</v>
      </c>
      <c r="AB1162" s="5">
        <v>0</v>
      </c>
      <c r="AC1162" s="5">
        <v>0</v>
      </c>
      <c r="AD1162" s="5">
        <v>0</v>
      </c>
      <c r="AE1162" t="s">
        <v>54</v>
      </c>
      <c r="AF1162" s="5">
        <v>0</v>
      </c>
      <c r="AG1162" s="5">
        <v>0</v>
      </c>
      <c r="AH1162" s="5">
        <v>0</v>
      </c>
      <c r="AI1162" s="5">
        <v>0</v>
      </c>
      <c r="AJ1162" t="s">
        <v>57</v>
      </c>
      <c r="AK1162" s="5">
        <v>0</v>
      </c>
      <c r="AL1162" t="s">
        <v>55</v>
      </c>
      <c r="AM1162" s="6">
        <v>0.18</v>
      </c>
      <c r="AN1162" s="6">
        <v>0</v>
      </c>
      <c r="AO1162" s="6">
        <v>2.12E-2</v>
      </c>
      <c r="AP1162" s="6">
        <v>0.2</v>
      </c>
      <c r="AQ1162" t="s">
        <v>54</v>
      </c>
      <c r="AR1162" t="s">
        <v>54</v>
      </c>
      <c r="AS1162" t="s">
        <v>54</v>
      </c>
      <c r="AT1162" t="s">
        <v>54</v>
      </c>
      <c r="AU1162" s="5">
        <v>0</v>
      </c>
      <c r="AV1162" s="5">
        <v>0</v>
      </c>
      <c r="AW1162" s="5">
        <v>0</v>
      </c>
      <c r="AX1162" s="5">
        <v>0</v>
      </c>
      <c r="AY1162" t="s">
        <v>54</v>
      </c>
      <c r="AZ1162" t="s">
        <v>54</v>
      </c>
      <c r="BA1162" t="s">
        <v>54</v>
      </c>
      <c r="BB1162" t="s">
        <v>54</v>
      </c>
      <c r="BC1162" t="s">
        <v>58</v>
      </c>
      <c r="BE1162" s="37" t="s">
        <v>1509</v>
      </c>
      <c r="BF1162" s="37" t="str">
        <f t="shared" si="37"/>
        <v>PPISCV089</v>
      </c>
      <c r="BH1162" s="37">
        <v>89</v>
      </c>
      <c r="BI1162" s="37" t="s">
        <v>157</v>
      </c>
      <c r="BJ1162" s="37">
        <v>890000</v>
      </c>
      <c r="BK1162" s="37">
        <v>890000</v>
      </c>
      <c r="BL1162" s="37">
        <v>6</v>
      </c>
      <c r="BM1162" s="37" t="s">
        <v>179</v>
      </c>
      <c r="BN1162" s="37">
        <v>667.5</v>
      </c>
      <c r="BO1162" s="37" t="s">
        <v>194</v>
      </c>
    </row>
    <row r="1163" spans="1:67" x14ac:dyDescent="0.2">
      <c r="A1163">
        <v>1162</v>
      </c>
      <c r="B1163" t="s">
        <v>53</v>
      </c>
      <c r="C1163" s="37" t="str">
        <f t="shared" si="36"/>
        <v>ประกันคุ้มครองวงเงิน 089/09</v>
      </c>
      <c r="D1163" t="s">
        <v>194</v>
      </c>
      <c r="E1163" t="s">
        <v>2711</v>
      </c>
      <c r="F1163" t="s">
        <v>1356</v>
      </c>
      <c r="G1163" s="4">
        <v>44927</v>
      </c>
      <c r="H1163" s="4">
        <v>73050</v>
      </c>
      <c r="I1163" t="s">
        <v>54</v>
      </c>
      <c r="J1163" t="s">
        <v>54</v>
      </c>
      <c r="K1163" t="s">
        <v>55</v>
      </c>
      <c r="L1163">
        <v>890000</v>
      </c>
      <c r="M1163">
        <v>1001.25</v>
      </c>
      <c r="N1163">
        <v>1001.25</v>
      </c>
      <c r="O1163" s="43" t="s">
        <v>1506</v>
      </c>
      <c r="P1163" t="s">
        <v>56</v>
      </c>
      <c r="Q1163" s="5">
        <v>0</v>
      </c>
      <c r="R1163" s="6">
        <v>7.0000000000000007E-2</v>
      </c>
      <c r="S1163" s="5">
        <v>0</v>
      </c>
      <c r="T1163" s="6">
        <v>4.0000000000000001E-3</v>
      </c>
      <c r="U1163" t="s">
        <v>54</v>
      </c>
      <c r="V1163" s="5">
        <v>0</v>
      </c>
      <c r="W1163" s="5">
        <v>0</v>
      </c>
      <c r="X1163" s="5">
        <v>0</v>
      </c>
      <c r="Y1163" s="5">
        <v>0</v>
      </c>
      <c r="Z1163" t="s">
        <v>54</v>
      </c>
      <c r="AA1163" s="5">
        <v>0</v>
      </c>
      <c r="AB1163" s="5">
        <v>0</v>
      </c>
      <c r="AC1163" s="5">
        <v>0</v>
      </c>
      <c r="AD1163" s="5">
        <v>0</v>
      </c>
      <c r="AE1163" t="s">
        <v>54</v>
      </c>
      <c r="AF1163" s="5">
        <v>0</v>
      </c>
      <c r="AG1163" s="5">
        <v>0</v>
      </c>
      <c r="AH1163" s="5">
        <v>0</v>
      </c>
      <c r="AI1163" s="5">
        <v>0</v>
      </c>
      <c r="AJ1163" t="s">
        <v>57</v>
      </c>
      <c r="AK1163" s="5">
        <v>0</v>
      </c>
      <c r="AL1163" t="s">
        <v>55</v>
      </c>
      <c r="AM1163" s="6">
        <v>0.18</v>
      </c>
      <c r="AN1163" s="6">
        <v>0</v>
      </c>
      <c r="AO1163" s="6">
        <v>2.12E-2</v>
      </c>
      <c r="AP1163" s="6">
        <v>0.2</v>
      </c>
      <c r="AQ1163" t="s">
        <v>54</v>
      </c>
      <c r="AR1163" t="s">
        <v>54</v>
      </c>
      <c r="AS1163" t="s">
        <v>54</v>
      </c>
      <c r="AT1163" t="s">
        <v>54</v>
      </c>
      <c r="AU1163" s="5">
        <v>0</v>
      </c>
      <c r="AV1163" s="5">
        <v>0</v>
      </c>
      <c r="AW1163" s="5">
        <v>0</v>
      </c>
      <c r="AX1163" s="5">
        <v>0</v>
      </c>
      <c r="AY1163" t="s">
        <v>54</v>
      </c>
      <c r="AZ1163" t="s">
        <v>54</v>
      </c>
      <c r="BA1163" t="s">
        <v>54</v>
      </c>
      <c r="BB1163" t="s">
        <v>54</v>
      </c>
      <c r="BC1163" t="s">
        <v>58</v>
      </c>
      <c r="BE1163" s="37" t="s">
        <v>1509</v>
      </c>
      <c r="BF1163" s="37" t="str">
        <f t="shared" si="37"/>
        <v>PPISCV089</v>
      </c>
      <c r="BH1163" s="37">
        <v>89</v>
      </c>
      <c r="BI1163" s="37" t="s">
        <v>157</v>
      </c>
      <c r="BJ1163" s="37">
        <v>890000</v>
      </c>
      <c r="BK1163" s="37">
        <v>890000</v>
      </c>
      <c r="BL1163" s="37">
        <v>9</v>
      </c>
      <c r="BM1163" s="37" t="s">
        <v>180</v>
      </c>
      <c r="BN1163" s="37">
        <v>1001.25</v>
      </c>
      <c r="BO1163" s="37" t="s">
        <v>194</v>
      </c>
    </row>
    <row r="1164" spans="1:67" x14ac:dyDescent="0.2">
      <c r="A1164">
        <v>1163</v>
      </c>
      <c r="B1164" t="s">
        <v>53</v>
      </c>
      <c r="C1164" s="37" t="str">
        <f t="shared" si="36"/>
        <v>ประกันคุ้มครองวงเงิน 089/10</v>
      </c>
      <c r="D1164" t="s">
        <v>194</v>
      </c>
      <c r="E1164" t="s">
        <v>2712</v>
      </c>
      <c r="F1164" t="s">
        <v>1357</v>
      </c>
      <c r="G1164" s="4">
        <v>44927</v>
      </c>
      <c r="H1164" s="4">
        <v>73050</v>
      </c>
      <c r="I1164" t="s">
        <v>54</v>
      </c>
      <c r="J1164" t="s">
        <v>54</v>
      </c>
      <c r="K1164" t="s">
        <v>55</v>
      </c>
      <c r="L1164">
        <v>890000</v>
      </c>
      <c r="M1164">
        <v>1112.5</v>
      </c>
      <c r="N1164">
        <v>1112.5</v>
      </c>
      <c r="O1164" s="43" t="s">
        <v>1506</v>
      </c>
      <c r="P1164" t="s">
        <v>56</v>
      </c>
      <c r="Q1164" s="5">
        <v>0</v>
      </c>
      <c r="R1164" s="6">
        <v>7.0000000000000007E-2</v>
      </c>
      <c r="S1164" s="5">
        <v>0</v>
      </c>
      <c r="T1164" s="6">
        <v>4.0000000000000001E-3</v>
      </c>
      <c r="U1164" t="s">
        <v>54</v>
      </c>
      <c r="V1164" s="5">
        <v>0</v>
      </c>
      <c r="W1164" s="5">
        <v>0</v>
      </c>
      <c r="X1164" s="5">
        <v>0</v>
      </c>
      <c r="Y1164" s="5">
        <v>0</v>
      </c>
      <c r="Z1164" t="s">
        <v>54</v>
      </c>
      <c r="AA1164" s="5">
        <v>0</v>
      </c>
      <c r="AB1164" s="5">
        <v>0</v>
      </c>
      <c r="AC1164" s="5">
        <v>0</v>
      </c>
      <c r="AD1164" s="5">
        <v>0</v>
      </c>
      <c r="AE1164" t="s">
        <v>54</v>
      </c>
      <c r="AF1164" s="5">
        <v>0</v>
      </c>
      <c r="AG1164" s="5">
        <v>0</v>
      </c>
      <c r="AH1164" s="5">
        <v>0</v>
      </c>
      <c r="AI1164" s="5">
        <v>0</v>
      </c>
      <c r="AJ1164" t="s">
        <v>57</v>
      </c>
      <c r="AK1164" s="5">
        <v>0</v>
      </c>
      <c r="AL1164" t="s">
        <v>55</v>
      </c>
      <c r="AM1164" s="6">
        <v>0.18</v>
      </c>
      <c r="AN1164" s="6">
        <v>0</v>
      </c>
      <c r="AO1164" s="6">
        <v>2.12E-2</v>
      </c>
      <c r="AP1164" s="6">
        <v>0.2</v>
      </c>
      <c r="AQ1164" t="s">
        <v>54</v>
      </c>
      <c r="AR1164" t="s">
        <v>54</v>
      </c>
      <c r="AS1164" t="s">
        <v>54</v>
      </c>
      <c r="AT1164" t="s">
        <v>54</v>
      </c>
      <c r="AU1164" s="5">
        <v>0</v>
      </c>
      <c r="AV1164" s="5">
        <v>0</v>
      </c>
      <c r="AW1164" s="5">
        <v>0</v>
      </c>
      <c r="AX1164" s="5">
        <v>0</v>
      </c>
      <c r="AY1164" t="s">
        <v>54</v>
      </c>
      <c r="AZ1164" t="s">
        <v>54</v>
      </c>
      <c r="BA1164" t="s">
        <v>54</v>
      </c>
      <c r="BB1164" t="s">
        <v>54</v>
      </c>
      <c r="BC1164" t="s">
        <v>58</v>
      </c>
      <c r="BE1164" s="37" t="s">
        <v>1509</v>
      </c>
      <c r="BF1164" s="37" t="str">
        <f t="shared" si="37"/>
        <v>PPISCV089</v>
      </c>
      <c r="BH1164" s="37">
        <v>89</v>
      </c>
      <c r="BI1164" s="37" t="s">
        <v>157</v>
      </c>
      <c r="BJ1164" s="37">
        <v>890000</v>
      </c>
      <c r="BK1164" s="37">
        <v>890000</v>
      </c>
      <c r="BL1164" s="37">
        <v>10</v>
      </c>
      <c r="BM1164" s="37" t="s">
        <v>181</v>
      </c>
      <c r="BN1164" s="37">
        <v>1112.5</v>
      </c>
      <c r="BO1164" s="37" t="s">
        <v>194</v>
      </c>
    </row>
    <row r="1165" spans="1:67" x14ac:dyDescent="0.2">
      <c r="A1165">
        <v>1164</v>
      </c>
      <c r="B1165" t="s">
        <v>53</v>
      </c>
      <c r="C1165" s="37" t="str">
        <f t="shared" si="36"/>
        <v>ประกันคุ้มครองวงเงิน 089/12</v>
      </c>
      <c r="D1165" t="s">
        <v>194</v>
      </c>
      <c r="E1165" t="s">
        <v>2713</v>
      </c>
      <c r="F1165" t="s">
        <v>1358</v>
      </c>
      <c r="G1165" s="4">
        <v>44927</v>
      </c>
      <c r="H1165" s="4">
        <v>73050</v>
      </c>
      <c r="I1165" t="s">
        <v>54</v>
      </c>
      <c r="J1165" t="s">
        <v>54</v>
      </c>
      <c r="K1165" t="s">
        <v>55</v>
      </c>
      <c r="L1165">
        <v>890000</v>
      </c>
      <c r="M1165">
        <v>1335</v>
      </c>
      <c r="N1165">
        <v>1335</v>
      </c>
      <c r="O1165" s="43" t="s">
        <v>1506</v>
      </c>
      <c r="P1165" t="s">
        <v>56</v>
      </c>
      <c r="Q1165" s="5">
        <v>0</v>
      </c>
      <c r="R1165" s="6">
        <v>7.0000000000000007E-2</v>
      </c>
      <c r="S1165" s="5">
        <v>0</v>
      </c>
      <c r="T1165" s="6">
        <v>4.0000000000000001E-3</v>
      </c>
      <c r="U1165" t="s">
        <v>54</v>
      </c>
      <c r="V1165" s="5">
        <v>0</v>
      </c>
      <c r="W1165" s="5">
        <v>0</v>
      </c>
      <c r="X1165" s="5">
        <v>0</v>
      </c>
      <c r="Y1165" s="5">
        <v>0</v>
      </c>
      <c r="Z1165" t="s">
        <v>54</v>
      </c>
      <c r="AA1165" s="5">
        <v>0</v>
      </c>
      <c r="AB1165" s="5">
        <v>0</v>
      </c>
      <c r="AC1165" s="5">
        <v>0</v>
      </c>
      <c r="AD1165" s="5">
        <v>0</v>
      </c>
      <c r="AE1165" t="s">
        <v>54</v>
      </c>
      <c r="AF1165" s="5">
        <v>0</v>
      </c>
      <c r="AG1165" s="5">
        <v>0</v>
      </c>
      <c r="AH1165" s="5">
        <v>0</v>
      </c>
      <c r="AI1165" s="5">
        <v>0</v>
      </c>
      <c r="AJ1165" t="s">
        <v>57</v>
      </c>
      <c r="AK1165" s="5">
        <v>0</v>
      </c>
      <c r="AL1165" t="s">
        <v>55</v>
      </c>
      <c r="AM1165" s="6">
        <v>0.18</v>
      </c>
      <c r="AN1165" s="6">
        <v>0</v>
      </c>
      <c r="AO1165" s="6">
        <v>2.12E-2</v>
      </c>
      <c r="AP1165" s="6">
        <v>0.2</v>
      </c>
      <c r="AQ1165" t="s">
        <v>54</v>
      </c>
      <c r="AR1165" t="s">
        <v>54</v>
      </c>
      <c r="AS1165" t="s">
        <v>54</v>
      </c>
      <c r="AT1165" t="s">
        <v>54</v>
      </c>
      <c r="AU1165" s="5">
        <v>0</v>
      </c>
      <c r="AV1165" s="5">
        <v>0</v>
      </c>
      <c r="AW1165" s="5">
        <v>0</v>
      </c>
      <c r="AX1165" s="5">
        <v>0</v>
      </c>
      <c r="AY1165" t="s">
        <v>54</v>
      </c>
      <c r="AZ1165" t="s">
        <v>54</v>
      </c>
      <c r="BA1165" t="s">
        <v>54</v>
      </c>
      <c r="BB1165" t="s">
        <v>54</v>
      </c>
      <c r="BC1165" t="s">
        <v>58</v>
      </c>
      <c r="BE1165" s="37" t="s">
        <v>1509</v>
      </c>
      <c r="BF1165" s="37" t="str">
        <f t="shared" si="37"/>
        <v>PPISCV089</v>
      </c>
      <c r="BH1165" s="37">
        <v>89</v>
      </c>
      <c r="BI1165" s="37" t="s">
        <v>157</v>
      </c>
      <c r="BJ1165" s="37">
        <v>890000</v>
      </c>
      <c r="BK1165" s="37">
        <v>890000</v>
      </c>
      <c r="BL1165" s="37">
        <v>12</v>
      </c>
      <c r="BM1165" s="37" t="s">
        <v>182</v>
      </c>
      <c r="BN1165" s="37">
        <v>1335</v>
      </c>
      <c r="BO1165" s="37" t="s">
        <v>194</v>
      </c>
    </row>
    <row r="1166" spans="1:67" x14ac:dyDescent="0.2">
      <c r="A1166">
        <v>1165</v>
      </c>
      <c r="B1166" t="s">
        <v>53</v>
      </c>
      <c r="C1166" s="37" t="str">
        <f t="shared" si="36"/>
        <v>ประกันคุ้มครองวงเงิน 089/18</v>
      </c>
      <c r="D1166" t="s">
        <v>194</v>
      </c>
      <c r="E1166" t="s">
        <v>2714</v>
      </c>
      <c r="F1166" t="s">
        <v>1359</v>
      </c>
      <c r="G1166" s="4">
        <v>44927</v>
      </c>
      <c r="H1166" s="4">
        <v>73050</v>
      </c>
      <c r="I1166" t="s">
        <v>54</v>
      </c>
      <c r="J1166" t="s">
        <v>54</v>
      </c>
      <c r="K1166" t="s">
        <v>55</v>
      </c>
      <c r="L1166">
        <v>890000</v>
      </c>
      <c r="M1166">
        <v>2002.5</v>
      </c>
      <c r="N1166">
        <v>2002.5</v>
      </c>
      <c r="O1166" s="43" t="s">
        <v>1506</v>
      </c>
      <c r="P1166" t="s">
        <v>56</v>
      </c>
      <c r="Q1166" s="5">
        <v>0</v>
      </c>
      <c r="R1166" s="6">
        <v>7.0000000000000007E-2</v>
      </c>
      <c r="S1166" s="5">
        <v>0</v>
      </c>
      <c r="T1166" s="6">
        <v>4.0000000000000001E-3</v>
      </c>
      <c r="U1166" t="s">
        <v>54</v>
      </c>
      <c r="V1166" s="5">
        <v>0</v>
      </c>
      <c r="W1166" s="5">
        <v>0</v>
      </c>
      <c r="X1166" s="5">
        <v>0</v>
      </c>
      <c r="Y1166" s="5">
        <v>0</v>
      </c>
      <c r="Z1166" t="s">
        <v>54</v>
      </c>
      <c r="AA1166" s="5">
        <v>0</v>
      </c>
      <c r="AB1166" s="5">
        <v>0</v>
      </c>
      <c r="AC1166" s="5">
        <v>0</v>
      </c>
      <c r="AD1166" s="5">
        <v>0</v>
      </c>
      <c r="AE1166" t="s">
        <v>54</v>
      </c>
      <c r="AF1166" s="5">
        <v>0</v>
      </c>
      <c r="AG1166" s="5">
        <v>0</v>
      </c>
      <c r="AH1166" s="5">
        <v>0</v>
      </c>
      <c r="AI1166" s="5">
        <v>0</v>
      </c>
      <c r="AJ1166" t="s">
        <v>57</v>
      </c>
      <c r="AK1166" s="5">
        <v>0</v>
      </c>
      <c r="AL1166" t="s">
        <v>55</v>
      </c>
      <c r="AM1166" s="6">
        <v>0.18</v>
      </c>
      <c r="AN1166" s="6">
        <v>0</v>
      </c>
      <c r="AO1166" s="6">
        <v>2.12E-2</v>
      </c>
      <c r="AP1166" s="6">
        <v>0.2</v>
      </c>
      <c r="AQ1166" t="s">
        <v>54</v>
      </c>
      <c r="AR1166" t="s">
        <v>54</v>
      </c>
      <c r="AS1166" t="s">
        <v>54</v>
      </c>
      <c r="AT1166" t="s">
        <v>54</v>
      </c>
      <c r="AU1166" s="5">
        <v>0</v>
      </c>
      <c r="AV1166" s="5">
        <v>0</v>
      </c>
      <c r="AW1166" s="5">
        <v>0</v>
      </c>
      <c r="AX1166" s="5">
        <v>0</v>
      </c>
      <c r="AY1166" t="s">
        <v>54</v>
      </c>
      <c r="AZ1166" t="s">
        <v>54</v>
      </c>
      <c r="BA1166" t="s">
        <v>54</v>
      </c>
      <c r="BB1166" t="s">
        <v>54</v>
      </c>
      <c r="BC1166" t="s">
        <v>58</v>
      </c>
      <c r="BE1166" s="37" t="s">
        <v>1509</v>
      </c>
      <c r="BF1166" s="37" t="str">
        <f t="shared" si="37"/>
        <v>PPISCV089</v>
      </c>
      <c r="BH1166" s="37">
        <v>89</v>
      </c>
      <c r="BI1166" s="37" t="s">
        <v>157</v>
      </c>
      <c r="BJ1166" s="37">
        <v>890000</v>
      </c>
      <c r="BK1166" s="37">
        <v>890000</v>
      </c>
      <c r="BL1166" s="37">
        <v>18</v>
      </c>
      <c r="BM1166" s="37" t="s">
        <v>183</v>
      </c>
      <c r="BN1166" s="37">
        <v>2002.5</v>
      </c>
      <c r="BO1166" s="37" t="s">
        <v>194</v>
      </c>
    </row>
    <row r="1167" spans="1:67" x14ac:dyDescent="0.2">
      <c r="A1167">
        <v>1166</v>
      </c>
      <c r="B1167" t="s">
        <v>53</v>
      </c>
      <c r="C1167" s="37" t="str">
        <f t="shared" si="36"/>
        <v>ประกันคุ้มครองวงเงิน 089/24</v>
      </c>
      <c r="D1167" t="s">
        <v>194</v>
      </c>
      <c r="E1167" t="s">
        <v>2715</v>
      </c>
      <c r="F1167" t="s">
        <v>1360</v>
      </c>
      <c r="G1167" s="4">
        <v>44927</v>
      </c>
      <c r="H1167" s="4">
        <v>73050</v>
      </c>
      <c r="I1167" t="s">
        <v>54</v>
      </c>
      <c r="J1167" t="s">
        <v>54</v>
      </c>
      <c r="K1167" t="s">
        <v>55</v>
      </c>
      <c r="L1167">
        <v>890000</v>
      </c>
      <c r="M1167">
        <v>2670</v>
      </c>
      <c r="N1167">
        <v>2670</v>
      </c>
      <c r="O1167" s="43" t="s">
        <v>1506</v>
      </c>
      <c r="P1167" t="s">
        <v>56</v>
      </c>
      <c r="Q1167" s="5">
        <v>0</v>
      </c>
      <c r="R1167" s="6">
        <v>7.0000000000000007E-2</v>
      </c>
      <c r="S1167" s="5">
        <v>0</v>
      </c>
      <c r="T1167" s="6">
        <v>4.0000000000000001E-3</v>
      </c>
      <c r="U1167" t="s">
        <v>54</v>
      </c>
      <c r="V1167" s="5">
        <v>0</v>
      </c>
      <c r="W1167" s="5">
        <v>0</v>
      </c>
      <c r="X1167" s="5">
        <v>0</v>
      </c>
      <c r="Y1167" s="5">
        <v>0</v>
      </c>
      <c r="Z1167" t="s">
        <v>54</v>
      </c>
      <c r="AA1167" s="5">
        <v>0</v>
      </c>
      <c r="AB1167" s="5">
        <v>0</v>
      </c>
      <c r="AC1167" s="5">
        <v>0</v>
      </c>
      <c r="AD1167" s="5">
        <v>0</v>
      </c>
      <c r="AE1167" t="s">
        <v>54</v>
      </c>
      <c r="AF1167" s="5">
        <v>0</v>
      </c>
      <c r="AG1167" s="5">
        <v>0</v>
      </c>
      <c r="AH1167" s="5">
        <v>0</v>
      </c>
      <c r="AI1167" s="5">
        <v>0</v>
      </c>
      <c r="AJ1167" t="s">
        <v>57</v>
      </c>
      <c r="AK1167" s="5">
        <v>0</v>
      </c>
      <c r="AL1167" t="s">
        <v>55</v>
      </c>
      <c r="AM1167" s="6">
        <v>0.18</v>
      </c>
      <c r="AN1167" s="6">
        <v>0</v>
      </c>
      <c r="AO1167" s="6">
        <v>2.12E-2</v>
      </c>
      <c r="AP1167" s="6">
        <v>0.2</v>
      </c>
      <c r="AQ1167" t="s">
        <v>54</v>
      </c>
      <c r="AR1167" t="s">
        <v>54</v>
      </c>
      <c r="AS1167" t="s">
        <v>54</v>
      </c>
      <c r="AT1167" t="s">
        <v>54</v>
      </c>
      <c r="AU1167" s="5">
        <v>0</v>
      </c>
      <c r="AV1167" s="5">
        <v>0</v>
      </c>
      <c r="AW1167" s="5">
        <v>0</v>
      </c>
      <c r="AX1167" s="5">
        <v>0</v>
      </c>
      <c r="AY1167" t="s">
        <v>54</v>
      </c>
      <c r="AZ1167" t="s">
        <v>54</v>
      </c>
      <c r="BA1167" t="s">
        <v>54</v>
      </c>
      <c r="BB1167" t="s">
        <v>54</v>
      </c>
      <c r="BC1167" t="s">
        <v>58</v>
      </c>
      <c r="BE1167" s="37" t="s">
        <v>1509</v>
      </c>
      <c r="BF1167" s="37" t="str">
        <f t="shared" si="37"/>
        <v>PPISCV089</v>
      </c>
      <c r="BH1167" s="37">
        <v>89</v>
      </c>
      <c r="BI1167" s="37" t="s">
        <v>157</v>
      </c>
      <c r="BJ1167" s="37">
        <v>890000</v>
      </c>
      <c r="BK1167" s="37">
        <v>890000</v>
      </c>
      <c r="BL1167" s="37">
        <v>24</v>
      </c>
      <c r="BM1167" s="37" t="s">
        <v>184</v>
      </c>
      <c r="BN1167" s="37">
        <v>2670</v>
      </c>
      <c r="BO1167" s="37" t="s">
        <v>194</v>
      </c>
    </row>
    <row r="1168" spans="1:67" x14ac:dyDescent="0.2">
      <c r="A1168">
        <v>1167</v>
      </c>
      <c r="B1168" t="s">
        <v>53</v>
      </c>
      <c r="C1168" s="37" t="str">
        <f t="shared" si="36"/>
        <v>ประกันคุ้มครองวงเงิน 089/30</v>
      </c>
      <c r="D1168" t="s">
        <v>194</v>
      </c>
      <c r="E1168" t="s">
        <v>2716</v>
      </c>
      <c r="F1168" t="s">
        <v>1361</v>
      </c>
      <c r="G1168" s="4">
        <v>44927</v>
      </c>
      <c r="H1168" s="4">
        <v>73050</v>
      </c>
      <c r="I1168" t="s">
        <v>54</v>
      </c>
      <c r="J1168" t="s">
        <v>54</v>
      </c>
      <c r="K1168" t="s">
        <v>55</v>
      </c>
      <c r="L1168">
        <v>890000</v>
      </c>
      <c r="M1168">
        <v>3337.5</v>
      </c>
      <c r="N1168">
        <v>3337.5</v>
      </c>
      <c r="O1168" s="43" t="s">
        <v>1506</v>
      </c>
      <c r="P1168" t="s">
        <v>56</v>
      </c>
      <c r="Q1168" s="5">
        <v>0</v>
      </c>
      <c r="R1168" s="6">
        <v>7.0000000000000007E-2</v>
      </c>
      <c r="S1168" s="5">
        <v>0</v>
      </c>
      <c r="T1168" s="6">
        <v>4.0000000000000001E-3</v>
      </c>
      <c r="U1168" t="s">
        <v>54</v>
      </c>
      <c r="V1168" s="5">
        <v>0</v>
      </c>
      <c r="W1168" s="5">
        <v>0</v>
      </c>
      <c r="X1168" s="5">
        <v>0</v>
      </c>
      <c r="Y1168" s="5">
        <v>0</v>
      </c>
      <c r="Z1168" t="s">
        <v>54</v>
      </c>
      <c r="AA1168" s="5">
        <v>0</v>
      </c>
      <c r="AB1168" s="5">
        <v>0</v>
      </c>
      <c r="AC1168" s="5">
        <v>0</v>
      </c>
      <c r="AD1168" s="5">
        <v>0</v>
      </c>
      <c r="AE1168" t="s">
        <v>54</v>
      </c>
      <c r="AF1168" s="5">
        <v>0</v>
      </c>
      <c r="AG1168" s="5">
        <v>0</v>
      </c>
      <c r="AH1168" s="5">
        <v>0</v>
      </c>
      <c r="AI1168" s="5">
        <v>0</v>
      </c>
      <c r="AJ1168" t="s">
        <v>57</v>
      </c>
      <c r="AK1168" s="5">
        <v>0</v>
      </c>
      <c r="AL1168" t="s">
        <v>55</v>
      </c>
      <c r="AM1168" s="6">
        <v>0.18</v>
      </c>
      <c r="AN1168" s="6">
        <v>0</v>
      </c>
      <c r="AO1168" s="6">
        <v>2.12E-2</v>
      </c>
      <c r="AP1168" s="6">
        <v>0.2</v>
      </c>
      <c r="AQ1168" t="s">
        <v>54</v>
      </c>
      <c r="AR1168" t="s">
        <v>54</v>
      </c>
      <c r="AS1168" t="s">
        <v>54</v>
      </c>
      <c r="AT1168" t="s">
        <v>54</v>
      </c>
      <c r="AU1168" s="5">
        <v>0</v>
      </c>
      <c r="AV1168" s="5">
        <v>0</v>
      </c>
      <c r="AW1168" s="5">
        <v>0</v>
      </c>
      <c r="AX1168" s="5">
        <v>0</v>
      </c>
      <c r="AY1168" t="s">
        <v>54</v>
      </c>
      <c r="AZ1168" t="s">
        <v>54</v>
      </c>
      <c r="BA1168" t="s">
        <v>54</v>
      </c>
      <c r="BB1168" t="s">
        <v>54</v>
      </c>
      <c r="BC1168" t="s">
        <v>58</v>
      </c>
      <c r="BE1168" s="37" t="s">
        <v>1509</v>
      </c>
      <c r="BF1168" s="37" t="str">
        <f t="shared" si="37"/>
        <v>PPISCV089</v>
      </c>
      <c r="BH1168" s="37">
        <v>89</v>
      </c>
      <c r="BI1168" s="37" t="s">
        <v>157</v>
      </c>
      <c r="BJ1168" s="37">
        <v>890000</v>
      </c>
      <c r="BK1168" s="37">
        <v>890000</v>
      </c>
      <c r="BL1168" s="37">
        <v>30</v>
      </c>
      <c r="BM1168" s="37" t="s">
        <v>185</v>
      </c>
      <c r="BN1168" s="37">
        <v>3337.5</v>
      </c>
      <c r="BO1168" s="37" t="s">
        <v>194</v>
      </c>
    </row>
    <row r="1169" spans="1:67" x14ac:dyDescent="0.2">
      <c r="A1169">
        <v>1168</v>
      </c>
      <c r="B1169" t="s">
        <v>53</v>
      </c>
      <c r="C1169" s="37" t="str">
        <f t="shared" si="36"/>
        <v>ประกันคุ้มครองวงเงิน 089/36</v>
      </c>
      <c r="D1169" t="s">
        <v>194</v>
      </c>
      <c r="E1169" t="s">
        <v>2717</v>
      </c>
      <c r="F1169" t="s">
        <v>1362</v>
      </c>
      <c r="G1169" s="4">
        <v>44927</v>
      </c>
      <c r="H1169" s="4">
        <v>73050</v>
      </c>
      <c r="I1169" t="s">
        <v>54</v>
      </c>
      <c r="J1169" t="s">
        <v>54</v>
      </c>
      <c r="K1169" t="s">
        <v>55</v>
      </c>
      <c r="L1169">
        <v>890000</v>
      </c>
      <c r="M1169">
        <v>4005</v>
      </c>
      <c r="N1169">
        <v>4005</v>
      </c>
      <c r="O1169" s="43" t="s">
        <v>1506</v>
      </c>
      <c r="P1169" t="s">
        <v>56</v>
      </c>
      <c r="Q1169" s="5">
        <v>0</v>
      </c>
      <c r="R1169" s="6">
        <v>7.0000000000000007E-2</v>
      </c>
      <c r="S1169" s="5">
        <v>0</v>
      </c>
      <c r="T1169" s="6">
        <v>4.0000000000000001E-3</v>
      </c>
      <c r="U1169" t="s">
        <v>54</v>
      </c>
      <c r="V1169" s="5">
        <v>0</v>
      </c>
      <c r="W1169" s="5">
        <v>0</v>
      </c>
      <c r="X1169" s="5">
        <v>0</v>
      </c>
      <c r="Y1169" s="5">
        <v>0</v>
      </c>
      <c r="Z1169" t="s">
        <v>54</v>
      </c>
      <c r="AA1169" s="5">
        <v>0</v>
      </c>
      <c r="AB1169" s="5">
        <v>0</v>
      </c>
      <c r="AC1169" s="5">
        <v>0</v>
      </c>
      <c r="AD1169" s="5">
        <v>0</v>
      </c>
      <c r="AE1169" t="s">
        <v>54</v>
      </c>
      <c r="AF1169" s="5">
        <v>0</v>
      </c>
      <c r="AG1169" s="5">
        <v>0</v>
      </c>
      <c r="AH1169" s="5">
        <v>0</v>
      </c>
      <c r="AI1169" s="5">
        <v>0</v>
      </c>
      <c r="AJ1169" t="s">
        <v>57</v>
      </c>
      <c r="AK1169" s="5">
        <v>0</v>
      </c>
      <c r="AL1169" t="s">
        <v>55</v>
      </c>
      <c r="AM1169" s="6">
        <v>0.18</v>
      </c>
      <c r="AN1169" s="6">
        <v>0</v>
      </c>
      <c r="AO1169" s="6">
        <v>2.12E-2</v>
      </c>
      <c r="AP1169" s="6">
        <v>0.2</v>
      </c>
      <c r="AQ1169" t="s">
        <v>54</v>
      </c>
      <c r="AR1169" t="s">
        <v>54</v>
      </c>
      <c r="AS1169" t="s">
        <v>54</v>
      </c>
      <c r="AT1169" t="s">
        <v>54</v>
      </c>
      <c r="AU1169" s="5">
        <v>0</v>
      </c>
      <c r="AV1169" s="5">
        <v>0</v>
      </c>
      <c r="AW1169" s="5">
        <v>0</v>
      </c>
      <c r="AX1169" s="5">
        <v>0</v>
      </c>
      <c r="AY1169" t="s">
        <v>54</v>
      </c>
      <c r="AZ1169" t="s">
        <v>54</v>
      </c>
      <c r="BA1169" t="s">
        <v>54</v>
      </c>
      <c r="BB1169" t="s">
        <v>54</v>
      </c>
      <c r="BC1169" t="s">
        <v>58</v>
      </c>
      <c r="BE1169" s="37" t="s">
        <v>1509</v>
      </c>
      <c r="BF1169" s="37" t="str">
        <f t="shared" si="37"/>
        <v>PPISCV089</v>
      </c>
      <c r="BH1169" s="37">
        <v>89</v>
      </c>
      <c r="BI1169" s="37" t="s">
        <v>157</v>
      </c>
      <c r="BJ1169" s="37">
        <v>890000</v>
      </c>
      <c r="BK1169" s="37">
        <v>890000</v>
      </c>
      <c r="BL1169" s="37">
        <v>36</v>
      </c>
      <c r="BM1169" s="37" t="s">
        <v>186</v>
      </c>
      <c r="BN1169" s="37">
        <v>4005</v>
      </c>
      <c r="BO1169" s="37" t="s">
        <v>194</v>
      </c>
    </row>
    <row r="1170" spans="1:67" x14ac:dyDescent="0.2">
      <c r="A1170">
        <v>1169</v>
      </c>
      <c r="B1170" t="s">
        <v>53</v>
      </c>
      <c r="C1170" s="37" t="str">
        <f t="shared" si="36"/>
        <v>ประกันคุ้มครองวงเงิน 089/42</v>
      </c>
      <c r="D1170" t="s">
        <v>194</v>
      </c>
      <c r="E1170" t="s">
        <v>2718</v>
      </c>
      <c r="F1170" t="s">
        <v>1363</v>
      </c>
      <c r="G1170" s="4">
        <v>44927</v>
      </c>
      <c r="H1170" s="4">
        <v>73050</v>
      </c>
      <c r="I1170" t="s">
        <v>54</v>
      </c>
      <c r="J1170" t="s">
        <v>54</v>
      </c>
      <c r="K1170" t="s">
        <v>55</v>
      </c>
      <c r="L1170">
        <v>890000</v>
      </c>
      <c r="M1170">
        <v>4672.5</v>
      </c>
      <c r="N1170">
        <v>4672.5</v>
      </c>
      <c r="O1170" s="43" t="s">
        <v>1506</v>
      </c>
      <c r="P1170" t="s">
        <v>56</v>
      </c>
      <c r="Q1170" s="5">
        <v>0</v>
      </c>
      <c r="R1170" s="6">
        <v>7.0000000000000007E-2</v>
      </c>
      <c r="S1170" s="5">
        <v>0</v>
      </c>
      <c r="T1170" s="6">
        <v>4.0000000000000001E-3</v>
      </c>
      <c r="U1170" t="s">
        <v>54</v>
      </c>
      <c r="V1170" s="5">
        <v>0</v>
      </c>
      <c r="W1170" s="5">
        <v>0</v>
      </c>
      <c r="X1170" s="5">
        <v>0</v>
      </c>
      <c r="Y1170" s="5">
        <v>0</v>
      </c>
      <c r="Z1170" t="s">
        <v>54</v>
      </c>
      <c r="AA1170" s="5">
        <v>0</v>
      </c>
      <c r="AB1170" s="5">
        <v>0</v>
      </c>
      <c r="AC1170" s="5">
        <v>0</v>
      </c>
      <c r="AD1170" s="5">
        <v>0</v>
      </c>
      <c r="AE1170" t="s">
        <v>54</v>
      </c>
      <c r="AF1170" s="5">
        <v>0</v>
      </c>
      <c r="AG1170" s="5">
        <v>0</v>
      </c>
      <c r="AH1170" s="5">
        <v>0</v>
      </c>
      <c r="AI1170" s="5">
        <v>0</v>
      </c>
      <c r="AJ1170" t="s">
        <v>57</v>
      </c>
      <c r="AK1170" s="5">
        <v>0</v>
      </c>
      <c r="AL1170" t="s">
        <v>55</v>
      </c>
      <c r="AM1170" s="6">
        <v>0.18</v>
      </c>
      <c r="AN1170" s="6">
        <v>0</v>
      </c>
      <c r="AO1170" s="6">
        <v>2.12E-2</v>
      </c>
      <c r="AP1170" s="6">
        <v>0.2</v>
      </c>
      <c r="AQ1170" t="s">
        <v>54</v>
      </c>
      <c r="AR1170" t="s">
        <v>54</v>
      </c>
      <c r="AS1170" t="s">
        <v>54</v>
      </c>
      <c r="AT1170" t="s">
        <v>54</v>
      </c>
      <c r="AU1170" s="5">
        <v>0</v>
      </c>
      <c r="AV1170" s="5">
        <v>0</v>
      </c>
      <c r="AW1170" s="5">
        <v>0</v>
      </c>
      <c r="AX1170" s="5">
        <v>0</v>
      </c>
      <c r="AY1170" t="s">
        <v>54</v>
      </c>
      <c r="AZ1170" t="s">
        <v>54</v>
      </c>
      <c r="BA1170" t="s">
        <v>54</v>
      </c>
      <c r="BB1170" t="s">
        <v>54</v>
      </c>
      <c r="BC1170" t="s">
        <v>58</v>
      </c>
      <c r="BE1170" s="37" t="s">
        <v>1509</v>
      </c>
      <c r="BF1170" s="37" t="str">
        <f t="shared" si="37"/>
        <v>PPISCV089</v>
      </c>
      <c r="BH1170" s="37">
        <v>89</v>
      </c>
      <c r="BI1170" s="37" t="s">
        <v>157</v>
      </c>
      <c r="BJ1170" s="37">
        <v>890000</v>
      </c>
      <c r="BK1170" s="37">
        <v>890000</v>
      </c>
      <c r="BL1170" s="37">
        <v>42</v>
      </c>
      <c r="BM1170" s="37" t="s">
        <v>187</v>
      </c>
      <c r="BN1170" s="37">
        <v>4672.5</v>
      </c>
      <c r="BO1170" s="37" t="s">
        <v>194</v>
      </c>
    </row>
    <row r="1171" spans="1:67" x14ac:dyDescent="0.2">
      <c r="A1171">
        <v>1170</v>
      </c>
      <c r="B1171" t="s">
        <v>53</v>
      </c>
      <c r="C1171" s="37" t="str">
        <f t="shared" si="36"/>
        <v>ประกันคุ้มครองวงเงิน 089/48</v>
      </c>
      <c r="D1171" t="s">
        <v>194</v>
      </c>
      <c r="E1171" t="s">
        <v>2719</v>
      </c>
      <c r="F1171" t="s">
        <v>1364</v>
      </c>
      <c r="G1171" s="4">
        <v>44927</v>
      </c>
      <c r="H1171" s="4">
        <v>73050</v>
      </c>
      <c r="I1171" t="s">
        <v>54</v>
      </c>
      <c r="J1171" t="s">
        <v>54</v>
      </c>
      <c r="K1171" t="s">
        <v>55</v>
      </c>
      <c r="L1171">
        <v>890000</v>
      </c>
      <c r="M1171">
        <v>5340</v>
      </c>
      <c r="N1171">
        <v>5340</v>
      </c>
      <c r="O1171" s="43" t="s">
        <v>1506</v>
      </c>
      <c r="P1171" t="s">
        <v>56</v>
      </c>
      <c r="Q1171" s="5">
        <v>0</v>
      </c>
      <c r="R1171" s="6">
        <v>7.0000000000000007E-2</v>
      </c>
      <c r="S1171" s="5">
        <v>0</v>
      </c>
      <c r="T1171" s="6">
        <v>4.0000000000000001E-3</v>
      </c>
      <c r="U1171" t="s">
        <v>54</v>
      </c>
      <c r="V1171" s="5">
        <v>0</v>
      </c>
      <c r="W1171" s="5">
        <v>0</v>
      </c>
      <c r="X1171" s="5">
        <v>0</v>
      </c>
      <c r="Y1171" s="5">
        <v>0</v>
      </c>
      <c r="Z1171" t="s">
        <v>54</v>
      </c>
      <c r="AA1171" s="5">
        <v>0</v>
      </c>
      <c r="AB1171" s="5">
        <v>0</v>
      </c>
      <c r="AC1171" s="5">
        <v>0</v>
      </c>
      <c r="AD1171" s="5">
        <v>0</v>
      </c>
      <c r="AE1171" t="s">
        <v>54</v>
      </c>
      <c r="AF1171" s="5">
        <v>0</v>
      </c>
      <c r="AG1171" s="5">
        <v>0</v>
      </c>
      <c r="AH1171" s="5">
        <v>0</v>
      </c>
      <c r="AI1171" s="5">
        <v>0</v>
      </c>
      <c r="AJ1171" t="s">
        <v>57</v>
      </c>
      <c r="AK1171" s="5">
        <v>0</v>
      </c>
      <c r="AL1171" t="s">
        <v>55</v>
      </c>
      <c r="AM1171" s="6">
        <v>0.18</v>
      </c>
      <c r="AN1171" s="6">
        <v>0</v>
      </c>
      <c r="AO1171" s="6">
        <v>2.12E-2</v>
      </c>
      <c r="AP1171" s="6">
        <v>0.2</v>
      </c>
      <c r="AQ1171" t="s">
        <v>54</v>
      </c>
      <c r="AR1171" t="s">
        <v>54</v>
      </c>
      <c r="AS1171" t="s">
        <v>54</v>
      </c>
      <c r="AT1171" t="s">
        <v>54</v>
      </c>
      <c r="AU1171" s="5">
        <v>0</v>
      </c>
      <c r="AV1171" s="5">
        <v>0</v>
      </c>
      <c r="AW1171" s="5">
        <v>0</v>
      </c>
      <c r="AX1171" s="5">
        <v>0</v>
      </c>
      <c r="AY1171" t="s">
        <v>54</v>
      </c>
      <c r="AZ1171" t="s">
        <v>54</v>
      </c>
      <c r="BA1171" t="s">
        <v>54</v>
      </c>
      <c r="BB1171" t="s">
        <v>54</v>
      </c>
      <c r="BC1171" t="s">
        <v>58</v>
      </c>
      <c r="BE1171" s="37" t="s">
        <v>1509</v>
      </c>
      <c r="BF1171" s="37" t="str">
        <f t="shared" si="37"/>
        <v>PPISCV089</v>
      </c>
      <c r="BH1171" s="37">
        <v>89</v>
      </c>
      <c r="BI1171" s="37" t="s">
        <v>157</v>
      </c>
      <c r="BJ1171" s="37">
        <v>890000</v>
      </c>
      <c r="BK1171" s="37">
        <v>890000</v>
      </c>
      <c r="BL1171" s="37">
        <v>48</v>
      </c>
      <c r="BM1171" s="37" t="s">
        <v>188</v>
      </c>
      <c r="BN1171" s="37">
        <v>5340</v>
      </c>
      <c r="BO1171" s="37" t="s">
        <v>194</v>
      </c>
    </row>
    <row r="1172" spans="1:67" x14ac:dyDescent="0.2">
      <c r="A1172">
        <v>1171</v>
      </c>
      <c r="B1172" t="s">
        <v>53</v>
      </c>
      <c r="C1172" s="37" t="str">
        <f t="shared" si="36"/>
        <v>ประกันคุ้มครองวงเงิน 090/01</v>
      </c>
      <c r="D1172" t="s">
        <v>194</v>
      </c>
      <c r="E1172" t="s">
        <v>2720</v>
      </c>
      <c r="F1172" t="s">
        <v>1365</v>
      </c>
      <c r="G1172" s="4">
        <v>44927</v>
      </c>
      <c r="H1172" s="4">
        <v>73050</v>
      </c>
      <c r="I1172" t="s">
        <v>54</v>
      </c>
      <c r="J1172" t="s">
        <v>54</v>
      </c>
      <c r="K1172" t="s">
        <v>55</v>
      </c>
      <c r="L1172">
        <v>900000</v>
      </c>
      <c r="M1172">
        <v>112.5</v>
      </c>
      <c r="N1172">
        <v>112.5</v>
      </c>
      <c r="O1172" s="43" t="s">
        <v>1506</v>
      </c>
      <c r="P1172" t="s">
        <v>56</v>
      </c>
      <c r="Q1172" s="5">
        <v>0</v>
      </c>
      <c r="R1172" s="6">
        <v>7.0000000000000007E-2</v>
      </c>
      <c r="S1172" s="5">
        <v>0</v>
      </c>
      <c r="T1172" s="6">
        <v>4.0000000000000001E-3</v>
      </c>
      <c r="U1172" t="s">
        <v>54</v>
      </c>
      <c r="V1172" s="5">
        <v>0</v>
      </c>
      <c r="W1172" s="5">
        <v>0</v>
      </c>
      <c r="X1172" s="5">
        <v>0</v>
      </c>
      <c r="Y1172" s="5">
        <v>0</v>
      </c>
      <c r="Z1172" t="s">
        <v>54</v>
      </c>
      <c r="AA1172" s="5">
        <v>0</v>
      </c>
      <c r="AB1172" s="5">
        <v>0</v>
      </c>
      <c r="AC1172" s="5">
        <v>0</v>
      </c>
      <c r="AD1172" s="5">
        <v>0</v>
      </c>
      <c r="AE1172" t="s">
        <v>54</v>
      </c>
      <c r="AF1172" s="5">
        <v>0</v>
      </c>
      <c r="AG1172" s="5">
        <v>0</v>
      </c>
      <c r="AH1172" s="5">
        <v>0</v>
      </c>
      <c r="AI1172" s="5">
        <v>0</v>
      </c>
      <c r="AJ1172" t="s">
        <v>57</v>
      </c>
      <c r="AK1172" s="5">
        <v>0</v>
      </c>
      <c r="AL1172" t="s">
        <v>55</v>
      </c>
      <c r="AM1172" s="6">
        <v>0.18</v>
      </c>
      <c r="AN1172" s="6">
        <v>0</v>
      </c>
      <c r="AO1172" s="6">
        <v>2.12E-2</v>
      </c>
      <c r="AP1172" s="6">
        <v>0.2</v>
      </c>
      <c r="AQ1172" t="s">
        <v>54</v>
      </c>
      <c r="AR1172" t="s">
        <v>54</v>
      </c>
      <c r="AS1172" t="s">
        <v>54</v>
      </c>
      <c r="AT1172" t="s">
        <v>54</v>
      </c>
      <c r="AU1172" s="5">
        <v>0</v>
      </c>
      <c r="AV1172" s="5">
        <v>0</v>
      </c>
      <c r="AW1172" s="5">
        <v>0</v>
      </c>
      <c r="AX1172" s="5">
        <v>0</v>
      </c>
      <c r="AY1172" t="s">
        <v>54</v>
      </c>
      <c r="AZ1172" t="s">
        <v>54</v>
      </c>
      <c r="BA1172" t="s">
        <v>54</v>
      </c>
      <c r="BB1172" t="s">
        <v>54</v>
      </c>
      <c r="BC1172" t="s">
        <v>58</v>
      </c>
      <c r="BE1172" s="37" t="s">
        <v>1509</v>
      </c>
      <c r="BF1172" s="37" t="str">
        <f t="shared" si="37"/>
        <v>PPISCV090</v>
      </c>
      <c r="BH1172" s="37">
        <v>90</v>
      </c>
      <c r="BI1172" s="37" t="s">
        <v>158</v>
      </c>
      <c r="BJ1172" s="37">
        <v>900000</v>
      </c>
      <c r="BK1172" s="37">
        <v>900000</v>
      </c>
      <c r="BL1172" s="37">
        <v>1</v>
      </c>
      <c r="BM1172" s="37" t="s">
        <v>176</v>
      </c>
      <c r="BN1172" s="37">
        <v>112.5</v>
      </c>
      <c r="BO1172" s="37" t="s">
        <v>194</v>
      </c>
    </row>
    <row r="1173" spans="1:67" x14ac:dyDescent="0.2">
      <c r="A1173">
        <v>1172</v>
      </c>
      <c r="B1173" t="s">
        <v>53</v>
      </c>
      <c r="C1173" s="37" t="str">
        <f t="shared" si="36"/>
        <v>ประกันคุ้มครองวงเงิน 090/03</v>
      </c>
      <c r="D1173" t="s">
        <v>194</v>
      </c>
      <c r="E1173" t="s">
        <v>2721</v>
      </c>
      <c r="F1173" t="s">
        <v>1366</v>
      </c>
      <c r="G1173" s="4">
        <v>44927</v>
      </c>
      <c r="H1173" s="4">
        <v>73050</v>
      </c>
      <c r="I1173" t="s">
        <v>54</v>
      </c>
      <c r="J1173" t="s">
        <v>54</v>
      </c>
      <c r="K1173" t="s">
        <v>55</v>
      </c>
      <c r="L1173">
        <v>900000</v>
      </c>
      <c r="M1173">
        <v>337.5</v>
      </c>
      <c r="N1173">
        <v>337.5</v>
      </c>
      <c r="O1173" s="43" t="s">
        <v>1506</v>
      </c>
      <c r="P1173" t="s">
        <v>56</v>
      </c>
      <c r="Q1173" s="5">
        <v>0</v>
      </c>
      <c r="R1173" s="6">
        <v>7.0000000000000007E-2</v>
      </c>
      <c r="S1173" s="5">
        <v>0</v>
      </c>
      <c r="T1173" s="6">
        <v>4.0000000000000001E-3</v>
      </c>
      <c r="U1173" t="s">
        <v>54</v>
      </c>
      <c r="V1173" s="5">
        <v>0</v>
      </c>
      <c r="W1173" s="5">
        <v>0</v>
      </c>
      <c r="X1173" s="5">
        <v>0</v>
      </c>
      <c r="Y1173" s="5">
        <v>0</v>
      </c>
      <c r="Z1173" t="s">
        <v>54</v>
      </c>
      <c r="AA1173" s="5">
        <v>0</v>
      </c>
      <c r="AB1173" s="5">
        <v>0</v>
      </c>
      <c r="AC1173" s="5">
        <v>0</v>
      </c>
      <c r="AD1173" s="5">
        <v>0</v>
      </c>
      <c r="AE1173" t="s">
        <v>54</v>
      </c>
      <c r="AF1173" s="5">
        <v>0</v>
      </c>
      <c r="AG1173" s="5">
        <v>0</v>
      </c>
      <c r="AH1173" s="5">
        <v>0</v>
      </c>
      <c r="AI1173" s="5">
        <v>0</v>
      </c>
      <c r="AJ1173" t="s">
        <v>57</v>
      </c>
      <c r="AK1173" s="5">
        <v>0</v>
      </c>
      <c r="AL1173" t="s">
        <v>55</v>
      </c>
      <c r="AM1173" s="6">
        <v>0.18</v>
      </c>
      <c r="AN1173" s="6">
        <v>0</v>
      </c>
      <c r="AO1173" s="6">
        <v>2.12E-2</v>
      </c>
      <c r="AP1173" s="6">
        <v>0.2</v>
      </c>
      <c r="AQ1173" t="s">
        <v>54</v>
      </c>
      <c r="AR1173" t="s">
        <v>54</v>
      </c>
      <c r="AS1173" t="s">
        <v>54</v>
      </c>
      <c r="AT1173" t="s">
        <v>54</v>
      </c>
      <c r="AU1173" s="5">
        <v>0</v>
      </c>
      <c r="AV1173" s="5">
        <v>0</v>
      </c>
      <c r="AW1173" s="5">
        <v>0</v>
      </c>
      <c r="AX1173" s="5">
        <v>0</v>
      </c>
      <c r="AY1173" t="s">
        <v>54</v>
      </c>
      <c r="AZ1173" t="s">
        <v>54</v>
      </c>
      <c r="BA1173" t="s">
        <v>54</v>
      </c>
      <c r="BB1173" t="s">
        <v>54</v>
      </c>
      <c r="BC1173" t="s">
        <v>58</v>
      </c>
      <c r="BE1173" s="37" t="s">
        <v>1509</v>
      </c>
      <c r="BF1173" s="37" t="str">
        <f t="shared" si="37"/>
        <v>PPISCV090</v>
      </c>
      <c r="BH1173" s="37">
        <v>90</v>
      </c>
      <c r="BI1173" s="37" t="s">
        <v>158</v>
      </c>
      <c r="BJ1173" s="37">
        <v>900000</v>
      </c>
      <c r="BK1173" s="37">
        <v>900000</v>
      </c>
      <c r="BL1173" s="37">
        <v>3</v>
      </c>
      <c r="BM1173" s="37" t="s">
        <v>177</v>
      </c>
      <c r="BN1173" s="37">
        <v>337.5</v>
      </c>
      <c r="BO1173" s="37" t="s">
        <v>194</v>
      </c>
    </row>
    <row r="1174" spans="1:67" x14ac:dyDescent="0.2">
      <c r="A1174">
        <v>1173</v>
      </c>
      <c r="B1174" t="s">
        <v>53</v>
      </c>
      <c r="C1174" s="37" t="str">
        <f t="shared" si="36"/>
        <v>ประกันคุ้มครองวงเงิน 090/05</v>
      </c>
      <c r="D1174" t="s">
        <v>194</v>
      </c>
      <c r="E1174" t="s">
        <v>2722</v>
      </c>
      <c r="F1174" t="s">
        <v>1367</v>
      </c>
      <c r="G1174" s="4">
        <v>44927</v>
      </c>
      <c r="H1174" s="4">
        <v>73050</v>
      </c>
      <c r="I1174" t="s">
        <v>54</v>
      </c>
      <c r="J1174" t="s">
        <v>54</v>
      </c>
      <c r="K1174" t="s">
        <v>55</v>
      </c>
      <c r="L1174">
        <v>900000</v>
      </c>
      <c r="M1174">
        <v>562.5</v>
      </c>
      <c r="N1174">
        <v>562.5</v>
      </c>
      <c r="O1174" s="43" t="s">
        <v>1506</v>
      </c>
      <c r="P1174" t="s">
        <v>56</v>
      </c>
      <c r="Q1174" s="5">
        <v>0</v>
      </c>
      <c r="R1174" s="6">
        <v>7.0000000000000007E-2</v>
      </c>
      <c r="S1174" s="5">
        <v>0</v>
      </c>
      <c r="T1174" s="6">
        <v>4.0000000000000001E-3</v>
      </c>
      <c r="U1174" t="s">
        <v>54</v>
      </c>
      <c r="V1174" s="5">
        <v>0</v>
      </c>
      <c r="W1174" s="5">
        <v>0</v>
      </c>
      <c r="X1174" s="5">
        <v>0</v>
      </c>
      <c r="Y1174" s="5">
        <v>0</v>
      </c>
      <c r="Z1174" t="s">
        <v>54</v>
      </c>
      <c r="AA1174" s="5">
        <v>0</v>
      </c>
      <c r="AB1174" s="5">
        <v>0</v>
      </c>
      <c r="AC1174" s="5">
        <v>0</v>
      </c>
      <c r="AD1174" s="5">
        <v>0</v>
      </c>
      <c r="AE1174" t="s">
        <v>54</v>
      </c>
      <c r="AF1174" s="5">
        <v>0</v>
      </c>
      <c r="AG1174" s="5">
        <v>0</v>
      </c>
      <c r="AH1174" s="5">
        <v>0</v>
      </c>
      <c r="AI1174" s="5">
        <v>0</v>
      </c>
      <c r="AJ1174" t="s">
        <v>57</v>
      </c>
      <c r="AK1174" s="5">
        <v>0</v>
      </c>
      <c r="AL1174" t="s">
        <v>55</v>
      </c>
      <c r="AM1174" s="6">
        <v>0.18</v>
      </c>
      <c r="AN1174" s="6">
        <v>0</v>
      </c>
      <c r="AO1174" s="6">
        <v>9.0800000000000006E-2</v>
      </c>
      <c r="AP1174" s="6">
        <v>0.27</v>
      </c>
      <c r="AQ1174" t="s">
        <v>54</v>
      </c>
      <c r="AR1174" t="s">
        <v>54</v>
      </c>
      <c r="AS1174" t="s">
        <v>54</v>
      </c>
      <c r="AT1174" t="s">
        <v>55</v>
      </c>
      <c r="AU1174" s="5">
        <v>0</v>
      </c>
      <c r="AV1174" s="5">
        <v>0</v>
      </c>
      <c r="AW1174" s="5">
        <v>0</v>
      </c>
      <c r="AX1174" s="5">
        <v>0</v>
      </c>
      <c r="AY1174" t="s">
        <v>54</v>
      </c>
      <c r="AZ1174" t="s">
        <v>54</v>
      </c>
      <c r="BA1174" t="s">
        <v>54</v>
      </c>
      <c r="BB1174" t="s">
        <v>54</v>
      </c>
      <c r="BC1174" t="s">
        <v>58</v>
      </c>
      <c r="BE1174" s="37" t="s">
        <v>1509</v>
      </c>
      <c r="BF1174" s="37" t="str">
        <f t="shared" si="37"/>
        <v>PPISCV090</v>
      </c>
      <c r="BH1174" s="37">
        <v>90</v>
      </c>
      <c r="BI1174" s="37" t="s">
        <v>158</v>
      </c>
      <c r="BJ1174" s="37">
        <v>900000</v>
      </c>
      <c r="BK1174" s="37">
        <v>900000</v>
      </c>
      <c r="BL1174" s="37">
        <v>5</v>
      </c>
      <c r="BM1174" s="37" t="s">
        <v>178</v>
      </c>
      <c r="BN1174" s="37">
        <v>562.5</v>
      </c>
      <c r="BO1174" s="37" t="s">
        <v>194</v>
      </c>
    </row>
    <row r="1175" spans="1:67" x14ac:dyDescent="0.2">
      <c r="A1175">
        <v>1174</v>
      </c>
      <c r="B1175" t="s">
        <v>53</v>
      </c>
      <c r="C1175" s="37" t="str">
        <f t="shared" si="36"/>
        <v>ประกันคุ้มครองวงเงิน 090/06</v>
      </c>
      <c r="D1175" t="s">
        <v>194</v>
      </c>
      <c r="E1175" t="s">
        <v>2723</v>
      </c>
      <c r="F1175" t="s">
        <v>1368</v>
      </c>
      <c r="G1175" s="4">
        <v>44927</v>
      </c>
      <c r="H1175" s="4">
        <v>73050</v>
      </c>
      <c r="I1175" t="s">
        <v>54</v>
      </c>
      <c r="J1175" t="s">
        <v>54</v>
      </c>
      <c r="K1175" t="s">
        <v>55</v>
      </c>
      <c r="L1175">
        <v>900000</v>
      </c>
      <c r="M1175">
        <v>675</v>
      </c>
      <c r="N1175">
        <v>675</v>
      </c>
      <c r="O1175" s="43" t="s">
        <v>1506</v>
      </c>
      <c r="P1175" t="s">
        <v>56</v>
      </c>
      <c r="Q1175" s="5">
        <v>0</v>
      </c>
      <c r="R1175" s="6">
        <v>7.0000000000000007E-2</v>
      </c>
      <c r="S1175" s="5">
        <v>0</v>
      </c>
      <c r="T1175" s="6">
        <v>4.0000000000000001E-3</v>
      </c>
      <c r="U1175" t="s">
        <v>54</v>
      </c>
      <c r="V1175" s="5">
        <v>0</v>
      </c>
      <c r="W1175" s="5">
        <v>0</v>
      </c>
      <c r="X1175" s="5">
        <v>0</v>
      </c>
      <c r="Y1175" s="5">
        <v>0</v>
      </c>
      <c r="Z1175" t="s">
        <v>54</v>
      </c>
      <c r="AA1175" s="5">
        <v>0</v>
      </c>
      <c r="AB1175" s="5">
        <v>0</v>
      </c>
      <c r="AC1175" s="5">
        <v>0</v>
      </c>
      <c r="AD1175" s="5">
        <v>0</v>
      </c>
      <c r="AE1175" t="s">
        <v>54</v>
      </c>
      <c r="AF1175" s="5">
        <v>0</v>
      </c>
      <c r="AG1175" s="5">
        <v>0</v>
      </c>
      <c r="AH1175" s="5">
        <v>0</v>
      </c>
      <c r="AI1175" s="5">
        <v>0</v>
      </c>
      <c r="AJ1175" t="s">
        <v>57</v>
      </c>
      <c r="AK1175" s="5">
        <v>0</v>
      </c>
      <c r="AL1175" t="s">
        <v>55</v>
      </c>
      <c r="AM1175" s="6">
        <v>0.18</v>
      </c>
      <c r="AN1175" s="6">
        <v>0</v>
      </c>
      <c r="AO1175" s="6">
        <v>9.0800000000000006E-2</v>
      </c>
      <c r="AP1175" s="6">
        <v>0.27</v>
      </c>
      <c r="AQ1175" t="s">
        <v>54</v>
      </c>
      <c r="AR1175" t="s">
        <v>54</v>
      </c>
      <c r="AS1175" t="s">
        <v>54</v>
      </c>
      <c r="AT1175" t="s">
        <v>55</v>
      </c>
      <c r="AU1175" s="5">
        <v>0</v>
      </c>
      <c r="AV1175" s="5">
        <v>0</v>
      </c>
      <c r="AW1175" s="5">
        <v>0</v>
      </c>
      <c r="AX1175" s="5">
        <v>0</v>
      </c>
      <c r="AY1175" t="s">
        <v>54</v>
      </c>
      <c r="AZ1175" t="s">
        <v>54</v>
      </c>
      <c r="BA1175" t="s">
        <v>54</v>
      </c>
      <c r="BB1175" t="s">
        <v>54</v>
      </c>
      <c r="BC1175" t="s">
        <v>58</v>
      </c>
      <c r="BE1175" s="37" t="s">
        <v>1509</v>
      </c>
      <c r="BF1175" s="37" t="str">
        <f t="shared" si="37"/>
        <v>PPISCV090</v>
      </c>
      <c r="BH1175" s="37">
        <v>90</v>
      </c>
      <c r="BI1175" s="37" t="s">
        <v>158</v>
      </c>
      <c r="BJ1175" s="37">
        <v>900000</v>
      </c>
      <c r="BK1175" s="37">
        <v>900000</v>
      </c>
      <c r="BL1175" s="37">
        <v>6</v>
      </c>
      <c r="BM1175" s="37" t="s">
        <v>179</v>
      </c>
      <c r="BN1175" s="37">
        <v>675</v>
      </c>
      <c r="BO1175" s="37" t="s">
        <v>194</v>
      </c>
    </row>
    <row r="1176" spans="1:67" x14ac:dyDescent="0.2">
      <c r="A1176">
        <v>1175</v>
      </c>
      <c r="B1176" t="s">
        <v>53</v>
      </c>
      <c r="C1176" s="37" t="str">
        <f t="shared" si="36"/>
        <v>ประกันคุ้มครองวงเงิน 090/09</v>
      </c>
      <c r="D1176" t="s">
        <v>194</v>
      </c>
      <c r="E1176" t="s">
        <v>2724</v>
      </c>
      <c r="F1176" t="s">
        <v>1369</v>
      </c>
      <c r="G1176" s="4">
        <v>44927</v>
      </c>
      <c r="H1176" s="4">
        <v>73050</v>
      </c>
      <c r="I1176" t="s">
        <v>54</v>
      </c>
      <c r="J1176" t="s">
        <v>54</v>
      </c>
      <c r="K1176" t="s">
        <v>55</v>
      </c>
      <c r="L1176">
        <v>900000</v>
      </c>
      <c r="M1176">
        <v>1012.5</v>
      </c>
      <c r="N1176">
        <v>1012.5</v>
      </c>
      <c r="O1176" s="43" t="s">
        <v>1506</v>
      </c>
      <c r="P1176" t="s">
        <v>56</v>
      </c>
      <c r="Q1176" s="5">
        <v>0</v>
      </c>
      <c r="R1176" s="6">
        <v>7.0000000000000007E-2</v>
      </c>
      <c r="S1176" s="5">
        <v>0</v>
      </c>
      <c r="T1176" s="6">
        <v>4.0000000000000001E-3</v>
      </c>
      <c r="U1176" t="s">
        <v>54</v>
      </c>
      <c r="V1176" s="5">
        <v>0</v>
      </c>
      <c r="W1176" s="5">
        <v>0</v>
      </c>
      <c r="X1176" s="5">
        <v>0</v>
      </c>
      <c r="Y1176" s="5">
        <v>0</v>
      </c>
      <c r="Z1176" t="s">
        <v>54</v>
      </c>
      <c r="AA1176" s="5">
        <v>0</v>
      </c>
      <c r="AB1176" s="5">
        <v>0</v>
      </c>
      <c r="AC1176" s="5">
        <v>0</v>
      </c>
      <c r="AD1176" s="5">
        <v>0</v>
      </c>
      <c r="AE1176" t="s">
        <v>54</v>
      </c>
      <c r="AF1176" s="5">
        <v>0</v>
      </c>
      <c r="AG1176" s="5">
        <v>0</v>
      </c>
      <c r="AH1176" s="5">
        <v>0</v>
      </c>
      <c r="AI1176" s="5">
        <v>0</v>
      </c>
      <c r="AJ1176" t="s">
        <v>57</v>
      </c>
      <c r="AK1176" s="5">
        <v>0</v>
      </c>
      <c r="AL1176" t="s">
        <v>55</v>
      </c>
      <c r="AM1176" s="6">
        <v>0.18</v>
      </c>
      <c r="AN1176" s="6">
        <v>0</v>
      </c>
      <c r="AO1176" s="6">
        <v>9.0800000000000006E-2</v>
      </c>
      <c r="AP1176" s="6">
        <v>0.27</v>
      </c>
      <c r="AQ1176" t="s">
        <v>54</v>
      </c>
      <c r="AR1176" t="s">
        <v>54</v>
      </c>
      <c r="AS1176" t="s">
        <v>54</v>
      </c>
      <c r="AT1176" t="s">
        <v>55</v>
      </c>
      <c r="AU1176" s="5">
        <v>0</v>
      </c>
      <c r="AV1176" s="5">
        <v>0</v>
      </c>
      <c r="AW1176" s="5">
        <v>0</v>
      </c>
      <c r="AX1176" s="5">
        <v>0</v>
      </c>
      <c r="AY1176" t="s">
        <v>54</v>
      </c>
      <c r="AZ1176" t="s">
        <v>54</v>
      </c>
      <c r="BA1176" t="s">
        <v>54</v>
      </c>
      <c r="BB1176" t="s">
        <v>54</v>
      </c>
      <c r="BC1176" t="s">
        <v>58</v>
      </c>
      <c r="BE1176" s="37" t="s">
        <v>1509</v>
      </c>
      <c r="BF1176" s="37" t="str">
        <f t="shared" si="37"/>
        <v>PPISCV090</v>
      </c>
      <c r="BH1176" s="37">
        <v>90</v>
      </c>
      <c r="BI1176" s="37" t="s">
        <v>158</v>
      </c>
      <c r="BJ1176" s="37">
        <v>900000</v>
      </c>
      <c r="BK1176" s="37">
        <v>900000</v>
      </c>
      <c r="BL1176" s="37">
        <v>9</v>
      </c>
      <c r="BM1176" s="37" t="s">
        <v>180</v>
      </c>
      <c r="BN1176" s="37">
        <v>1012.5</v>
      </c>
      <c r="BO1176" s="37" t="s">
        <v>194</v>
      </c>
    </row>
    <row r="1177" spans="1:67" x14ac:dyDescent="0.2">
      <c r="A1177">
        <v>1176</v>
      </c>
      <c r="B1177" t="s">
        <v>53</v>
      </c>
      <c r="C1177" s="37" t="str">
        <f t="shared" si="36"/>
        <v>ประกันคุ้มครองวงเงิน 090/10</v>
      </c>
      <c r="D1177" t="s">
        <v>194</v>
      </c>
      <c r="E1177" t="s">
        <v>2725</v>
      </c>
      <c r="F1177" t="s">
        <v>1370</v>
      </c>
      <c r="G1177" s="4">
        <v>44927</v>
      </c>
      <c r="H1177" s="4">
        <v>73050</v>
      </c>
      <c r="I1177" t="s">
        <v>54</v>
      </c>
      <c r="J1177" t="s">
        <v>54</v>
      </c>
      <c r="K1177" t="s">
        <v>55</v>
      </c>
      <c r="L1177">
        <v>900000</v>
      </c>
      <c r="M1177">
        <v>1125</v>
      </c>
      <c r="N1177">
        <v>1125</v>
      </c>
      <c r="O1177" s="43" t="s">
        <v>1506</v>
      </c>
      <c r="P1177" t="s">
        <v>56</v>
      </c>
      <c r="Q1177" s="5">
        <v>0</v>
      </c>
      <c r="R1177" s="6">
        <v>7.0000000000000007E-2</v>
      </c>
      <c r="S1177" s="5">
        <v>0</v>
      </c>
      <c r="T1177" s="6">
        <v>4.0000000000000001E-3</v>
      </c>
      <c r="U1177" t="s">
        <v>54</v>
      </c>
      <c r="V1177" s="5">
        <v>0</v>
      </c>
      <c r="W1177" s="5">
        <v>0</v>
      </c>
      <c r="X1177" s="5">
        <v>0</v>
      </c>
      <c r="Y1177" s="5">
        <v>0</v>
      </c>
      <c r="Z1177" t="s">
        <v>54</v>
      </c>
      <c r="AA1177" s="5">
        <v>0</v>
      </c>
      <c r="AB1177" s="5">
        <v>0</v>
      </c>
      <c r="AC1177" s="5">
        <v>0</v>
      </c>
      <c r="AD1177" s="5">
        <v>0</v>
      </c>
      <c r="AE1177" t="s">
        <v>54</v>
      </c>
      <c r="AF1177" s="5">
        <v>0</v>
      </c>
      <c r="AG1177" s="5">
        <v>0</v>
      </c>
      <c r="AH1177" s="5">
        <v>0</v>
      </c>
      <c r="AI1177" s="5">
        <v>0</v>
      </c>
      <c r="AJ1177" t="s">
        <v>57</v>
      </c>
      <c r="AK1177" s="5">
        <v>0</v>
      </c>
      <c r="AL1177" t="s">
        <v>55</v>
      </c>
      <c r="AM1177" s="6">
        <v>0.18</v>
      </c>
      <c r="AN1177" s="6">
        <v>0</v>
      </c>
      <c r="AO1177" s="6">
        <v>9.0800000000000006E-2</v>
      </c>
      <c r="AP1177" s="6">
        <v>0.27</v>
      </c>
      <c r="AQ1177" t="s">
        <v>54</v>
      </c>
      <c r="AR1177" t="s">
        <v>54</v>
      </c>
      <c r="AS1177" t="s">
        <v>54</v>
      </c>
      <c r="AT1177" t="s">
        <v>55</v>
      </c>
      <c r="AU1177" s="5">
        <v>0</v>
      </c>
      <c r="AV1177" s="5">
        <v>0</v>
      </c>
      <c r="AW1177" s="5">
        <v>0</v>
      </c>
      <c r="AX1177" s="5">
        <v>0</v>
      </c>
      <c r="AY1177" t="s">
        <v>54</v>
      </c>
      <c r="AZ1177" t="s">
        <v>54</v>
      </c>
      <c r="BA1177" t="s">
        <v>54</v>
      </c>
      <c r="BB1177" t="s">
        <v>54</v>
      </c>
      <c r="BC1177" t="s">
        <v>58</v>
      </c>
      <c r="BE1177" s="37" t="s">
        <v>1509</v>
      </c>
      <c r="BF1177" s="37" t="str">
        <f t="shared" si="37"/>
        <v>PPISCV090</v>
      </c>
      <c r="BH1177" s="37">
        <v>90</v>
      </c>
      <c r="BI1177" s="37" t="s">
        <v>158</v>
      </c>
      <c r="BJ1177" s="37">
        <v>900000</v>
      </c>
      <c r="BK1177" s="37">
        <v>900000</v>
      </c>
      <c r="BL1177" s="37">
        <v>10</v>
      </c>
      <c r="BM1177" s="37" t="s">
        <v>181</v>
      </c>
      <c r="BN1177" s="37">
        <v>1125</v>
      </c>
      <c r="BO1177" s="37" t="s">
        <v>194</v>
      </c>
    </row>
    <row r="1178" spans="1:67" x14ac:dyDescent="0.2">
      <c r="A1178">
        <v>1177</v>
      </c>
      <c r="B1178" t="s">
        <v>53</v>
      </c>
      <c r="C1178" s="37" t="str">
        <f t="shared" si="36"/>
        <v>ประกันคุ้มครองวงเงิน 090/12</v>
      </c>
      <c r="D1178" t="s">
        <v>194</v>
      </c>
      <c r="E1178" t="s">
        <v>2726</v>
      </c>
      <c r="F1178" t="s">
        <v>1371</v>
      </c>
      <c r="G1178" s="4">
        <v>44927</v>
      </c>
      <c r="H1178" s="4">
        <v>73050</v>
      </c>
      <c r="I1178" t="s">
        <v>54</v>
      </c>
      <c r="J1178" t="s">
        <v>54</v>
      </c>
      <c r="K1178" t="s">
        <v>55</v>
      </c>
      <c r="L1178">
        <v>900000</v>
      </c>
      <c r="M1178">
        <v>1350</v>
      </c>
      <c r="N1178">
        <v>1350</v>
      </c>
      <c r="O1178" s="43" t="s">
        <v>1506</v>
      </c>
      <c r="P1178" t="s">
        <v>56</v>
      </c>
      <c r="Q1178" s="5">
        <v>0</v>
      </c>
      <c r="R1178" s="6">
        <v>7.0000000000000007E-2</v>
      </c>
      <c r="S1178" s="5">
        <v>0</v>
      </c>
      <c r="T1178" s="6">
        <v>4.0000000000000001E-3</v>
      </c>
      <c r="U1178" t="s">
        <v>54</v>
      </c>
      <c r="V1178" s="5">
        <v>0</v>
      </c>
      <c r="W1178" s="5">
        <v>0</v>
      </c>
      <c r="X1178" s="5">
        <v>0</v>
      </c>
      <c r="Y1178" s="5">
        <v>0</v>
      </c>
      <c r="Z1178" t="s">
        <v>54</v>
      </c>
      <c r="AA1178" s="5">
        <v>0</v>
      </c>
      <c r="AB1178" s="5">
        <v>0</v>
      </c>
      <c r="AC1178" s="5">
        <v>0</v>
      </c>
      <c r="AD1178" s="5">
        <v>0</v>
      </c>
      <c r="AE1178" t="s">
        <v>54</v>
      </c>
      <c r="AF1178" s="5">
        <v>0</v>
      </c>
      <c r="AG1178" s="5">
        <v>0</v>
      </c>
      <c r="AH1178" s="5">
        <v>0</v>
      </c>
      <c r="AI1178" s="5">
        <v>0</v>
      </c>
      <c r="AJ1178" t="s">
        <v>57</v>
      </c>
      <c r="AK1178" s="5">
        <v>0</v>
      </c>
      <c r="AL1178" t="s">
        <v>55</v>
      </c>
      <c r="AM1178" s="6">
        <v>0.18</v>
      </c>
      <c r="AN1178" s="6">
        <v>0</v>
      </c>
      <c r="AO1178" s="6">
        <v>9.0800000000000006E-2</v>
      </c>
      <c r="AP1178" s="6">
        <v>0.27</v>
      </c>
      <c r="AQ1178" t="s">
        <v>54</v>
      </c>
      <c r="AR1178" t="s">
        <v>54</v>
      </c>
      <c r="AS1178" t="s">
        <v>54</v>
      </c>
      <c r="AT1178" t="s">
        <v>55</v>
      </c>
      <c r="AU1178" s="5">
        <v>0</v>
      </c>
      <c r="AV1178" s="5">
        <v>0</v>
      </c>
      <c r="AW1178" s="5">
        <v>0</v>
      </c>
      <c r="AX1178" s="5">
        <v>0</v>
      </c>
      <c r="AY1178" t="s">
        <v>54</v>
      </c>
      <c r="AZ1178" t="s">
        <v>54</v>
      </c>
      <c r="BA1178" t="s">
        <v>54</v>
      </c>
      <c r="BB1178" t="s">
        <v>54</v>
      </c>
      <c r="BC1178" t="s">
        <v>58</v>
      </c>
      <c r="BE1178" s="37" t="s">
        <v>1509</v>
      </c>
      <c r="BF1178" s="37" t="str">
        <f t="shared" si="37"/>
        <v>PPISCV090</v>
      </c>
      <c r="BH1178" s="37">
        <v>90</v>
      </c>
      <c r="BI1178" s="37" t="s">
        <v>158</v>
      </c>
      <c r="BJ1178" s="37">
        <v>900000</v>
      </c>
      <c r="BK1178" s="37">
        <v>900000</v>
      </c>
      <c r="BL1178" s="37">
        <v>12</v>
      </c>
      <c r="BM1178" s="37" t="s">
        <v>182</v>
      </c>
      <c r="BN1178" s="37">
        <v>1350</v>
      </c>
      <c r="BO1178" s="37" t="s">
        <v>194</v>
      </c>
    </row>
    <row r="1179" spans="1:67" x14ac:dyDescent="0.2">
      <c r="A1179">
        <v>1178</v>
      </c>
      <c r="B1179" t="s">
        <v>53</v>
      </c>
      <c r="C1179" s="37" t="str">
        <f t="shared" si="36"/>
        <v>ประกันคุ้มครองวงเงิน 090/18</v>
      </c>
      <c r="D1179" t="s">
        <v>194</v>
      </c>
      <c r="E1179" t="s">
        <v>2727</v>
      </c>
      <c r="F1179" t="s">
        <v>1372</v>
      </c>
      <c r="G1179" s="4">
        <v>44927</v>
      </c>
      <c r="H1179" s="4">
        <v>73050</v>
      </c>
      <c r="I1179" t="s">
        <v>54</v>
      </c>
      <c r="J1179" t="s">
        <v>54</v>
      </c>
      <c r="K1179" t="s">
        <v>55</v>
      </c>
      <c r="L1179">
        <v>900000</v>
      </c>
      <c r="M1179">
        <v>2025</v>
      </c>
      <c r="N1179">
        <v>2025</v>
      </c>
      <c r="O1179" s="43" t="s">
        <v>1506</v>
      </c>
      <c r="P1179" t="s">
        <v>56</v>
      </c>
      <c r="Q1179" s="5">
        <v>0</v>
      </c>
      <c r="R1179" s="6">
        <v>7.0000000000000007E-2</v>
      </c>
      <c r="S1179" s="5">
        <v>0</v>
      </c>
      <c r="T1179" s="6">
        <v>4.0000000000000001E-3</v>
      </c>
      <c r="U1179" t="s">
        <v>54</v>
      </c>
      <c r="V1179" s="5">
        <v>0</v>
      </c>
      <c r="W1179" s="5">
        <v>0</v>
      </c>
      <c r="X1179" s="5">
        <v>0</v>
      </c>
      <c r="Y1179" s="5">
        <v>0</v>
      </c>
      <c r="Z1179" t="s">
        <v>54</v>
      </c>
      <c r="AA1179" s="5">
        <v>0</v>
      </c>
      <c r="AB1179" s="5">
        <v>0</v>
      </c>
      <c r="AC1179" s="5">
        <v>0</v>
      </c>
      <c r="AD1179" s="5">
        <v>0</v>
      </c>
      <c r="AE1179" t="s">
        <v>54</v>
      </c>
      <c r="AF1179" s="5">
        <v>0</v>
      </c>
      <c r="AG1179" s="5">
        <v>0</v>
      </c>
      <c r="AH1179" s="5">
        <v>0</v>
      </c>
      <c r="AI1179" s="5">
        <v>0</v>
      </c>
      <c r="AJ1179" t="s">
        <v>57</v>
      </c>
      <c r="AK1179" s="5">
        <v>0</v>
      </c>
      <c r="AL1179" t="s">
        <v>55</v>
      </c>
      <c r="AM1179" s="6">
        <v>0.18</v>
      </c>
      <c r="AN1179" s="6">
        <v>0</v>
      </c>
      <c r="AO1179" s="6">
        <v>9.0800000000000006E-2</v>
      </c>
      <c r="AP1179" s="6">
        <v>0.27</v>
      </c>
      <c r="AQ1179" t="s">
        <v>54</v>
      </c>
      <c r="AR1179" t="s">
        <v>54</v>
      </c>
      <c r="AS1179" t="s">
        <v>54</v>
      </c>
      <c r="AT1179" t="s">
        <v>55</v>
      </c>
      <c r="AU1179" s="5">
        <v>0</v>
      </c>
      <c r="AV1179" s="5">
        <v>0</v>
      </c>
      <c r="AW1179" s="5">
        <v>0</v>
      </c>
      <c r="AX1179" s="5">
        <v>0</v>
      </c>
      <c r="AY1179" t="s">
        <v>54</v>
      </c>
      <c r="AZ1179" t="s">
        <v>54</v>
      </c>
      <c r="BA1179" t="s">
        <v>54</v>
      </c>
      <c r="BB1179" t="s">
        <v>54</v>
      </c>
      <c r="BC1179" t="s">
        <v>58</v>
      </c>
      <c r="BE1179" s="37" t="s">
        <v>1509</v>
      </c>
      <c r="BF1179" s="37" t="str">
        <f t="shared" si="37"/>
        <v>PPISCV090</v>
      </c>
      <c r="BH1179" s="37">
        <v>90</v>
      </c>
      <c r="BI1179" s="37" t="s">
        <v>158</v>
      </c>
      <c r="BJ1179" s="37">
        <v>900000</v>
      </c>
      <c r="BK1179" s="37">
        <v>900000</v>
      </c>
      <c r="BL1179" s="37">
        <v>18</v>
      </c>
      <c r="BM1179" s="37" t="s">
        <v>183</v>
      </c>
      <c r="BN1179" s="37">
        <v>2025</v>
      </c>
      <c r="BO1179" s="37" t="s">
        <v>194</v>
      </c>
    </row>
    <row r="1180" spans="1:67" x14ac:dyDescent="0.2">
      <c r="A1180">
        <v>1179</v>
      </c>
      <c r="B1180" t="s">
        <v>53</v>
      </c>
      <c r="C1180" s="37" t="str">
        <f t="shared" si="36"/>
        <v>ประกันคุ้มครองวงเงิน 090/24</v>
      </c>
      <c r="D1180" t="s">
        <v>194</v>
      </c>
      <c r="E1180" t="s">
        <v>2728</v>
      </c>
      <c r="F1180" t="s">
        <v>1373</v>
      </c>
      <c r="G1180" s="4">
        <v>44927</v>
      </c>
      <c r="H1180" s="4">
        <v>73050</v>
      </c>
      <c r="I1180" t="s">
        <v>54</v>
      </c>
      <c r="J1180" t="s">
        <v>54</v>
      </c>
      <c r="K1180" t="s">
        <v>55</v>
      </c>
      <c r="L1180">
        <v>900000</v>
      </c>
      <c r="M1180">
        <v>2700</v>
      </c>
      <c r="N1180">
        <v>2700</v>
      </c>
      <c r="O1180" s="43" t="s">
        <v>1506</v>
      </c>
      <c r="P1180" t="s">
        <v>56</v>
      </c>
      <c r="Q1180" s="5">
        <v>0</v>
      </c>
      <c r="R1180" s="6">
        <v>7.0000000000000007E-2</v>
      </c>
      <c r="S1180" s="5">
        <v>0</v>
      </c>
      <c r="T1180" s="6">
        <v>4.0000000000000001E-3</v>
      </c>
      <c r="U1180" t="s">
        <v>54</v>
      </c>
      <c r="V1180" s="5">
        <v>0</v>
      </c>
      <c r="W1180" s="5">
        <v>0</v>
      </c>
      <c r="X1180" s="5">
        <v>0</v>
      </c>
      <c r="Y1180" s="5">
        <v>0</v>
      </c>
      <c r="Z1180" t="s">
        <v>54</v>
      </c>
      <c r="AA1180" s="5">
        <v>0</v>
      </c>
      <c r="AB1180" s="5">
        <v>0</v>
      </c>
      <c r="AC1180" s="5">
        <v>0</v>
      </c>
      <c r="AD1180" s="5">
        <v>0</v>
      </c>
      <c r="AE1180" t="s">
        <v>54</v>
      </c>
      <c r="AF1180" s="5">
        <v>0</v>
      </c>
      <c r="AG1180" s="5">
        <v>0</v>
      </c>
      <c r="AH1180" s="5">
        <v>0</v>
      </c>
      <c r="AI1180" s="5">
        <v>0</v>
      </c>
      <c r="AJ1180" t="s">
        <v>57</v>
      </c>
      <c r="AK1180" s="5">
        <v>0</v>
      </c>
      <c r="AL1180" t="s">
        <v>55</v>
      </c>
      <c r="AM1180" s="6">
        <v>0.18</v>
      </c>
      <c r="AN1180" s="6">
        <v>0</v>
      </c>
      <c r="AO1180" s="6">
        <v>9.0800000000000006E-2</v>
      </c>
      <c r="AP1180" s="6">
        <v>0.27</v>
      </c>
      <c r="AQ1180" t="s">
        <v>54</v>
      </c>
      <c r="AR1180" t="s">
        <v>54</v>
      </c>
      <c r="AS1180" t="s">
        <v>54</v>
      </c>
      <c r="AT1180" t="s">
        <v>55</v>
      </c>
      <c r="AU1180" s="5">
        <v>0</v>
      </c>
      <c r="AV1180" s="5">
        <v>0</v>
      </c>
      <c r="AW1180" s="5">
        <v>0</v>
      </c>
      <c r="AX1180" s="5">
        <v>0</v>
      </c>
      <c r="AY1180" t="s">
        <v>54</v>
      </c>
      <c r="AZ1180" t="s">
        <v>54</v>
      </c>
      <c r="BA1180" t="s">
        <v>54</v>
      </c>
      <c r="BB1180" t="s">
        <v>54</v>
      </c>
      <c r="BC1180" t="s">
        <v>58</v>
      </c>
      <c r="BE1180" s="37" t="s">
        <v>1509</v>
      </c>
      <c r="BF1180" s="37" t="str">
        <f t="shared" si="37"/>
        <v>PPISCV090</v>
      </c>
      <c r="BH1180" s="37">
        <v>90</v>
      </c>
      <c r="BI1180" s="37" t="s">
        <v>158</v>
      </c>
      <c r="BJ1180" s="37">
        <v>900000</v>
      </c>
      <c r="BK1180" s="37">
        <v>900000</v>
      </c>
      <c r="BL1180" s="37">
        <v>24</v>
      </c>
      <c r="BM1180" s="37" t="s">
        <v>184</v>
      </c>
      <c r="BN1180" s="37">
        <v>2700</v>
      </c>
      <c r="BO1180" s="37" t="s">
        <v>194</v>
      </c>
    </row>
    <row r="1181" spans="1:67" x14ac:dyDescent="0.2">
      <c r="A1181">
        <v>1180</v>
      </c>
      <c r="B1181" t="s">
        <v>53</v>
      </c>
      <c r="C1181" s="37" t="str">
        <f t="shared" si="36"/>
        <v>ประกันคุ้มครองวงเงิน 090/30</v>
      </c>
      <c r="D1181" t="s">
        <v>194</v>
      </c>
      <c r="E1181" t="s">
        <v>2729</v>
      </c>
      <c r="F1181" t="s">
        <v>1374</v>
      </c>
      <c r="G1181" s="4">
        <v>44927</v>
      </c>
      <c r="H1181" s="4">
        <v>73050</v>
      </c>
      <c r="I1181" t="s">
        <v>54</v>
      </c>
      <c r="J1181" t="s">
        <v>54</v>
      </c>
      <c r="K1181" t="s">
        <v>55</v>
      </c>
      <c r="L1181">
        <v>900000</v>
      </c>
      <c r="M1181">
        <v>3375</v>
      </c>
      <c r="N1181">
        <v>3375</v>
      </c>
      <c r="O1181" s="43" t="s">
        <v>1506</v>
      </c>
      <c r="P1181" t="s">
        <v>56</v>
      </c>
      <c r="Q1181" s="5">
        <v>0</v>
      </c>
      <c r="R1181" s="6">
        <v>7.0000000000000007E-2</v>
      </c>
      <c r="S1181" s="5">
        <v>0</v>
      </c>
      <c r="T1181" s="6">
        <v>4.0000000000000001E-3</v>
      </c>
      <c r="U1181" t="s">
        <v>54</v>
      </c>
      <c r="V1181" s="5">
        <v>0</v>
      </c>
      <c r="W1181" s="5">
        <v>0</v>
      </c>
      <c r="X1181" s="5">
        <v>0</v>
      </c>
      <c r="Y1181" s="5">
        <v>0</v>
      </c>
      <c r="Z1181" t="s">
        <v>54</v>
      </c>
      <c r="AA1181" s="5">
        <v>0</v>
      </c>
      <c r="AB1181" s="5">
        <v>0</v>
      </c>
      <c r="AC1181" s="5">
        <v>0</v>
      </c>
      <c r="AD1181" s="5">
        <v>0</v>
      </c>
      <c r="AE1181" t="s">
        <v>54</v>
      </c>
      <c r="AF1181" s="5">
        <v>0</v>
      </c>
      <c r="AG1181" s="5">
        <v>0</v>
      </c>
      <c r="AH1181" s="5">
        <v>0</v>
      </c>
      <c r="AI1181" s="5">
        <v>0</v>
      </c>
      <c r="AJ1181" t="s">
        <v>57</v>
      </c>
      <c r="AK1181" s="5">
        <v>0</v>
      </c>
      <c r="AL1181" t="s">
        <v>55</v>
      </c>
      <c r="AM1181" s="6">
        <v>0.18</v>
      </c>
      <c r="AN1181" s="6">
        <v>0</v>
      </c>
      <c r="AO1181" s="6">
        <v>9.0800000000000006E-2</v>
      </c>
      <c r="AP1181" s="6">
        <v>0.27</v>
      </c>
      <c r="AQ1181" t="s">
        <v>54</v>
      </c>
      <c r="AR1181" t="s">
        <v>54</v>
      </c>
      <c r="AS1181" t="s">
        <v>54</v>
      </c>
      <c r="AT1181" t="s">
        <v>55</v>
      </c>
      <c r="AU1181" s="5">
        <v>0</v>
      </c>
      <c r="AV1181" s="5">
        <v>0</v>
      </c>
      <c r="AW1181" s="5">
        <v>0</v>
      </c>
      <c r="AX1181" s="5">
        <v>0</v>
      </c>
      <c r="AY1181" t="s">
        <v>54</v>
      </c>
      <c r="AZ1181" t="s">
        <v>54</v>
      </c>
      <c r="BA1181" t="s">
        <v>54</v>
      </c>
      <c r="BB1181" t="s">
        <v>54</v>
      </c>
      <c r="BC1181" t="s">
        <v>58</v>
      </c>
      <c r="BE1181" s="37" t="s">
        <v>1509</v>
      </c>
      <c r="BF1181" s="37" t="str">
        <f t="shared" si="37"/>
        <v>PPISCV090</v>
      </c>
      <c r="BH1181" s="37">
        <v>90</v>
      </c>
      <c r="BI1181" s="37" t="s">
        <v>158</v>
      </c>
      <c r="BJ1181" s="37">
        <v>900000</v>
      </c>
      <c r="BK1181" s="37">
        <v>900000</v>
      </c>
      <c r="BL1181" s="37">
        <v>30</v>
      </c>
      <c r="BM1181" s="37" t="s">
        <v>185</v>
      </c>
      <c r="BN1181" s="37">
        <v>3375</v>
      </c>
      <c r="BO1181" s="37" t="s">
        <v>194</v>
      </c>
    </row>
    <row r="1182" spans="1:67" x14ac:dyDescent="0.2">
      <c r="A1182">
        <v>1181</v>
      </c>
      <c r="B1182" t="s">
        <v>53</v>
      </c>
      <c r="C1182" s="37" t="str">
        <f t="shared" si="36"/>
        <v>ประกันคุ้มครองวงเงิน 090/36</v>
      </c>
      <c r="D1182" t="s">
        <v>194</v>
      </c>
      <c r="E1182" t="s">
        <v>2730</v>
      </c>
      <c r="F1182" t="s">
        <v>1375</v>
      </c>
      <c r="G1182" s="4">
        <v>44927</v>
      </c>
      <c r="H1182" s="4">
        <v>73050</v>
      </c>
      <c r="I1182" t="s">
        <v>54</v>
      </c>
      <c r="J1182" t="s">
        <v>54</v>
      </c>
      <c r="K1182" t="s">
        <v>55</v>
      </c>
      <c r="L1182">
        <v>900000</v>
      </c>
      <c r="M1182">
        <v>4050</v>
      </c>
      <c r="N1182">
        <v>4050</v>
      </c>
      <c r="O1182" s="43" t="s">
        <v>1506</v>
      </c>
      <c r="P1182" t="s">
        <v>56</v>
      </c>
      <c r="Q1182" s="5">
        <v>0</v>
      </c>
      <c r="R1182" s="6">
        <v>7.0000000000000007E-2</v>
      </c>
      <c r="S1182" s="5">
        <v>0</v>
      </c>
      <c r="T1182" s="6">
        <v>4.0000000000000001E-3</v>
      </c>
      <c r="U1182" t="s">
        <v>54</v>
      </c>
      <c r="V1182" s="5">
        <v>0</v>
      </c>
      <c r="W1182" s="5">
        <v>0</v>
      </c>
      <c r="X1182" s="5">
        <v>0</v>
      </c>
      <c r="Y1182" s="5">
        <v>0</v>
      </c>
      <c r="Z1182" t="s">
        <v>54</v>
      </c>
      <c r="AA1182" s="5">
        <v>0</v>
      </c>
      <c r="AB1182" s="5">
        <v>0</v>
      </c>
      <c r="AC1182" s="5">
        <v>0</v>
      </c>
      <c r="AD1182" s="5">
        <v>0</v>
      </c>
      <c r="AE1182" t="s">
        <v>54</v>
      </c>
      <c r="AF1182" s="5">
        <v>0</v>
      </c>
      <c r="AG1182" s="5">
        <v>0</v>
      </c>
      <c r="AH1182" s="5">
        <v>0</v>
      </c>
      <c r="AI1182" s="5">
        <v>0</v>
      </c>
      <c r="AJ1182" t="s">
        <v>57</v>
      </c>
      <c r="AK1182" s="5">
        <v>0</v>
      </c>
      <c r="AL1182" t="s">
        <v>55</v>
      </c>
      <c r="AM1182" s="6">
        <v>0.18</v>
      </c>
      <c r="AN1182" s="6">
        <v>0</v>
      </c>
      <c r="AO1182" s="6">
        <v>9.0800000000000006E-2</v>
      </c>
      <c r="AP1182" s="6">
        <v>0.27</v>
      </c>
      <c r="AQ1182" t="s">
        <v>54</v>
      </c>
      <c r="AR1182" t="s">
        <v>54</v>
      </c>
      <c r="AS1182" t="s">
        <v>54</v>
      </c>
      <c r="AT1182" t="s">
        <v>55</v>
      </c>
      <c r="AU1182" s="5">
        <v>0</v>
      </c>
      <c r="AV1182" s="5">
        <v>0</v>
      </c>
      <c r="AW1182" s="5">
        <v>0</v>
      </c>
      <c r="AX1182" s="5">
        <v>0</v>
      </c>
      <c r="AY1182" t="s">
        <v>54</v>
      </c>
      <c r="AZ1182" t="s">
        <v>54</v>
      </c>
      <c r="BA1182" t="s">
        <v>54</v>
      </c>
      <c r="BB1182" t="s">
        <v>54</v>
      </c>
      <c r="BC1182" t="s">
        <v>58</v>
      </c>
      <c r="BE1182" s="37" t="s">
        <v>1509</v>
      </c>
      <c r="BF1182" s="37" t="str">
        <f t="shared" si="37"/>
        <v>PPISCV090</v>
      </c>
      <c r="BH1182" s="37">
        <v>90</v>
      </c>
      <c r="BI1182" s="37" t="s">
        <v>158</v>
      </c>
      <c r="BJ1182" s="37">
        <v>900000</v>
      </c>
      <c r="BK1182" s="37">
        <v>900000</v>
      </c>
      <c r="BL1182" s="37">
        <v>36</v>
      </c>
      <c r="BM1182" s="37" t="s">
        <v>186</v>
      </c>
      <c r="BN1182" s="37">
        <v>4050</v>
      </c>
      <c r="BO1182" s="37" t="s">
        <v>194</v>
      </c>
    </row>
    <row r="1183" spans="1:67" x14ac:dyDescent="0.2">
      <c r="A1183">
        <v>1182</v>
      </c>
      <c r="B1183" t="s">
        <v>53</v>
      </c>
      <c r="C1183" s="37" t="str">
        <f t="shared" si="36"/>
        <v>ประกันคุ้มครองวงเงิน 090/42</v>
      </c>
      <c r="D1183" t="s">
        <v>194</v>
      </c>
      <c r="E1183" t="s">
        <v>2731</v>
      </c>
      <c r="F1183" t="s">
        <v>1376</v>
      </c>
      <c r="G1183" s="4">
        <v>44927</v>
      </c>
      <c r="H1183" s="4">
        <v>73050</v>
      </c>
      <c r="I1183" t="s">
        <v>54</v>
      </c>
      <c r="J1183" t="s">
        <v>54</v>
      </c>
      <c r="K1183" t="s">
        <v>55</v>
      </c>
      <c r="L1183">
        <v>900000</v>
      </c>
      <c r="M1183">
        <v>4725</v>
      </c>
      <c r="N1183">
        <v>4725</v>
      </c>
      <c r="O1183" s="43" t="s">
        <v>1506</v>
      </c>
      <c r="P1183" t="s">
        <v>56</v>
      </c>
      <c r="Q1183" s="5">
        <v>0</v>
      </c>
      <c r="R1183" s="6">
        <v>7.0000000000000007E-2</v>
      </c>
      <c r="S1183" s="5">
        <v>0</v>
      </c>
      <c r="T1183" s="6">
        <v>4.0000000000000001E-3</v>
      </c>
      <c r="U1183" t="s">
        <v>54</v>
      </c>
      <c r="V1183" s="5">
        <v>0</v>
      </c>
      <c r="W1183" s="5">
        <v>0</v>
      </c>
      <c r="X1183" s="5">
        <v>0</v>
      </c>
      <c r="Y1183" s="5">
        <v>0</v>
      </c>
      <c r="Z1183" t="s">
        <v>54</v>
      </c>
      <c r="AA1183" s="5">
        <v>0</v>
      </c>
      <c r="AB1183" s="5">
        <v>0</v>
      </c>
      <c r="AC1183" s="5">
        <v>0</v>
      </c>
      <c r="AD1183" s="5">
        <v>0</v>
      </c>
      <c r="AE1183" t="s">
        <v>54</v>
      </c>
      <c r="AF1183" s="5">
        <v>0</v>
      </c>
      <c r="AG1183" s="5">
        <v>0</v>
      </c>
      <c r="AH1183" s="5">
        <v>0</v>
      </c>
      <c r="AI1183" s="5">
        <v>0</v>
      </c>
      <c r="AJ1183" t="s">
        <v>57</v>
      </c>
      <c r="AK1183" s="5">
        <v>0</v>
      </c>
      <c r="AL1183" t="s">
        <v>55</v>
      </c>
      <c r="AM1183" s="6">
        <v>0.18</v>
      </c>
      <c r="AN1183" s="6">
        <v>0</v>
      </c>
      <c r="AO1183" s="6">
        <v>9.0800000000000006E-2</v>
      </c>
      <c r="AP1183" s="6">
        <v>0.27</v>
      </c>
      <c r="AQ1183" t="s">
        <v>54</v>
      </c>
      <c r="AR1183" t="s">
        <v>54</v>
      </c>
      <c r="AS1183" t="s">
        <v>54</v>
      </c>
      <c r="AT1183" t="s">
        <v>55</v>
      </c>
      <c r="AU1183" s="5">
        <v>0</v>
      </c>
      <c r="AV1183" s="5">
        <v>0</v>
      </c>
      <c r="AW1183" s="5">
        <v>0</v>
      </c>
      <c r="AX1183" s="5">
        <v>0</v>
      </c>
      <c r="AY1183" t="s">
        <v>54</v>
      </c>
      <c r="AZ1183" t="s">
        <v>54</v>
      </c>
      <c r="BA1183" t="s">
        <v>54</v>
      </c>
      <c r="BB1183" t="s">
        <v>54</v>
      </c>
      <c r="BC1183" t="s">
        <v>58</v>
      </c>
      <c r="BE1183" s="37" t="s">
        <v>1509</v>
      </c>
      <c r="BF1183" s="37" t="str">
        <f t="shared" si="37"/>
        <v>PPISCV090</v>
      </c>
      <c r="BH1183" s="37">
        <v>90</v>
      </c>
      <c r="BI1183" s="37" t="s">
        <v>158</v>
      </c>
      <c r="BJ1183" s="37">
        <v>900000</v>
      </c>
      <c r="BK1183" s="37">
        <v>900000</v>
      </c>
      <c r="BL1183" s="37">
        <v>42</v>
      </c>
      <c r="BM1183" s="37" t="s">
        <v>187</v>
      </c>
      <c r="BN1183" s="37">
        <v>4725</v>
      </c>
      <c r="BO1183" s="37" t="s">
        <v>194</v>
      </c>
    </row>
    <row r="1184" spans="1:67" x14ac:dyDescent="0.2">
      <c r="A1184">
        <v>1183</v>
      </c>
      <c r="B1184" t="s">
        <v>53</v>
      </c>
      <c r="C1184" s="37" t="str">
        <f t="shared" si="36"/>
        <v>ประกันคุ้มครองวงเงิน 090/48</v>
      </c>
      <c r="D1184" t="s">
        <v>194</v>
      </c>
      <c r="E1184" t="s">
        <v>2732</v>
      </c>
      <c r="F1184" t="s">
        <v>1377</v>
      </c>
      <c r="G1184" s="4">
        <v>44927</v>
      </c>
      <c r="H1184" s="4">
        <v>73050</v>
      </c>
      <c r="I1184" t="s">
        <v>54</v>
      </c>
      <c r="J1184" t="s">
        <v>54</v>
      </c>
      <c r="K1184" t="s">
        <v>55</v>
      </c>
      <c r="L1184">
        <v>900000</v>
      </c>
      <c r="M1184">
        <v>5400</v>
      </c>
      <c r="N1184">
        <v>5400</v>
      </c>
      <c r="O1184" s="43" t="s">
        <v>1506</v>
      </c>
      <c r="P1184" t="s">
        <v>56</v>
      </c>
      <c r="Q1184" s="5">
        <v>0</v>
      </c>
      <c r="R1184" s="6">
        <v>7.0000000000000007E-2</v>
      </c>
      <c r="S1184" s="5">
        <v>0</v>
      </c>
      <c r="T1184" s="6">
        <v>4.0000000000000001E-3</v>
      </c>
      <c r="U1184" t="s">
        <v>54</v>
      </c>
      <c r="V1184" s="5">
        <v>0</v>
      </c>
      <c r="W1184" s="5">
        <v>0</v>
      </c>
      <c r="X1184" s="5">
        <v>0</v>
      </c>
      <c r="Y1184" s="5">
        <v>0</v>
      </c>
      <c r="Z1184" t="s">
        <v>54</v>
      </c>
      <c r="AA1184" s="5">
        <v>0</v>
      </c>
      <c r="AB1184" s="5">
        <v>0</v>
      </c>
      <c r="AC1184" s="5">
        <v>0</v>
      </c>
      <c r="AD1184" s="5">
        <v>0</v>
      </c>
      <c r="AE1184" t="s">
        <v>54</v>
      </c>
      <c r="AF1184" s="5">
        <v>0</v>
      </c>
      <c r="AG1184" s="5">
        <v>0</v>
      </c>
      <c r="AH1184" s="5">
        <v>0</v>
      </c>
      <c r="AI1184" s="5">
        <v>0</v>
      </c>
      <c r="AJ1184" t="s">
        <v>57</v>
      </c>
      <c r="AK1184" s="5">
        <v>0</v>
      </c>
      <c r="AL1184" t="s">
        <v>55</v>
      </c>
      <c r="AM1184" s="6">
        <v>0.18</v>
      </c>
      <c r="AN1184" s="6">
        <v>0</v>
      </c>
      <c r="AO1184" s="6">
        <v>9.0800000000000006E-2</v>
      </c>
      <c r="AP1184" s="6">
        <v>0.27</v>
      </c>
      <c r="AQ1184" t="s">
        <v>54</v>
      </c>
      <c r="AR1184" t="s">
        <v>54</v>
      </c>
      <c r="AS1184" t="s">
        <v>54</v>
      </c>
      <c r="AT1184" t="s">
        <v>55</v>
      </c>
      <c r="AU1184" s="5">
        <v>0</v>
      </c>
      <c r="AV1184" s="5">
        <v>0</v>
      </c>
      <c r="AW1184" s="5">
        <v>0</v>
      </c>
      <c r="AX1184" s="5">
        <v>0</v>
      </c>
      <c r="AY1184" t="s">
        <v>54</v>
      </c>
      <c r="AZ1184" t="s">
        <v>54</v>
      </c>
      <c r="BA1184" t="s">
        <v>54</v>
      </c>
      <c r="BB1184" t="s">
        <v>54</v>
      </c>
      <c r="BC1184" t="s">
        <v>58</v>
      </c>
      <c r="BE1184" s="37" t="s">
        <v>1509</v>
      </c>
      <c r="BF1184" s="37" t="str">
        <f t="shared" si="37"/>
        <v>PPISCV090</v>
      </c>
      <c r="BH1184" s="37">
        <v>90</v>
      </c>
      <c r="BI1184" s="37" t="s">
        <v>158</v>
      </c>
      <c r="BJ1184" s="37">
        <v>900000</v>
      </c>
      <c r="BK1184" s="37">
        <v>900000</v>
      </c>
      <c r="BL1184" s="37">
        <v>48</v>
      </c>
      <c r="BM1184" s="37" t="s">
        <v>188</v>
      </c>
      <c r="BN1184" s="37">
        <v>5400</v>
      </c>
      <c r="BO1184" s="37" t="s">
        <v>194</v>
      </c>
    </row>
    <row r="1185" spans="1:67" x14ac:dyDescent="0.2">
      <c r="A1185">
        <v>1184</v>
      </c>
      <c r="B1185" t="s">
        <v>53</v>
      </c>
      <c r="C1185" s="37" t="str">
        <f t="shared" si="36"/>
        <v>ประกันคุ้มครองวงเงิน 091/01</v>
      </c>
      <c r="D1185" t="s">
        <v>194</v>
      </c>
      <c r="E1185" t="s">
        <v>2733</v>
      </c>
      <c r="F1185" t="s">
        <v>1378</v>
      </c>
      <c r="G1185" s="4">
        <v>44927</v>
      </c>
      <c r="H1185" s="4">
        <v>73050</v>
      </c>
      <c r="I1185" t="s">
        <v>54</v>
      </c>
      <c r="J1185" t="s">
        <v>54</v>
      </c>
      <c r="K1185" t="s">
        <v>55</v>
      </c>
      <c r="L1185">
        <v>910000</v>
      </c>
      <c r="M1185">
        <v>113.75</v>
      </c>
      <c r="N1185">
        <v>113.75</v>
      </c>
      <c r="O1185" s="43" t="s">
        <v>1506</v>
      </c>
      <c r="P1185" t="s">
        <v>56</v>
      </c>
      <c r="Q1185" s="5">
        <v>0</v>
      </c>
      <c r="R1185" s="6">
        <v>7.0000000000000007E-2</v>
      </c>
      <c r="S1185" s="5">
        <v>0</v>
      </c>
      <c r="T1185" s="6">
        <v>4.0000000000000001E-3</v>
      </c>
      <c r="U1185" t="s">
        <v>54</v>
      </c>
      <c r="V1185" s="5">
        <v>0</v>
      </c>
      <c r="W1185" s="5">
        <v>0</v>
      </c>
      <c r="X1185" s="5">
        <v>0</v>
      </c>
      <c r="Y1185" s="5">
        <v>0</v>
      </c>
      <c r="Z1185" t="s">
        <v>54</v>
      </c>
      <c r="AA1185" s="5">
        <v>0</v>
      </c>
      <c r="AB1185" s="5">
        <v>0</v>
      </c>
      <c r="AC1185" s="5">
        <v>0</v>
      </c>
      <c r="AD1185" s="5">
        <v>0</v>
      </c>
      <c r="AE1185" t="s">
        <v>54</v>
      </c>
      <c r="AF1185" s="5">
        <v>0</v>
      </c>
      <c r="AG1185" s="5">
        <v>0</v>
      </c>
      <c r="AH1185" s="5">
        <v>0</v>
      </c>
      <c r="AI1185" s="5">
        <v>0</v>
      </c>
      <c r="AJ1185" t="s">
        <v>57</v>
      </c>
      <c r="AK1185" s="5">
        <v>0</v>
      </c>
      <c r="AL1185" t="s">
        <v>55</v>
      </c>
      <c r="AM1185" s="6">
        <v>0.18</v>
      </c>
      <c r="AN1185" s="6">
        <v>0</v>
      </c>
      <c r="AO1185" s="6">
        <v>9.0800000000000006E-2</v>
      </c>
      <c r="AP1185" s="6">
        <v>0.27</v>
      </c>
      <c r="AQ1185" t="s">
        <v>54</v>
      </c>
      <c r="AR1185" t="s">
        <v>54</v>
      </c>
      <c r="AS1185" t="s">
        <v>54</v>
      </c>
      <c r="AT1185" t="s">
        <v>55</v>
      </c>
      <c r="AU1185" s="5">
        <v>0</v>
      </c>
      <c r="AV1185" s="5">
        <v>0</v>
      </c>
      <c r="AW1185" s="5">
        <v>0</v>
      </c>
      <c r="AX1185" s="5">
        <v>0</v>
      </c>
      <c r="AY1185" t="s">
        <v>54</v>
      </c>
      <c r="AZ1185" t="s">
        <v>54</v>
      </c>
      <c r="BA1185" t="s">
        <v>54</v>
      </c>
      <c r="BB1185" t="s">
        <v>54</v>
      </c>
      <c r="BC1185" t="s">
        <v>58</v>
      </c>
      <c r="BE1185" s="37" t="s">
        <v>1509</v>
      </c>
      <c r="BF1185" s="37" t="str">
        <f t="shared" si="37"/>
        <v>PPISCV091</v>
      </c>
      <c r="BH1185" s="37">
        <v>91</v>
      </c>
      <c r="BI1185" s="37" t="s">
        <v>159</v>
      </c>
      <c r="BJ1185" s="37">
        <v>910000</v>
      </c>
      <c r="BK1185" s="37">
        <v>910000</v>
      </c>
      <c r="BL1185" s="37">
        <v>1</v>
      </c>
      <c r="BM1185" s="37" t="s">
        <v>176</v>
      </c>
      <c r="BN1185" s="37">
        <v>113.75</v>
      </c>
      <c r="BO1185" s="37" t="s">
        <v>194</v>
      </c>
    </row>
    <row r="1186" spans="1:67" x14ac:dyDescent="0.2">
      <c r="A1186">
        <v>1185</v>
      </c>
      <c r="B1186" t="s">
        <v>53</v>
      </c>
      <c r="C1186" s="37" t="str">
        <f t="shared" si="36"/>
        <v>ประกันคุ้มครองวงเงิน 091/03</v>
      </c>
      <c r="D1186" t="s">
        <v>194</v>
      </c>
      <c r="E1186" t="s">
        <v>2734</v>
      </c>
      <c r="F1186" t="s">
        <v>1379</v>
      </c>
      <c r="G1186" s="4">
        <v>44927</v>
      </c>
      <c r="H1186" s="4">
        <v>73050</v>
      </c>
      <c r="I1186" t="s">
        <v>54</v>
      </c>
      <c r="J1186" t="s">
        <v>54</v>
      </c>
      <c r="K1186" t="s">
        <v>55</v>
      </c>
      <c r="L1186">
        <v>910000</v>
      </c>
      <c r="M1186">
        <v>341.25</v>
      </c>
      <c r="N1186">
        <v>341.25</v>
      </c>
      <c r="O1186" s="43" t="s">
        <v>1506</v>
      </c>
      <c r="P1186" t="s">
        <v>56</v>
      </c>
      <c r="Q1186" s="5">
        <v>0</v>
      </c>
      <c r="R1186" s="6">
        <v>7.0000000000000007E-2</v>
      </c>
      <c r="S1186" s="5">
        <v>0</v>
      </c>
      <c r="T1186" s="6">
        <v>4.0000000000000001E-3</v>
      </c>
      <c r="U1186" t="s">
        <v>54</v>
      </c>
      <c r="V1186" s="5">
        <v>0</v>
      </c>
      <c r="W1186" s="5">
        <v>0</v>
      </c>
      <c r="X1186" s="5">
        <v>0</v>
      </c>
      <c r="Y1186" s="5">
        <v>0</v>
      </c>
      <c r="Z1186" t="s">
        <v>54</v>
      </c>
      <c r="AA1186" s="5">
        <v>0</v>
      </c>
      <c r="AB1186" s="5">
        <v>0</v>
      </c>
      <c r="AC1186" s="5">
        <v>0</v>
      </c>
      <c r="AD1186" s="5">
        <v>0</v>
      </c>
      <c r="AE1186" t="s">
        <v>54</v>
      </c>
      <c r="AF1186" s="5">
        <v>0</v>
      </c>
      <c r="AG1186" s="5">
        <v>0</v>
      </c>
      <c r="AH1186" s="5">
        <v>0</v>
      </c>
      <c r="AI1186" s="5">
        <v>0</v>
      </c>
      <c r="AJ1186" t="s">
        <v>57</v>
      </c>
      <c r="AK1186" s="5">
        <v>0</v>
      </c>
      <c r="AL1186" t="s">
        <v>55</v>
      </c>
      <c r="AM1186" s="6">
        <v>0.18</v>
      </c>
      <c r="AN1186" s="6">
        <v>0</v>
      </c>
      <c r="AO1186" s="6">
        <v>9.0800000000000006E-2</v>
      </c>
      <c r="AP1186" s="6">
        <v>0.27</v>
      </c>
      <c r="AQ1186" t="s">
        <v>54</v>
      </c>
      <c r="AR1186" t="s">
        <v>54</v>
      </c>
      <c r="AS1186" t="s">
        <v>54</v>
      </c>
      <c r="AT1186" t="s">
        <v>55</v>
      </c>
      <c r="AU1186" s="5">
        <v>0</v>
      </c>
      <c r="AV1186" s="5">
        <v>0</v>
      </c>
      <c r="AW1186" s="5">
        <v>0</v>
      </c>
      <c r="AX1186" s="5">
        <v>0</v>
      </c>
      <c r="AY1186" t="s">
        <v>54</v>
      </c>
      <c r="AZ1186" t="s">
        <v>54</v>
      </c>
      <c r="BA1186" t="s">
        <v>54</v>
      </c>
      <c r="BB1186" t="s">
        <v>54</v>
      </c>
      <c r="BC1186" t="s">
        <v>58</v>
      </c>
      <c r="BE1186" s="37" t="s">
        <v>1509</v>
      </c>
      <c r="BF1186" s="37" t="str">
        <f t="shared" si="37"/>
        <v>PPISCV091</v>
      </c>
      <c r="BH1186" s="37">
        <v>91</v>
      </c>
      <c r="BI1186" s="37" t="s">
        <v>159</v>
      </c>
      <c r="BJ1186" s="37">
        <v>910000</v>
      </c>
      <c r="BK1186" s="37">
        <v>910000</v>
      </c>
      <c r="BL1186" s="37">
        <v>3</v>
      </c>
      <c r="BM1186" s="37" t="s">
        <v>177</v>
      </c>
      <c r="BN1186" s="37">
        <v>341.25</v>
      </c>
      <c r="BO1186" s="37" t="s">
        <v>194</v>
      </c>
    </row>
    <row r="1187" spans="1:67" x14ac:dyDescent="0.2">
      <c r="A1187">
        <v>1186</v>
      </c>
      <c r="B1187" t="s">
        <v>53</v>
      </c>
      <c r="C1187" s="37" t="str">
        <f t="shared" si="36"/>
        <v>ประกันคุ้มครองวงเงิน 091/05</v>
      </c>
      <c r="D1187" t="s">
        <v>194</v>
      </c>
      <c r="E1187" t="s">
        <v>2735</v>
      </c>
      <c r="F1187" t="s">
        <v>1380</v>
      </c>
      <c r="G1187" s="4">
        <v>44927</v>
      </c>
      <c r="H1187" s="4">
        <v>73050</v>
      </c>
      <c r="I1187" t="s">
        <v>54</v>
      </c>
      <c r="J1187" t="s">
        <v>54</v>
      </c>
      <c r="K1187" t="s">
        <v>55</v>
      </c>
      <c r="L1187">
        <v>910000</v>
      </c>
      <c r="M1187">
        <v>568.75</v>
      </c>
      <c r="N1187">
        <v>568.75</v>
      </c>
      <c r="O1187" s="43" t="s">
        <v>1506</v>
      </c>
      <c r="P1187" t="s">
        <v>56</v>
      </c>
      <c r="Q1187" s="5">
        <v>0</v>
      </c>
      <c r="R1187" s="6">
        <v>7.0000000000000007E-2</v>
      </c>
      <c r="S1187" s="5">
        <v>0</v>
      </c>
      <c r="T1187" s="6">
        <v>4.0000000000000001E-3</v>
      </c>
      <c r="U1187" t="s">
        <v>54</v>
      </c>
      <c r="V1187" s="5">
        <v>0</v>
      </c>
      <c r="W1187" s="5">
        <v>0</v>
      </c>
      <c r="X1187" s="5">
        <v>0</v>
      </c>
      <c r="Y1187" s="5">
        <v>0</v>
      </c>
      <c r="Z1187" t="s">
        <v>54</v>
      </c>
      <c r="AA1187" s="5">
        <v>0</v>
      </c>
      <c r="AB1187" s="5">
        <v>0</v>
      </c>
      <c r="AC1187" s="5">
        <v>0</v>
      </c>
      <c r="AD1187" s="5">
        <v>0</v>
      </c>
      <c r="AE1187" t="s">
        <v>54</v>
      </c>
      <c r="AF1187" s="5">
        <v>0</v>
      </c>
      <c r="AG1187" s="5">
        <v>0</v>
      </c>
      <c r="AH1187" s="5">
        <v>0</v>
      </c>
      <c r="AI1187" s="5">
        <v>0</v>
      </c>
      <c r="AJ1187" t="s">
        <v>57</v>
      </c>
      <c r="AK1187" s="5">
        <v>0</v>
      </c>
      <c r="AL1187" t="s">
        <v>55</v>
      </c>
      <c r="AM1187" s="6">
        <v>0.18</v>
      </c>
      <c r="AN1187" s="6">
        <v>0</v>
      </c>
      <c r="AO1187" s="6">
        <v>9.0800000000000006E-2</v>
      </c>
      <c r="AP1187" s="6">
        <v>0.27</v>
      </c>
      <c r="AQ1187" t="s">
        <v>54</v>
      </c>
      <c r="AR1187" t="s">
        <v>54</v>
      </c>
      <c r="AS1187" t="s">
        <v>54</v>
      </c>
      <c r="AT1187" t="s">
        <v>55</v>
      </c>
      <c r="AU1187" s="5">
        <v>0</v>
      </c>
      <c r="AV1187" s="5">
        <v>0</v>
      </c>
      <c r="AW1187" s="5">
        <v>0</v>
      </c>
      <c r="AX1187" s="5">
        <v>0</v>
      </c>
      <c r="AY1187" t="s">
        <v>54</v>
      </c>
      <c r="AZ1187" t="s">
        <v>54</v>
      </c>
      <c r="BA1187" t="s">
        <v>54</v>
      </c>
      <c r="BB1187" t="s">
        <v>54</v>
      </c>
      <c r="BC1187" t="s">
        <v>58</v>
      </c>
      <c r="BE1187" s="37" t="s">
        <v>1509</v>
      </c>
      <c r="BF1187" s="37" t="str">
        <f t="shared" si="37"/>
        <v>PPISCV091</v>
      </c>
      <c r="BH1187" s="37">
        <v>91</v>
      </c>
      <c r="BI1187" s="37" t="s">
        <v>159</v>
      </c>
      <c r="BJ1187" s="37">
        <v>910000</v>
      </c>
      <c r="BK1187" s="37">
        <v>910000</v>
      </c>
      <c r="BL1187" s="37">
        <v>5</v>
      </c>
      <c r="BM1187" s="37" t="s">
        <v>178</v>
      </c>
      <c r="BN1187" s="37">
        <v>568.75</v>
      </c>
      <c r="BO1187" s="37" t="s">
        <v>194</v>
      </c>
    </row>
    <row r="1188" spans="1:67" x14ac:dyDescent="0.2">
      <c r="A1188">
        <v>1187</v>
      </c>
      <c r="B1188" t="s">
        <v>53</v>
      </c>
      <c r="C1188" s="37" t="str">
        <f t="shared" si="36"/>
        <v>ประกันคุ้มครองวงเงิน 091/06</v>
      </c>
      <c r="D1188" t="s">
        <v>194</v>
      </c>
      <c r="E1188" t="s">
        <v>2736</v>
      </c>
      <c r="F1188" t="s">
        <v>1381</v>
      </c>
      <c r="G1188" s="4">
        <v>44927</v>
      </c>
      <c r="H1188" s="4">
        <v>73050</v>
      </c>
      <c r="I1188" t="s">
        <v>54</v>
      </c>
      <c r="J1188" t="s">
        <v>54</v>
      </c>
      <c r="K1188" t="s">
        <v>55</v>
      </c>
      <c r="L1188">
        <v>910000</v>
      </c>
      <c r="M1188">
        <v>682.5</v>
      </c>
      <c r="N1188">
        <v>682.5</v>
      </c>
      <c r="O1188" s="43" t="s">
        <v>1506</v>
      </c>
      <c r="P1188" t="s">
        <v>56</v>
      </c>
      <c r="Q1188" s="5">
        <v>0</v>
      </c>
      <c r="R1188" s="6">
        <v>7.0000000000000007E-2</v>
      </c>
      <c r="S1188" s="5">
        <v>0</v>
      </c>
      <c r="T1188" s="6">
        <v>4.0000000000000001E-3</v>
      </c>
      <c r="U1188" t="s">
        <v>54</v>
      </c>
      <c r="V1188" s="5">
        <v>0</v>
      </c>
      <c r="W1188" s="5">
        <v>0</v>
      </c>
      <c r="X1188" s="5">
        <v>0</v>
      </c>
      <c r="Y1188" s="5">
        <v>0</v>
      </c>
      <c r="Z1188" t="s">
        <v>54</v>
      </c>
      <c r="AA1188" s="5">
        <v>0</v>
      </c>
      <c r="AB1188" s="5">
        <v>0</v>
      </c>
      <c r="AC1188" s="5">
        <v>0</v>
      </c>
      <c r="AD1188" s="5">
        <v>0</v>
      </c>
      <c r="AE1188" t="s">
        <v>54</v>
      </c>
      <c r="AF1188" s="5">
        <v>0</v>
      </c>
      <c r="AG1188" s="5">
        <v>0</v>
      </c>
      <c r="AH1188" s="5">
        <v>0</v>
      </c>
      <c r="AI1188" s="5">
        <v>0</v>
      </c>
      <c r="AJ1188" t="s">
        <v>57</v>
      </c>
      <c r="AK1188" s="5">
        <v>0</v>
      </c>
      <c r="AL1188" t="s">
        <v>55</v>
      </c>
      <c r="AM1188" s="6">
        <v>0.18</v>
      </c>
      <c r="AN1188" s="6">
        <v>0</v>
      </c>
      <c r="AO1188" s="6">
        <v>9.0800000000000006E-2</v>
      </c>
      <c r="AP1188" s="6">
        <v>0.27</v>
      </c>
      <c r="AQ1188" t="s">
        <v>54</v>
      </c>
      <c r="AR1188" t="s">
        <v>54</v>
      </c>
      <c r="AS1188" t="s">
        <v>54</v>
      </c>
      <c r="AT1188" t="s">
        <v>55</v>
      </c>
      <c r="AU1188" s="5">
        <v>0</v>
      </c>
      <c r="AV1188" s="5">
        <v>0</v>
      </c>
      <c r="AW1188" s="5">
        <v>0</v>
      </c>
      <c r="AX1188" s="5">
        <v>0</v>
      </c>
      <c r="AY1188" t="s">
        <v>54</v>
      </c>
      <c r="AZ1188" t="s">
        <v>54</v>
      </c>
      <c r="BA1188" t="s">
        <v>54</v>
      </c>
      <c r="BB1188" t="s">
        <v>54</v>
      </c>
      <c r="BC1188" t="s">
        <v>58</v>
      </c>
      <c r="BE1188" s="37" t="s">
        <v>1509</v>
      </c>
      <c r="BF1188" s="37" t="str">
        <f t="shared" si="37"/>
        <v>PPISCV091</v>
      </c>
      <c r="BH1188" s="37">
        <v>91</v>
      </c>
      <c r="BI1188" s="37" t="s">
        <v>159</v>
      </c>
      <c r="BJ1188" s="37">
        <v>910000</v>
      </c>
      <c r="BK1188" s="37">
        <v>910000</v>
      </c>
      <c r="BL1188" s="37">
        <v>6</v>
      </c>
      <c r="BM1188" s="37" t="s">
        <v>179</v>
      </c>
      <c r="BN1188" s="37">
        <v>682.5</v>
      </c>
      <c r="BO1188" s="37" t="s">
        <v>194</v>
      </c>
    </row>
    <row r="1189" spans="1:67" x14ac:dyDescent="0.2">
      <c r="A1189">
        <v>1188</v>
      </c>
      <c r="B1189" t="s">
        <v>53</v>
      </c>
      <c r="C1189" s="37" t="str">
        <f t="shared" si="36"/>
        <v>ประกันคุ้มครองวงเงิน 091/09</v>
      </c>
      <c r="D1189" t="s">
        <v>194</v>
      </c>
      <c r="E1189" t="s">
        <v>2737</v>
      </c>
      <c r="F1189" t="s">
        <v>1382</v>
      </c>
      <c r="G1189" s="4">
        <v>44927</v>
      </c>
      <c r="H1189" s="4">
        <v>73050</v>
      </c>
      <c r="I1189" t="s">
        <v>54</v>
      </c>
      <c r="J1189" t="s">
        <v>54</v>
      </c>
      <c r="K1189" t="s">
        <v>55</v>
      </c>
      <c r="L1189">
        <v>910000</v>
      </c>
      <c r="M1189">
        <v>1023.75</v>
      </c>
      <c r="N1189">
        <v>1023.75</v>
      </c>
      <c r="O1189" s="43" t="s">
        <v>1506</v>
      </c>
      <c r="P1189" t="s">
        <v>56</v>
      </c>
      <c r="Q1189" s="5">
        <v>0</v>
      </c>
      <c r="R1189" s="6">
        <v>7.0000000000000007E-2</v>
      </c>
      <c r="S1189" s="5">
        <v>0</v>
      </c>
      <c r="T1189" s="6">
        <v>4.0000000000000001E-3</v>
      </c>
      <c r="U1189" t="s">
        <v>54</v>
      </c>
      <c r="V1189" s="5">
        <v>0</v>
      </c>
      <c r="W1189" s="5">
        <v>0</v>
      </c>
      <c r="X1189" s="5">
        <v>0</v>
      </c>
      <c r="Y1189" s="5">
        <v>0</v>
      </c>
      <c r="Z1189" t="s">
        <v>54</v>
      </c>
      <c r="AA1189" s="5">
        <v>0</v>
      </c>
      <c r="AB1189" s="5">
        <v>0</v>
      </c>
      <c r="AC1189" s="5">
        <v>0</v>
      </c>
      <c r="AD1189" s="5">
        <v>0</v>
      </c>
      <c r="AE1189" t="s">
        <v>54</v>
      </c>
      <c r="AF1189" s="5">
        <v>0</v>
      </c>
      <c r="AG1189" s="5">
        <v>0</v>
      </c>
      <c r="AH1189" s="5">
        <v>0</v>
      </c>
      <c r="AI1189" s="5">
        <v>0</v>
      </c>
      <c r="AJ1189" t="s">
        <v>57</v>
      </c>
      <c r="AK1189" s="5">
        <v>0</v>
      </c>
      <c r="AL1189" t="s">
        <v>55</v>
      </c>
      <c r="AM1189" s="6">
        <v>0.18</v>
      </c>
      <c r="AN1189" s="6">
        <v>0</v>
      </c>
      <c r="AO1189" s="6">
        <v>9.0800000000000006E-2</v>
      </c>
      <c r="AP1189" s="6">
        <v>0.27</v>
      </c>
      <c r="AQ1189" t="s">
        <v>54</v>
      </c>
      <c r="AR1189" t="s">
        <v>54</v>
      </c>
      <c r="AS1189" t="s">
        <v>54</v>
      </c>
      <c r="AT1189" t="s">
        <v>55</v>
      </c>
      <c r="AU1189" s="5">
        <v>0</v>
      </c>
      <c r="AV1189" s="5">
        <v>0</v>
      </c>
      <c r="AW1189" s="5">
        <v>0</v>
      </c>
      <c r="AX1189" s="5">
        <v>0</v>
      </c>
      <c r="AY1189" t="s">
        <v>54</v>
      </c>
      <c r="AZ1189" t="s">
        <v>54</v>
      </c>
      <c r="BA1189" t="s">
        <v>54</v>
      </c>
      <c r="BB1189" t="s">
        <v>54</v>
      </c>
      <c r="BC1189" t="s">
        <v>58</v>
      </c>
      <c r="BE1189" s="37" t="s">
        <v>1509</v>
      </c>
      <c r="BF1189" s="37" t="str">
        <f t="shared" si="37"/>
        <v>PPISCV091</v>
      </c>
      <c r="BH1189" s="37">
        <v>91</v>
      </c>
      <c r="BI1189" s="37" t="s">
        <v>159</v>
      </c>
      <c r="BJ1189" s="37">
        <v>910000</v>
      </c>
      <c r="BK1189" s="37">
        <v>910000</v>
      </c>
      <c r="BL1189" s="37">
        <v>9</v>
      </c>
      <c r="BM1189" s="37" t="s">
        <v>180</v>
      </c>
      <c r="BN1189" s="37">
        <v>1023.75</v>
      </c>
      <c r="BO1189" s="37" t="s">
        <v>194</v>
      </c>
    </row>
    <row r="1190" spans="1:67" x14ac:dyDescent="0.2">
      <c r="A1190">
        <v>1189</v>
      </c>
      <c r="B1190" t="s">
        <v>53</v>
      </c>
      <c r="C1190" s="37" t="str">
        <f t="shared" si="36"/>
        <v>ประกันคุ้มครองวงเงิน 091/10</v>
      </c>
      <c r="D1190" t="s">
        <v>194</v>
      </c>
      <c r="E1190" t="s">
        <v>2738</v>
      </c>
      <c r="F1190" t="s">
        <v>1383</v>
      </c>
      <c r="G1190" s="4">
        <v>44927</v>
      </c>
      <c r="H1190" s="4">
        <v>73050</v>
      </c>
      <c r="I1190" t="s">
        <v>54</v>
      </c>
      <c r="J1190" t="s">
        <v>54</v>
      </c>
      <c r="K1190" t="s">
        <v>55</v>
      </c>
      <c r="L1190">
        <v>910000</v>
      </c>
      <c r="M1190">
        <v>1137.5</v>
      </c>
      <c r="N1190">
        <v>1137.5</v>
      </c>
      <c r="O1190" s="43" t="s">
        <v>1506</v>
      </c>
      <c r="P1190" t="s">
        <v>56</v>
      </c>
      <c r="Q1190" s="5">
        <v>0</v>
      </c>
      <c r="R1190" s="6">
        <v>7.0000000000000007E-2</v>
      </c>
      <c r="S1190" s="5">
        <v>0</v>
      </c>
      <c r="T1190" s="6">
        <v>4.0000000000000001E-3</v>
      </c>
      <c r="U1190" t="s">
        <v>54</v>
      </c>
      <c r="V1190" s="5">
        <v>0</v>
      </c>
      <c r="W1190" s="5">
        <v>0</v>
      </c>
      <c r="X1190" s="5">
        <v>0</v>
      </c>
      <c r="Y1190" s="5">
        <v>0</v>
      </c>
      <c r="Z1190" t="s">
        <v>54</v>
      </c>
      <c r="AA1190" s="5">
        <v>0</v>
      </c>
      <c r="AB1190" s="5">
        <v>0</v>
      </c>
      <c r="AC1190" s="5">
        <v>0</v>
      </c>
      <c r="AD1190" s="5">
        <v>0</v>
      </c>
      <c r="AE1190" t="s">
        <v>54</v>
      </c>
      <c r="AF1190" s="5">
        <v>0</v>
      </c>
      <c r="AG1190" s="5">
        <v>0</v>
      </c>
      <c r="AH1190" s="5">
        <v>0</v>
      </c>
      <c r="AI1190" s="5">
        <v>0</v>
      </c>
      <c r="AJ1190" t="s">
        <v>57</v>
      </c>
      <c r="AK1190" s="5">
        <v>0</v>
      </c>
      <c r="AL1190" t="s">
        <v>55</v>
      </c>
      <c r="AM1190" s="6">
        <v>0.18</v>
      </c>
      <c r="AN1190" s="6">
        <v>0</v>
      </c>
      <c r="AO1190" s="6">
        <v>9.0800000000000006E-2</v>
      </c>
      <c r="AP1190" s="6">
        <v>0.27</v>
      </c>
      <c r="AQ1190" t="s">
        <v>54</v>
      </c>
      <c r="AR1190" t="s">
        <v>54</v>
      </c>
      <c r="AS1190" t="s">
        <v>54</v>
      </c>
      <c r="AT1190" t="s">
        <v>55</v>
      </c>
      <c r="AU1190" s="5">
        <v>0</v>
      </c>
      <c r="AV1190" s="5">
        <v>0</v>
      </c>
      <c r="AW1190" s="5">
        <v>0</v>
      </c>
      <c r="AX1190" s="5">
        <v>0</v>
      </c>
      <c r="AY1190" t="s">
        <v>54</v>
      </c>
      <c r="AZ1190" t="s">
        <v>54</v>
      </c>
      <c r="BA1190" t="s">
        <v>54</v>
      </c>
      <c r="BB1190" t="s">
        <v>54</v>
      </c>
      <c r="BC1190" t="s">
        <v>58</v>
      </c>
      <c r="BE1190" s="37" t="s">
        <v>1509</v>
      </c>
      <c r="BF1190" s="37" t="str">
        <f t="shared" si="37"/>
        <v>PPISCV091</v>
      </c>
      <c r="BH1190" s="37">
        <v>91</v>
      </c>
      <c r="BI1190" s="37" t="s">
        <v>159</v>
      </c>
      <c r="BJ1190" s="37">
        <v>910000</v>
      </c>
      <c r="BK1190" s="37">
        <v>910000</v>
      </c>
      <c r="BL1190" s="37">
        <v>10</v>
      </c>
      <c r="BM1190" s="37" t="s">
        <v>181</v>
      </c>
      <c r="BN1190" s="37">
        <v>1137.5</v>
      </c>
      <c r="BO1190" s="37" t="s">
        <v>194</v>
      </c>
    </row>
    <row r="1191" spans="1:67" x14ac:dyDescent="0.2">
      <c r="A1191">
        <v>1190</v>
      </c>
      <c r="B1191" t="s">
        <v>53</v>
      </c>
      <c r="C1191" s="37" t="str">
        <f t="shared" si="36"/>
        <v>ประกันคุ้มครองวงเงิน 091/12</v>
      </c>
      <c r="D1191" t="s">
        <v>194</v>
      </c>
      <c r="E1191" t="s">
        <v>2739</v>
      </c>
      <c r="F1191" t="s">
        <v>1384</v>
      </c>
      <c r="G1191" s="4">
        <v>44927</v>
      </c>
      <c r="H1191" s="4">
        <v>73050</v>
      </c>
      <c r="I1191" t="s">
        <v>54</v>
      </c>
      <c r="J1191" t="s">
        <v>54</v>
      </c>
      <c r="K1191" t="s">
        <v>55</v>
      </c>
      <c r="L1191">
        <v>910000</v>
      </c>
      <c r="M1191">
        <v>1365</v>
      </c>
      <c r="N1191">
        <v>1365</v>
      </c>
      <c r="O1191" s="43" t="s">
        <v>1506</v>
      </c>
      <c r="P1191" t="s">
        <v>56</v>
      </c>
      <c r="Q1191" s="5">
        <v>0</v>
      </c>
      <c r="R1191" s="6">
        <v>7.0000000000000007E-2</v>
      </c>
      <c r="S1191" s="5">
        <v>0</v>
      </c>
      <c r="T1191" s="6">
        <v>4.0000000000000001E-3</v>
      </c>
      <c r="U1191" t="s">
        <v>54</v>
      </c>
      <c r="V1191" s="5">
        <v>0</v>
      </c>
      <c r="W1191" s="5">
        <v>0</v>
      </c>
      <c r="X1191" s="5">
        <v>0</v>
      </c>
      <c r="Y1191" s="5">
        <v>0</v>
      </c>
      <c r="Z1191" t="s">
        <v>54</v>
      </c>
      <c r="AA1191" s="5">
        <v>0</v>
      </c>
      <c r="AB1191" s="5">
        <v>0</v>
      </c>
      <c r="AC1191" s="5">
        <v>0</v>
      </c>
      <c r="AD1191" s="5">
        <v>0</v>
      </c>
      <c r="AE1191" t="s">
        <v>54</v>
      </c>
      <c r="AF1191" s="5">
        <v>0</v>
      </c>
      <c r="AG1191" s="5">
        <v>0</v>
      </c>
      <c r="AH1191" s="5">
        <v>0</v>
      </c>
      <c r="AI1191" s="5">
        <v>0</v>
      </c>
      <c r="AJ1191" t="s">
        <v>57</v>
      </c>
      <c r="AK1191" s="5">
        <v>0</v>
      </c>
      <c r="AL1191" t="s">
        <v>55</v>
      </c>
      <c r="AM1191" s="6">
        <v>0.18</v>
      </c>
      <c r="AN1191" s="6">
        <v>0</v>
      </c>
      <c r="AO1191" s="6">
        <v>9.0800000000000006E-2</v>
      </c>
      <c r="AP1191" s="6">
        <v>0.27</v>
      </c>
      <c r="AQ1191" t="s">
        <v>54</v>
      </c>
      <c r="AR1191" t="s">
        <v>54</v>
      </c>
      <c r="AS1191" t="s">
        <v>54</v>
      </c>
      <c r="AT1191" t="s">
        <v>55</v>
      </c>
      <c r="AU1191" s="5">
        <v>0</v>
      </c>
      <c r="AV1191" s="5">
        <v>0</v>
      </c>
      <c r="AW1191" s="5">
        <v>0</v>
      </c>
      <c r="AX1191" s="5">
        <v>0</v>
      </c>
      <c r="AY1191" t="s">
        <v>54</v>
      </c>
      <c r="AZ1191" t="s">
        <v>54</v>
      </c>
      <c r="BA1191" t="s">
        <v>54</v>
      </c>
      <c r="BB1191" t="s">
        <v>54</v>
      </c>
      <c r="BC1191" t="s">
        <v>58</v>
      </c>
      <c r="BE1191" s="37" t="s">
        <v>1509</v>
      </c>
      <c r="BF1191" s="37" t="str">
        <f t="shared" si="37"/>
        <v>PPISCV091</v>
      </c>
      <c r="BH1191" s="37">
        <v>91</v>
      </c>
      <c r="BI1191" s="37" t="s">
        <v>159</v>
      </c>
      <c r="BJ1191" s="37">
        <v>910000</v>
      </c>
      <c r="BK1191" s="37">
        <v>910000</v>
      </c>
      <c r="BL1191" s="37">
        <v>12</v>
      </c>
      <c r="BM1191" s="37" t="s">
        <v>182</v>
      </c>
      <c r="BN1191" s="37">
        <v>1365</v>
      </c>
      <c r="BO1191" s="37" t="s">
        <v>194</v>
      </c>
    </row>
    <row r="1192" spans="1:67" x14ac:dyDescent="0.2">
      <c r="A1192">
        <v>1191</v>
      </c>
      <c r="B1192" t="s">
        <v>53</v>
      </c>
      <c r="C1192" s="37" t="str">
        <f t="shared" si="36"/>
        <v>ประกันคุ้มครองวงเงิน 091/18</v>
      </c>
      <c r="D1192" t="s">
        <v>194</v>
      </c>
      <c r="E1192" t="s">
        <v>2740</v>
      </c>
      <c r="F1192" t="s">
        <v>1385</v>
      </c>
      <c r="G1192" s="4">
        <v>44927</v>
      </c>
      <c r="H1192" s="4">
        <v>73050</v>
      </c>
      <c r="I1192" t="s">
        <v>54</v>
      </c>
      <c r="J1192" t="s">
        <v>54</v>
      </c>
      <c r="K1192" t="s">
        <v>55</v>
      </c>
      <c r="L1192">
        <v>910000</v>
      </c>
      <c r="M1192">
        <v>2047.5</v>
      </c>
      <c r="N1192">
        <v>2047.5</v>
      </c>
      <c r="O1192" s="43" t="s">
        <v>1506</v>
      </c>
      <c r="P1192" t="s">
        <v>56</v>
      </c>
      <c r="Q1192" s="5">
        <v>0</v>
      </c>
      <c r="R1192" s="6">
        <v>7.0000000000000007E-2</v>
      </c>
      <c r="S1192" s="5">
        <v>0</v>
      </c>
      <c r="T1192" s="6">
        <v>4.0000000000000001E-3</v>
      </c>
      <c r="U1192" t="s">
        <v>54</v>
      </c>
      <c r="V1192" s="5">
        <v>0</v>
      </c>
      <c r="W1192" s="5">
        <v>0</v>
      </c>
      <c r="X1192" s="5">
        <v>0</v>
      </c>
      <c r="Y1192" s="5">
        <v>0</v>
      </c>
      <c r="Z1192" t="s">
        <v>54</v>
      </c>
      <c r="AA1192" s="5">
        <v>0</v>
      </c>
      <c r="AB1192" s="5">
        <v>0</v>
      </c>
      <c r="AC1192" s="5">
        <v>0</v>
      </c>
      <c r="AD1192" s="5">
        <v>0</v>
      </c>
      <c r="AE1192" t="s">
        <v>54</v>
      </c>
      <c r="AF1192" s="5">
        <v>0</v>
      </c>
      <c r="AG1192" s="5">
        <v>0</v>
      </c>
      <c r="AH1192" s="5">
        <v>0</v>
      </c>
      <c r="AI1192" s="5">
        <v>0</v>
      </c>
      <c r="AJ1192" t="s">
        <v>57</v>
      </c>
      <c r="AK1192" s="5">
        <v>0</v>
      </c>
      <c r="AL1192" t="s">
        <v>55</v>
      </c>
      <c r="AM1192" s="6">
        <v>0.18</v>
      </c>
      <c r="AN1192" s="6">
        <v>0</v>
      </c>
      <c r="AO1192" s="6">
        <v>9.0800000000000006E-2</v>
      </c>
      <c r="AP1192" s="6">
        <v>0.27</v>
      </c>
      <c r="AQ1192" t="s">
        <v>54</v>
      </c>
      <c r="AR1192" t="s">
        <v>54</v>
      </c>
      <c r="AS1192" t="s">
        <v>54</v>
      </c>
      <c r="AT1192" t="s">
        <v>55</v>
      </c>
      <c r="AU1192" s="5">
        <v>0</v>
      </c>
      <c r="AV1192" s="5">
        <v>0</v>
      </c>
      <c r="AW1192" s="5">
        <v>0</v>
      </c>
      <c r="AX1192" s="5">
        <v>0</v>
      </c>
      <c r="AY1192" t="s">
        <v>54</v>
      </c>
      <c r="AZ1192" t="s">
        <v>54</v>
      </c>
      <c r="BA1192" t="s">
        <v>54</v>
      </c>
      <c r="BB1192" t="s">
        <v>54</v>
      </c>
      <c r="BC1192" t="s">
        <v>58</v>
      </c>
      <c r="BE1192" s="37" t="s">
        <v>1509</v>
      </c>
      <c r="BF1192" s="37" t="str">
        <f t="shared" si="37"/>
        <v>PPISCV091</v>
      </c>
      <c r="BH1192" s="37">
        <v>91</v>
      </c>
      <c r="BI1192" s="37" t="s">
        <v>159</v>
      </c>
      <c r="BJ1192" s="37">
        <v>910000</v>
      </c>
      <c r="BK1192" s="37">
        <v>910000</v>
      </c>
      <c r="BL1192" s="37">
        <v>18</v>
      </c>
      <c r="BM1192" s="37" t="s">
        <v>183</v>
      </c>
      <c r="BN1192" s="37">
        <v>2047.5</v>
      </c>
      <c r="BO1192" s="37" t="s">
        <v>194</v>
      </c>
    </row>
    <row r="1193" spans="1:67" x14ac:dyDescent="0.2">
      <c r="A1193">
        <v>1192</v>
      </c>
      <c r="B1193" t="s">
        <v>53</v>
      </c>
      <c r="C1193" s="37" t="str">
        <f t="shared" si="36"/>
        <v>ประกันคุ้มครองวงเงิน 091/24</v>
      </c>
      <c r="D1193" t="s">
        <v>194</v>
      </c>
      <c r="E1193" t="s">
        <v>2741</v>
      </c>
      <c r="F1193" t="s">
        <v>1386</v>
      </c>
      <c r="G1193" s="4">
        <v>44927</v>
      </c>
      <c r="H1193" s="4">
        <v>73050</v>
      </c>
      <c r="I1193" t="s">
        <v>54</v>
      </c>
      <c r="J1193" t="s">
        <v>54</v>
      </c>
      <c r="K1193" t="s">
        <v>55</v>
      </c>
      <c r="L1193">
        <v>910000</v>
      </c>
      <c r="M1193">
        <v>2730</v>
      </c>
      <c r="N1193">
        <v>2730</v>
      </c>
      <c r="O1193" s="43" t="s">
        <v>1506</v>
      </c>
      <c r="P1193" t="s">
        <v>56</v>
      </c>
      <c r="Q1193" s="5">
        <v>0</v>
      </c>
      <c r="R1193" s="6">
        <v>7.0000000000000007E-2</v>
      </c>
      <c r="S1193" s="5">
        <v>0</v>
      </c>
      <c r="T1193" s="6">
        <v>4.0000000000000001E-3</v>
      </c>
      <c r="U1193" t="s">
        <v>54</v>
      </c>
      <c r="V1193" s="5">
        <v>0</v>
      </c>
      <c r="W1193" s="5">
        <v>0</v>
      </c>
      <c r="X1193" s="5">
        <v>0</v>
      </c>
      <c r="Y1193" s="5">
        <v>0</v>
      </c>
      <c r="Z1193" t="s">
        <v>54</v>
      </c>
      <c r="AA1193" s="5">
        <v>0</v>
      </c>
      <c r="AB1193" s="5">
        <v>0</v>
      </c>
      <c r="AC1193" s="5">
        <v>0</v>
      </c>
      <c r="AD1193" s="5">
        <v>0</v>
      </c>
      <c r="AE1193" t="s">
        <v>54</v>
      </c>
      <c r="AF1193" s="5">
        <v>0</v>
      </c>
      <c r="AG1193" s="5">
        <v>0</v>
      </c>
      <c r="AH1193" s="5">
        <v>0</v>
      </c>
      <c r="AI1193" s="5">
        <v>0</v>
      </c>
      <c r="AJ1193" t="s">
        <v>57</v>
      </c>
      <c r="AK1193" s="5">
        <v>0</v>
      </c>
      <c r="AL1193" t="s">
        <v>55</v>
      </c>
      <c r="AM1193" s="6">
        <v>0.18</v>
      </c>
      <c r="AN1193" s="6">
        <v>0</v>
      </c>
      <c r="AO1193" s="6">
        <v>9.0800000000000006E-2</v>
      </c>
      <c r="AP1193" s="6">
        <v>0.27</v>
      </c>
      <c r="AQ1193" t="s">
        <v>54</v>
      </c>
      <c r="AR1193" t="s">
        <v>54</v>
      </c>
      <c r="AS1193" t="s">
        <v>54</v>
      </c>
      <c r="AT1193" t="s">
        <v>55</v>
      </c>
      <c r="AU1193" s="5">
        <v>0</v>
      </c>
      <c r="AV1193" s="5">
        <v>0</v>
      </c>
      <c r="AW1193" s="5">
        <v>0</v>
      </c>
      <c r="AX1193" s="5">
        <v>0</v>
      </c>
      <c r="AY1193" t="s">
        <v>54</v>
      </c>
      <c r="AZ1193" t="s">
        <v>54</v>
      </c>
      <c r="BA1193" t="s">
        <v>54</v>
      </c>
      <c r="BB1193" t="s">
        <v>54</v>
      </c>
      <c r="BC1193" t="s">
        <v>58</v>
      </c>
      <c r="BE1193" s="37" t="s">
        <v>1509</v>
      </c>
      <c r="BF1193" s="37" t="str">
        <f t="shared" si="37"/>
        <v>PPISCV091</v>
      </c>
      <c r="BH1193" s="37">
        <v>91</v>
      </c>
      <c r="BI1193" s="37" t="s">
        <v>159</v>
      </c>
      <c r="BJ1193" s="37">
        <v>910000</v>
      </c>
      <c r="BK1193" s="37">
        <v>910000</v>
      </c>
      <c r="BL1193" s="37">
        <v>24</v>
      </c>
      <c r="BM1193" s="37" t="s">
        <v>184</v>
      </c>
      <c r="BN1193" s="37">
        <v>2730</v>
      </c>
      <c r="BO1193" s="37" t="s">
        <v>194</v>
      </c>
    </row>
    <row r="1194" spans="1:67" x14ac:dyDescent="0.2">
      <c r="A1194">
        <v>1193</v>
      </c>
      <c r="B1194" t="s">
        <v>53</v>
      </c>
      <c r="C1194" s="37" t="str">
        <f t="shared" si="36"/>
        <v>ประกันคุ้มครองวงเงิน 091/30</v>
      </c>
      <c r="D1194" t="s">
        <v>194</v>
      </c>
      <c r="E1194" t="s">
        <v>2742</v>
      </c>
      <c r="F1194" t="s">
        <v>1387</v>
      </c>
      <c r="G1194" s="4">
        <v>44927</v>
      </c>
      <c r="H1194" s="4">
        <v>73050</v>
      </c>
      <c r="I1194" t="s">
        <v>54</v>
      </c>
      <c r="J1194" t="s">
        <v>54</v>
      </c>
      <c r="K1194" t="s">
        <v>55</v>
      </c>
      <c r="L1194">
        <v>910000</v>
      </c>
      <c r="M1194">
        <v>3412.5</v>
      </c>
      <c r="N1194">
        <v>3412.5</v>
      </c>
      <c r="O1194" s="43" t="s">
        <v>1506</v>
      </c>
      <c r="P1194" t="s">
        <v>56</v>
      </c>
      <c r="Q1194" s="5">
        <v>0</v>
      </c>
      <c r="R1194" s="6">
        <v>7.0000000000000007E-2</v>
      </c>
      <c r="S1194" s="5">
        <v>0</v>
      </c>
      <c r="T1194" s="6">
        <v>4.0000000000000001E-3</v>
      </c>
      <c r="U1194" t="s">
        <v>54</v>
      </c>
      <c r="V1194" s="5">
        <v>0</v>
      </c>
      <c r="W1194" s="5">
        <v>0</v>
      </c>
      <c r="X1194" s="5">
        <v>0</v>
      </c>
      <c r="Y1194" s="5">
        <v>0</v>
      </c>
      <c r="Z1194" t="s">
        <v>54</v>
      </c>
      <c r="AA1194" s="5">
        <v>0</v>
      </c>
      <c r="AB1194" s="5">
        <v>0</v>
      </c>
      <c r="AC1194" s="5">
        <v>0</v>
      </c>
      <c r="AD1194" s="5">
        <v>0</v>
      </c>
      <c r="AE1194" t="s">
        <v>54</v>
      </c>
      <c r="AF1194" s="5">
        <v>0</v>
      </c>
      <c r="AG1194" s="5">
        <v>0</v>
      </c>
      <c r="AH1194" s="5">
        <v>0</v>
      </c>
      <c r="AI1194" s="5">
        <v>0</v>
      </c>
      <c r="AJ1194" t="s">
        <v>57</v>
      </c>
      <c r="AK1194" s="5">
        <v>0</v>
      </c>
      <c r="AL1194" t="s">
        <v>55</v>
      </c>
      <c r="AM1194" s="6">
        <v>0.18</v>
      </c>
      <c r="AN1194" s="6">
        <v>0</v>
      </c>
      <c r="AO1194" s="6">
        <v>9.0800000000000006E-2</v>
      </c>
      <c r="AP1194" s="6">
        <v>0.27</v>
      </c>
      <c r="AQ1194" t="s">
        <v>54</v>
      </c>
      <c r="AR1194" t="s">
        <v>54</v>
      </c>
      <c r="AS1194" t="s">
        <v>54</v>
      </c>
      <c r="AT1194" t="s">
        <v>55</v>
      </c>
      <c r="AU1194" s="5">
        <v>0</v>
      </c>
      <c r="AV1194" s="5">
        <v>0</v>
      </c>
      <c r="AW1194" s="5">
        <v>0</v>
      </c>
      <c r="AX1194" s="5">
        <v>0</v>
      </c>
      <c r="AY1194" t="s">
        <v>54</v>
      </c>
      <c r="AZ1194" t="s">
        <v>54</v>
      </c>
      <c r="BA1194" t="s">
        <v>54</v>
      </c>
      <c r="BB1194" t="s">
        <v>54</v>
      </c>
      <c r="BC1194" t="s">
        <v>58</v>
      </c>
      <c r="BE1194" s="37" t="s">
        <v>1509</v>
      </c>
      <c r="BF1194" s="37" t="str">
        <f t="shared" si="37"/>
        <v>PPISCV091</v>
      </c>
      <c r="BH1194" s="37">
        <v>91</v>
      </c>
      <c r="BI1194" s="37" t="s">
        <v>159</v>
      </c>
      <c r="BJ1194" s="37">
        <v>910000</v>
      </c>
      <c r="BK1194" s="37">
        <v>910000</v>
      </c>
      <c r="BL1194" s="37">
        <v>30</v>
      </c>
      <c r="BM1194" s="37" t="s">
        <v>185</v>
      </c>
      <c r="BN1194" s="37">
        <v>3412.5</v>
      </c>
      <c r="BO1194" s="37" t="s">
        <v>194</v>
      </c>
    </row>
    <row r="1195" spans="1:67" x14ac:dyDescent="0.2">
      <c r="A1195">
        <v>1194</v>
      </c>
      <c r="B1195" t="s">
        <v>53</v>
      </c>
      <c r="C1195" s="37" t="str">
        <f t="shared" si="36"/>
        <v>ประกันคุ้มครองวงเงิน 091/36</v>
      </c>
      <c r="D1195" t="s">
        <v>194</v>
      </c>
      <c r="E1195" t="s">
        <v>2743</v>
      </c>
      <c r="F1195" t="s">
        <v>1388</v>
      </c>
      <c r="G1195" s="4">
        <v>44927</v>
      </c>
      <c r="H1195" s="4">
        <v>73050</v>
      </c>
      <c r="I1195" t="s">
        <v>54</v>
      </c>
      <c r="J1195" t="s">
        <v>54</v>
      </c>
      <c r="K1195" t="s">
        <v>55</v>
      </c>
      <c r="L1195">
        <v>910000</v>
      </c>
      <c r="M1195">
        <v>4095</v>
      </c>
      <c r="N1195">
        <v>4095</v>
      </c>
      <c r="O1195" s="43" t="s">
        <v>1506</v>
      </c>
      <c r="P1195" t="s">
        <v>56</v>
      </c>
      <c r="Q1195" s="5">
        <v>0</v>
      </c>
      <c r="R1195" s="6">
        <v>7.0000000000000007E-2</v>
      </c>
      <c r="S1195" s="5">
        <v>0</v>
      </c>
      <c r="T1195" s="6">
        <v>4.0000000000000001E-3</v>
      </c>
      <c r="U1195" t="s">
        <v>54</v>
      </c>
      <c r="V1195" s="5">
        <v>0</v>
      </c>
      <c r="W1195" s="5">
        <v>0</v>
      </c>
      <c r="X1195" s="5">
        <v>0</v>
      </c>
      <c r="Y1195" s="5">
        <v>0</v>
      </c>
      <c r="Z1195" t="s">
        <v>54</v>
      </c>
      <c r="AA1195" s="5">
        <v>0</v>
      </c>
      <c r="AB1195" s="5">
        <v>0</v>
      </c>
      <c r="AC1195" s="5">
        <v>0</v>
      </c>
      <c r="AD1195" s="5">
        <v>0</v>
      </c>
      <c r="AE1195" t="s">
        <v>54</v>
      </c>
      <c r="AF1195" s="5">
        <v>0</v>
      </c>
      <c r="AG1195" s="5">
        <v>0</v>
      </c>
      <c r="AH1195" s="5">
        <v>0</v>
      </c>
      <c r="AI1195" s="5">
        <v>0</v>
      </c>
      <c r="AJ1195" t="s">
        <v>57</v>
      </c>
      <c r="AK1195" s="5">
        <v>0</v>
      </c>
      <c r="AL1195" t="s">
        <v>55</v>
      </c>
      <c r="AM1195" s="6">
        <v>0.18</v>
      </c>
      <c r="AN1195" s="6">
        <v>0</v>
      </c>
      <c r="AO1195" s="6">
        <v>9.0800000000000006E-2</v>
      </c>
      <c r="AP1195" s="6">
        <v>0.27</v>
      </c>
      <c r="AQ1195" t="s">
        <v>54</v>
      </c>
      <c r="AR1195" t="s">
        <v>54</v>
      </c>
      <c r="AS1195" t="s">
        <v>54</v>
      </c>
      <c r="AT1195" t="s">
        <v>55</v>
      </c>
      <c r="AU1195" s="5">
        <v>0</v>
      </c>
      <c r="AV1195" s="5">
        <v>0</v>
      </c>
      <c r="AW1195" s="5">
        <v>0</v>
      </c>
      <c r="AX1195" s="5">
        <v>0</v>
      </c>
      <c r="AY1195" t="s">
        <v>54</v>
      </c>
      <c r="AZ1195" t="s">
        <v>54</v>
      </c>
      <c r="BA1195" t="s">
        <v>54</v>
      </c>
      <c r="BB1195" t="s">
        <v>54</v>
      </c>
      <c r="BC1195" t="s">
        <v>58</v>
      </c>
      <c r="BE1195" s="37" t="s">
        <v>1509</v>
      </c>
      <c r="BF1195" s="37" t="str">
        <f t="shared" si="37"/>
        <v>PPISCV091</v>
      </c>
      <c r="BH1195" s="37">
        <v>91</v>
      </c>
      <c r="BI1195" s="37" t="s">
        <v>159</v>
      </c>
      <c r="BJ1195" s="37">
        <v>910000</v>
      </c>
      <c r="BK1195" s="37">
        <v>910000</v>
      </c>
      <c r="BL1195" s="37">
        <v>36</v>
      </c>
      <c r="BM1195" s="37" t="s">
        <v>186</v>
      </c>
      <c r="BN1195" s="37">
        <v>4095</v>
      </c>
      <c r="BO1195" s="37" t="s">
        <v>194</v>
      </c>
    </row>
    <row r="1196" spans="1:67" x14ac:dyDescent="0.2">
      <c r="A1196">
        <v>1195</v>
      </c>
      <c r="B1196" t="s">
        <v>53</v>
      </c>
      <c r="C1196" s="37" t="str">
        <f t="shared" si="36"/>
        <v>ประกันคุ้มครองวงเงิน 091/42</v>
      </c>
      <c r="D1196" t="s">
        <v>194</v>
      </c>
      <c r="E1196" t="s">
        <v>2744</v>
      </c>
      <c r="F1196" t="s">
        <v>1389</v>
      </c>
      <c r="G1196" s="4">
        <v>44927</v>
      </c>
      <c r="H1196" s="4">
        <v>73050</v>
      </c>
      <c r="I1196" t="s">
        <v>54</v>
      </c>
      <c r="J1196" t="s">
        <v>54</v>
      </c>
      <c r="K1196" t="s">
        <v>55</v>
      </c>
      <c r="L1196">
        <v>910000</v>
      </c>
      <c r="M1196">
        <v>4777.5</v>
      </c>
      <c r="N1196">
        <v>4777.5</v>
      </c>
      <c r="O1196" s="43" t="s">
        <v>1506</v>
      </c>
      <c r="P1196" t="s">
        <v>56</v>
      </c>
      <c r="Q1196" s="5">
        <v>0</v>
      </c>
      <c r="R1196" s="6">
        <v>7.0000000000000007E-2</v>
      </c>
      <c r="S1196" s="5">
        <v>0</v>
      </c>
      <c r="T1196" s="6">
        <v>4.0000000000000001E-3</v>
      </c>
      <c r="U1196" t="s">
        <v>54</v>
      </c>
      <c r="V1196" s="5">
        <v>0</v>
      </c>
      <c r="W1196" s="5">
        <v>0</v>
      </c>
      <c r="X1196" s="5">
        <v>0</v>
      </c>
      <c r="Y1196" s="5">
        <v>0</v>
      </c>
      <c r="Z1196" t="s">
        <v>54</v>
      </c>
      <c r="AA1196" s="5">
        <v>0</v>
      </c>
      <c r="AB1196" s="5">
        <v>0</v>
      </c>
      <c r="AC1196" s="5">
        <v>0</v>
      </c>
      <c r="AD1196" s="5">
        <v>0</v>
      </c>
      <c r="AE1196" t="s">
        <v>54</v>
      </c>
      <c r="AF1196" s="5">
        <v>0</v>
      </c>
      <c r="AG1196" s="5">
        <v>0</v>
      </c>
      <c r="AH1196" s="5">
        <v>0</v>
      </c>
      <c r="AI1196" s="5">
        <v>0</v>
      </c>
      <c r="AJ1196" t="s">
        <v>57</v>
      </c>
      <c r="AK1196" s="5">
        <v>0</v>
      </c>
      <c r="AL1196" t="s">
        <v>55</v>
      </c>
      <c r="AM1196" s="6">
        <v>0.18</v>
      </c>
      <c r="AN1196" s="6">
        <v>0</v>
      </c>
      <c r="AO1196" s="6">
        <v>9.0800000000000006E-2</v>
      </c>
      <c r="AP1196" s="6">
        <v>0.27</v>
      </c>
      <c r="AQ1196" t="s">
        <v>54</v>
      </c>
      <c r="AR1196" t="s">
        <v>54</v>
      </c>
      <c r="AS1196" t="s">
        <v>54</v>
      </c>
      <c r="AT1196" t="s">
        <v>55</v>
      </c>
      <c r="AU1196" s="5">
        <v>0</v>
      </c>
      <c r="AV1196" s="5">
        <v>0</v>
      </c>
      <c r="AW1196" s="5">
        <v>0</v>
      </c>
      <c r="AX1196" s="5">
        <v>0</v>
      </c>
      <c r="AY1196" t="s">
        <v>54</v>
      </c>
      <c r="AZ1196" t="s">
        <v>54</v>
      </c>
      <c r="BA1196" t="s">
        <v>54</v>
      </c>
      <c r="BB1196" t="s">
        <v>54</v>
      </c>
      <c r="BC1196" t="s">
        <v>58</v>
      </c>
      <c r="BE1196" s="37" t="s">
        <v>1509</v>
      </c>
      <c r="BF1196" s="37" t="str">
        <f t="shared" si="37"/>
        <v>PPISCV091</v>
      </c>
      <c r="BH1196" s="37">
        <v>91</v>
      </c>
      <c r="BI1196" s="37" t="s">
        <v>159</v>
      </c>
      <c r="BJ1196" s="37">
        <v>910000</v>
      </c>
      <c r="BK1196" s="37">
        <v>910000</v>
      </c>
      <c r="BL1196" s="37">
        <v>42</v>
      </c>
      <c r="BM1196" s="37" t="s">
        <v>187</v>
      </c>
      <c r="BN1196" s="37">
        <v>4777.5</v>
      </c>
      <c r="BO1196" s="37" t="s">
        <v>194</v>
      </c>
    </row>
    <row r="1197" spans="1:67" x14ac:dyDescent="0.2">
      <c r="A1197">
        <v>1196</v>
      </c>
      <c r="B1197" t="s">
        <v>53</v>
      </c>
      <c r="C1197" s="37" t="str">
        <f t="shared" si="36"/>
        <v>ประกันคุ้มครองวงเงิน 091/48</v>
      </c>
      <c r="D1197" t="s">
        <v>194</v>
      </c>
      <c r="E1197" t="s">
        <v>2745</v>
      </c>
      <c r="F1197" t="s">
        <v>1390</v>
      </c>
      <c r="G1197" s="4">
        <v>44927</v>
      </c>
      <c r="H1197" s="4">
        <v>73050</v>
      </c>
      <c r="I1197" t="s">
        <v>54</v>
      </c>
      <c r="J1197" t="s">
        <v>54</v>
      </c>
      <c r="K1197" t="s">
        <v>55</v>
      </c>
      <c r="L1197">
        <v>910000</v>
      </c>
      <c r="M1197">
        <v>5460</v>
      </c>
      <c r="N1197">
        <v>5460</v>
      </c>
      <c r="O1197" s="43" t="s">
        <v>1506</v>
      </c>
      <c r="P1197" t="s">
        <v>56</v>
      </c>
      <c r="Q1197" s="5">
        <v>0</v>
      </c>
      <c r="R1197" s="6">
        <v>7.0000000000000007E-2</v>
      </c>
      <c r="S1197" s="5">
        <v>0</v>
      </c>
      <c r="T1197" s="6">
        <v>4.0000000000000001E-3</v>
      </c>
      <c r="U1197" t="s">
        <v>54</v>
      </c>
      <c r="V1197" s="5">
        <v>0</v>
      </c>
      <c r="W1197" s="5">
        <v>0</v>
      </c>
      <c r="X1197" s="5">
        <v>0</v>
      </c>
      <c r="Y1197" s="5">
        <v>0</v>
      </c>
      <c r="Z1197" t="s">
        <v>54</v>
      </c>
      <c r="AA1197" s="5">
        <v>0</v>
      </c>
      <c r="AB1197" s="5">
        <v>0</v>
      </c>
      <c r="AC1197" s="5">
        <v>0</v>
      </c>
      <c r="AD1197" s="5">
        <v>0</v>
      </c>
      <c r="AE1197" t="s">
        <v>54</v>
      </c>
      <c r="AF1197" s="5">
        <v>0</v>
      </c>
      <c r="AG1197" s="5">
        <v>0</v>
      </c>
      <c r="AH1197" s="5">
        <v>0</v>
      </c>
      <c r="AI1197" s="5">
        <v>0</v>
      </c>
      <c r="AJ1197" t="s">
        <v>57</v>
      </c>
      <c r="AK1197" s="5">
        <v>0</v>
      </c>
      <c r="AL1197" t="s">
        <v>55</v>
      </c>
      <c r="AM1197" s="6">
        <v>0.18</v>
      </c>
      <c r="AN1197" s="6">
        <v>0</v>
      </c>
      <c r="AO1197" s="6">
        <v>9.0800000000000006E-2</v>
      </c>
      <c r="AP1197" s="6">
        <v>0.27</v>
      </c>
      <c r="AQ1197" t="s">
        <v>54</v>
      </c>
      <c r="AR1197" t="s">
        <v>54</v>
      </c>
      <c r="AS1197" t="s">
        <v>54</v>
      </c>
      <c r="AT1197" t="s">
        <v>55</v>
      </c>
      <c r="AU1197" s="5">
        <v>0</v>
      </c>
      <c r="AV1197" s="5">
        <v>0</v>
      </c>
      <c r="AW1197" s="5">
        <v>0</v>
      </c>
      <c r="AX1197" s="5">
        <v>0</v>
      </c>
      <c r="AY1197" t="s">
        <v>54</v>
      </c>
      <c r="AZ1197" t="s">
        <v>54</v>
      </c>
      <c r="BA1197" t="s">
        <v>54</v>
      </c>
      <c r="BB1197" t="s">
        <v>54</v>
      </c>
      <c r="BC1197" t="s">
        <v>58</v>
      </c>
      <c r="BE1197" s="37" t="s">
        <v>1509</v>
      </c>
      <c r="BF1197" s="37" t="str">
        <f t="shared" si="37"/>
        <v>PPISCV091</v>
      </c>
      <c r="BH1197" s="37">
        <v>91</v>
      </c>
      <c r="BI1197" s="37" t="s">
        <v>159</v>
      </c>
      <c r="BJ1197" s="37">
        <v>910000</v>
      </c>
      <c r="BK1197" s="37">
        <v>910000</v>
      </c>
      <c r="BL1197" s="37">
        <v>48</v>
      </c>
      <c r="BM1197" s="37" t="s">
        <v>188</v>
      </c>
      <c r="BN1197" s="37">
        <v>5460</v>
      </c>
      <c r="BO1197" s="37" t="s">
        <v>194</v>
      </c>
    </row>
    <row r="1198" spans="1:67" x14ac:dyDescent="0.2">
      <c r="A1198">
        <v>1197</v>
      </c>
      <c r="B1198" t="s">
        <v>53</v>
      </c>
      <c r="C1198" s="37" t="str">
        <f t="shared" si="36"/>
        <v>ประกันคุ้มครองวงเงิน 092/01</v>
      </c>
      <c r="D1198" t="s">
        <v>194</v>
      </c>
      <c r="E1198" t="s">
        <v>2746</v>
      </c>
      <c r="F1198" t="s">
        <v>1391</v>
      </c>
      <c r="G1198" s="4">
        <v>44927</v>
      </c>
      <c r="H1198" s="4">
        <v>73050</v>
      </c>
      <c r="I1198" t="s">
        <v>54</v>
      </c>
      <c r="J1198" t="s">
        <v>54</v>
      </c>
      <c r="K1198" t="s">
        <v>55</v>
      </c>
      <c r="L1198">
        <v>920000</v>
      </c>
      <c r="M1198">
        <v>115</v>
      </c>
      <c r="N1198">
        <v>115</v>
      </c>
      <c r="O1198" s="43" t="s">
        <v>1506</v>
      </c>
      <c r="P1198" t="s">
        <v>56</v>
      </c>
      <c r="Q1198" s="5">
        <v>0</v>
      </c>
      <c r="R1198" s="6">
        <v>7.0000000000000007E-2</v>
      </c>
      <c r="S1198" s="5">
        <v>0</v>
      </c>
      <c r="T1198" s="6">
        <v>4.0000000000000001E-3</v>
      </c>
      <c r="U1198" t="s">
        <v>54</v>
      </c>
      <c r="V1198" s="5">
        <v>0</v>
      </c>
      <c r="W1198" s="5">
        <v>0</v>
      </c>
      <c r="X1198" s="5">
        <v>0</v>
      </c>
      <c r="Y1198" s="5">
        <v>0</v>
      </c>
      <c r="Z1198" t="s">
        <v>54</v>
      </c>
      <c r="AA1198" s="5">
        <v>0</v>
      </c>
      <c r="AB1198" s="5">
        <v>0</v>
      </c>
      <c r="AC1198" s="5">
        <v>0</v>
      </c>
      <c r="AD1198" s="5">
        <v>0</v>
      </c>
      <c r="AE1198" t="s">
        <v>54</v>
      </c>
      <c r="AF1198" s="5">
        <v>0</v>
      </c>
      <c r="AG1198" s="5">
        <v>0</v>
      </c>
      <c r="AH1198" s="5">
        <v>0</v>
      </c>
      <c r="AI1198" s="5">
        <v>0</v>
      </c>
      <c r="AJ1198" t="s">
        <v>57</v>
      </c>
      <c r="AK1198" s="5">
        <v>0</v>
      </c>
      <c r="AL1198" t="s">
        <v>55</v>
      </c>
      <c r="AM1198" s="6">
        <v>0.18</v>
      </c>
      <c r="AN1198" s="6">
        <v>0</v>
      </c>
      <c r="AO1198" s="6">
        <v>9.0800000000000006E-2</v>
      </c>
      <c r="AP1198" s="6">
        <v>0.27</v>
      </c>
      <c r="AQ1198" t="s">
        <v>54</v>
      </c>
      <c r="AR1198" t="s">
        <v>54</v>
      </c>
      <c r="AS1198" t="s">
        <v>54</v>
      </c>
      <c r="AT1198" t="s">
        <v>55</v>
      </c>
      <c r="AU1198" s="5">
        <v>0</v>
      </c>
      <c r="AV1198" s="5">
        <v>0</v>
      </c>
      <c r="AW1198" s="5">
        <v>0</v>
      </c>
      <c r="AX1198" s="5">
        <v>0</v>
      </c>
      <c r="AY1198" t="s">
        <v>54</v>
      </c>
      <c r="AZ1198" t="s">
        <v>54</v>
      </c>
      <c r="BA1198" t="s">
        <v>54</v>
      </c>
      <c r="BB1198" t="s">
        <v>54</v>
      </c>
      <c r="BC1198" t="s">
        <v>58</v>
      </c>
      <c r="BE1198" s="37" t="s">
        <v>1509</v>
      </c>
      <c r="BF1198" s="37" t="str">
        <f t="shared" si="37"/>
        <v>PPISCV092</v>
      </c>
      <c r="BH1198" s="37">
        <v>92</v>
      </c>
      <c r="BI1198" s="37" t="s">
        <v>160</v>
      </c>
      <c r="BJ1198" s="37">
        <v>920000</v>
      </c>
      <c r="BK1198" s="37">
        <v>920000</v>
      </c>
      <c r="BL1198" s="37">
        <v>1</v>
      </c>
      <c r="BM1198" s="37" t="s">
        <v>176</v>
      </c>
      <c r="BN1198" s="37">
        <v>115</v>
      </c>
      <c r="BO1198" s="37" t="s">
        <v>194</v>
      </c>
    </row>
    <row r="1199" spans="1:67" x14ac:dyDescent="0.2">
      <c r="A1199">
        <v>1198</v>
      </c>
      <c r="B1199" t="s">
        <v>53</v>
      </c>
      <c r="C1199" s="37" t="str">
        <f t="shared" si="36"/>
        <v>ประกันคุ้มครองวงเงิน 092/03</v>
      </c>
      <c r="D1199" t="s">
        <v>194</v>
      </c>
      <c r="E1199" t="s">
        <v>2747</v>
      </c>
      <c r="F1199" t="s">
        <v>1392</v>
      </c>
      <c r="G1199" s="4">
        <v>44927</v>
      </c>
      <c r="H1199" s="4">
        <v>73050</v>
      </c>
      <c r="I1199" t="s">
        <v>54</v>
      </c>
      <c r="J1199" t="s">
        <v>54</v>
      </c>
      <c r="K1199" t="s">
        <v>55</v>
      </c>
      <c r="L1199">
        <v>920000</v>
      </c>
      <c r="M1199">
        <v>345</v>
      </c>
      <c r="N1199">
        <v>345</v>
      </c>
      <c r="O1199" s="43" t="s">
        <v>1506</v>
      </c>
      <c r="P1199" t="s">
        <v>56</v>
      </c>
      <c r="Q1199" s="5">
        <v>0</v>
      </c>
      <c r="R1199" s="6">
        <v>7.0000000000000007E-2</v>
      </c>
      <c r="S1199" s="5">
        <v>0</v>
      </c>
      <c r="T1199" s="6">
        <v>4.0000000000000001E-3</v>
      </c>
      <c r="U1199" t="s">
        <v>54</v>
      </c>
      <c r="V1199" s="5">
        <v>0</v>
      </c>
      <c r="W1199" s="5">
        <v>0</v>
      </c>
      <c r="X1199" s="5">
        <v>0</v>
      </c>
      <c r="Y1199" s="5">
        <v>0</v>
      </c>
      <c r="Z1199" t="s">
        <v>54</v>
      </c>
      <c r="AA1199" s="5">
        <v>0</v>
      </c>
      <c r="AB1199" s="5">
        <v>0</v>
      </c>
      <c r="AC1199" s="5">
        <v>0</v>
      </c>
      <c r="AD1199" s="5">
        <v>0</v>
      </c>
      <c r="AE1199" t="s">
        <v>54</v>
      </c>
      <c r="AF1199" s="5">
        <v>0</v>
      </c>
      <c r="AG1199" s="5">
        <v>0</v>
      </c>
      <c r="AH1199" s="5">
        <v>0</v>
      </c>
      <c r="AI1199" s="5">
        <v>0</v>
      </c>
      <c r="AJ1199" t="s">
        <v>57</v>
      </c>
      <c r="AK1199" s="5">
        <v>0</v>
      </c>
      <c r="AL1199" t="s">
        <v>55</v>
      </c>
      <c r="AM1199" s="6">
        <v>0.18</v>
      </c>
      <c r="AN1199" s="6">
        <v>0</v>
      </c>
      <c r="AO1199" s="6">
        <v>9.0800000000000006E-2</v>
      </c>
      <c r="AP1199" s="6">
        <v>0.27</v>
      </c>
      <c r="AQ1199" t="s">
        <v>54</v>
      </c>
      <c r="AR1199" t="s">
        <v>54</v>
      </c>
      <c r="AS1199" t="s">
        <v>54</v>
      </c>
      <c r="AT1199" t="s">
        <v>55</v>
      </c>
      <c r="AU1199" s="5">
        <v>0</v>
      </c>
      <c r="AV1199" s="5">
        <v>0</v>
      </c>
      <c r="AW1199" s="5">
        <v>0</v>
      </c>
      <c r="AX1199" s="5">
        <v>0</v>
      </c>
      <c r="AY1199" t="s">
        <v>54</v>
      </c>
      <c r="AZ1199" t="s">
        <v>54</v>
      </c>
      <c r="BA1199" t="s">
        <v>54</v>
      </c>
      <c r="BB1199" t="s">
        <v>54</v>
      </c>
      <c r="BC1199" t="s">
        <v>58</v>
      </c>
      <c r="BE1199" s="37" t="s">
        <v>1509</v>
      </c>
      <c r="BF1199" s="37" t="str">
        <f t="shared" si="37"/>
        <v>PPISCV092</v>
      </c>
      <c r="BH1199" s="37">
        <v>92</v>
      </c>
      <c r="BI1199" s="37" t="s">
        <v>160</v>
      </c>
      <c r="BJ1199" s="37">
        <v>920000</v>
      </c>
      <c r="BK1199" s="37">
        <v>920000</v>
      </c>
      <c r="BL1199" s="37">
        <v>3</v>
      </c>
      <c r="BM1199" s="37" t="s">
        <v>177</v>
      </c>
      <c r="BN1199" s="37">
        <v>345</v>
      </c>
      <c r="BO1199" s="37" t="s">
        <v>194</v>
      </c>
    </row>
    <row r="1200" spans="1:67" x14ac:dyDescent="0.2">
      <c r="A1200">
        <v>1199</v>
      </c>
      <c r="B1200" t="s">
        <v>53</v>
      </c>
      <c r="C1200" s="37" t="str">
        <f t="shared" si="36"/>
        <v>ประกันคุ้มครองวงเงิน 092/05</v>
      </c>
      <c r="D1200" t="s">
        <v>194</v>
      </c>
      <c r="E1200" t="s">
        <v>2748</v>
      </c>
      <c r="F1200" t="s">
        <v>1393</v>
      </c>
      <c r="G1200" s="4">
        <v>44927</v>
      </c>
      <c r="H1200" s="4">
        <v>73050</v>
      </c>
      <c r="I1200" t="s">
        <v>54</v>
      </c>
      <c r="J1200" t="s">
        <v>54</v>
      </c>
      <c r="K1200" t="s">
        <v>55</v>
      </c>
      <c r="L1200">
        <v>920000</v>
      </c>
      <c r="M1200">
        <v>575</v>
      </c>
      <c r="N1200">
        <v>575</v>
      </c>
      <c r="O1200" s="43" t="s">
        <v>1506</v>
      </c>
      <c r="P1200" t="s">
        <v>56</v>
      </c>
      <c r="Q1200" s="5">
        <v>0</v>
      </c>
      <c r="R1200" s="6">
        <v>7.0000000000000007E-2</v>
      </c>
      <c r="S1200" s="5">
        <v>0</v>
      </c>
      <c r="T1200" s="6">
        <v>4.0000000000000001E-3</v>
      </c>
      <c r="U1200" t="s">
        <v>54</v>
      </c>
      <c r="V1200" s="5">
        <v>0</v>
      </c>
      <c r="W1200" s="5">
        <v>0</v>
      </c>
      <c r="X1200" s="5">
        <v>0</v>
      </c>
      <c r="Y1200" s="5">
        <v>0</v>
      </c>
      <c r="Z1200" t="s">
        <v>54</v>
      </c>
      <c r="AA1200" s="5">
        <v>0</v>
      </c>
      <c r="AB1200" s="5">
        <v>0</v>
      </c>
      <c r="AC1200" s="5">
        <v>0</v>
      </c>
      <c r="AD1200" s="5">
        <v>0</v>
      </c>
      <c r="AE1200" t="s">
        <v>54</v>
      </c>
      <c r="AF1200" s="5">
        <v>0</v>
      </c>
      <c r="AG1200" s="5">
        <v>0</v>
      </c>
      <c r="AH1200" s="5">
        <v>0</v>
      </c>
      <c r="AI1200" s="5">
        <v>0</v>
      </c>
      <c r="AJ1200" t="s">
        <v>57</v>
      </c>
      <c r="AK1200" s="5">
        <v>0</v>
      </c>
      <c r="AL1200" t="s">
        <v>55</v>
      </c>
      <c r="AM1200" s="6">
        <v>0.18</v>
      </c>
      <c r="AN1200" s="6">
        <v>0</v>
      </c>
      <c r="AO1200" s="6">
        <v>9.0800000000000006E-2</v>
      </c>
      <c r="AP1200" s="6">
        <v>0.27</v>
      </c>
      <c r="AQ1200" t="s">
        <v>54</v>
      </c>
      <c r="AR1200" t="s">
        <v>54</v>
      </c>
      <c r="AS1200" t="s">
        <v>54</v>
      </c>
      <c r="AT1200" t="s">
        <v>55</v>
      </c>
      <c r="AU1200" s="5">
        <v>0</v>
      </c>
      <c r="AV1200" s="5">
        <v>0</v>
      </c>
      <c r="AW1200" s="5">
        <v>0</v>
      </c>
      <c r="AX1200" s="5">
        <v>0</v>
      </c>
      <c r="AY1200" t="s">
        <v>54</v>
      </c>
      <c r="AZ1200" t="s">
        <v>54</v>
      </c>
      <c r="BA1200" t="s">
        <v>54</v>
      </c>
      <c r="BB1200" t="s">
        <v>54</v>
      </c>
      <c r="BC1200" t="s">
        <v>58</v>
      </c>
      <c r="BE1200" s="37" t="s">
        <v>1509</v>
      </c>
      <c r="BF1200" s="37" t="str">
        <f t="shared" si="37"/>
        <v>PPISCV092</v>
      </c>
      <c r="BH1200" s="37">
        <v>92</v>
      </c>
      <c r="BI1200" s="37" t="s">
        <v>160</v>
      </c>
      <c r="BJ1200" s="37">
        <v>920000</v>
      </c>
      <c r="BK1200" s="37">
        <v>920000</v>
      </c>
      <c r="BL1200" s="37">
        <v>5</v>
      </c>
      <c r="BM1200" s="37" t="s">
        <v>178</v>
      </c>
      <c r="BN1200" s="37">
        <v>575</v>
      </c>
      <c r="BO1200" s="37" t="s">
        <v>194</v>
      </c>
    </row>
    <row r="1201" spans="1:67" x14ac:dyDescent="0.2">
      <c r="A1201">
        <v>1200</v>
      </c>
      <c r="B1201" t="s">
        <v>53</v>
      </c>
      <c r="C1201" s="37" t="str">
        <f t="shared" si="36"/>
        <v>ประกันคุ้มครองวงเงิน 092/06</v>
      </c>
      <c r="D1201" t="s">
        <v>194</v>
      </c>
      <c r="E1201" t="s">
        <v>2749</v>
      </c>
      <c r="F1201" t="s">
        <v>1394</v>
      </c>
      <c r="G1201" s="4">
        <v>44927</v>
      </c>
      <c r="H1201" s="4">
        <v>73050</v>
      </c>
      <c r="I1201" t="s">
        <v>54</v>
      </c>
      <c r="J1201" t="s">
        <v>54</v>
      </c>
      <c r="K1201" t="s">
        <v>55</v>
      </c>
      <c r="L1201">
        <v>920000</v>
      </c>
      <c r="M1201">
        <v>690</v>
      </c>
      <c r="N1201">
        <v>690</v>
      </c>
      <c r="O1201" s="43" t="s">
        <v>1506</v>
      </c>
      <c r="P1201" t="s">
        <v>56</v>
      </c>
      <c r="Q1201" s="5">
        <v>0</v>
      </c>
      <c r="R1201" s="6">
        <v>7.0000000000000007E-2</v>
      </c>
      <c r="S1201" s="5">
        <v>0</v>
      </c>
      <c r="T1201" s="6">
        <v>4.0000000000000001E-3</v>
      </c>
      <c r="U1201" t="s">
        <v>54</v>
      </c>
      <c r="V1201" s="5">
        <v>0</v>
      </c>
      <c r="W1201" s="5">
        <v>0</v>
      </c>
      <c r="X1201" s="5">
        <v>0</v>
      </c>
      <c r="Y1201" s="5">
        <v>0</v>
      </c>
      <c r="Z1201" t="s">
        <v>54</v>
      </c>
      <c r="AA1201" s="5">
        <v>0</v>
      </c>
      <c r="AB1201" s="5">
        <v>0</v>
      </c>
      <c r="AC1201" s="5">
        <v>0</v>
      </c>
      <c r="AD1201" s="5">
        <v>0</v>
      </c>
      <c r="AE1201" t="s">
        <v>54</v>
      </c>
      <c r="AF1201" s="5">
        <v>0</v>
      </c>
      <c r="AG1201" s="5">
        <v>0</v>
      </c>
      <c r="AH1201" s="5">
        <v>0</v>
      </c>
      <c r="AI1201" s="5">
        <v>0</v>
      </c>
      <c r="AJ1201" t="s">
        <v>57</v>
      </c>
      <c r="AK1201" s="5">
        <v>0</v>
      </c>
      <c r="AL1201" t="s">
        <v>55</v>
      </c>
      <c r="AM1201" s="6">
        <v>0.18</v>
      </c>
      <c r="AN1201" s="6">
        <v>0</v>
      </c>
      <c r="AO1201" s="6">
        <v>9.0800000000000006E-2</v>
      </c>
      <c r="AP1201" s="6">
        <v>0.27</v>
      </c>
      <c r="AQ1201" t="s">
        <v>54</v>
      </c>
      <c r="AR1201" t="s">
        <v>54</v>
      </c>
      <c r="AS1201" t="s">
        <v>54</v>
      </c>
      <c r="AT1201" t="s">
        <v>55</v>
      </c>
      <c r="AU1201" s="5">
        <v>0</v>
      </c>
      <c r="AV1201" s="5">
        <v>0</v>
      </c>
      <c r="AW1201" s="5">
        <v>0</v>
      </c>
      <c r="AX1201" s="5">
        <v>0</v>
      </c>
      <c r="AY1201" t="s">
        <v>54</v>
      </c>
      <c r="AZ1201" t="s">
        <v>54</v>
      </c>
      <c r="BA1201" t="s">
        <v>54</v>
      </c>
      <c r="BB1201" t="s">
        <v>54</v>
      </c>
      <c r="BC1201" t="s">
        <v>58</v>
      </c>
      <c r="BE1201" s="37" t="s">
        <v>1509</v>
      </c>
      <c r="BF1201" s="37" t="str">
        <f t="shared" si="37"/>
        <v>PPISCV092</v>
      </c>
      <c r="BH1201" s="37">
        <v>92</v>
      </c>
      <c r="BI1201" s="37" t="s">
        <v>160</v>
      </c>
      <c r="BJ1201" s="37">
        <v>920000</v>
      </c>
      <c r="BK1201" s="37">
        <v>920000</v>
      </c>
      <c r="BL1201" s="37">
        <v>6</v>
      </c>
      <c r="BM1201" s="37" t="s">
        <v>179</v>
      </c>
      <c r="BN1201" s="37">
        <v>690</v>
      </c>
      <c r="BO1201" s="37" t="s">
        <v>194</v>
      </c>
    </row>
    <row r="1202" spans="1:67" x14ac:dyDescent="0.2">
      <c r="A1202">
        <v>1201</v>
      </c>
      <c r="B1202" t="s">
        <v>53</v>
      </c>
      <c r="C1202" s="37" t="str">
        <f t="shared" si="36"/>
        <v>ประกันคุ้มครองวงเงิน 092/09</v>
      </c>
      <c r="D1202" t="s">
        <v>194</v>
      </c>
      <c r="E1202" t="s">
        <v>2750</v>
      </c>
      <c r="F1202" t="s">
        <v>1395</v>
      </c>
      <c r="G1202" s="4">
        <v>44927</v>
      </c>
      <c r="H1202" s="4">
        <v>73050</v>
      </c>
      <c r="I1202" t="s">
        <v>54</v>
      </c>
      <c r="J1202" t="s">
        <v>54</v>
      </c>
      <c r="K1202" t="s">
        <v>55</v>
      </c>
      <c r="L1202">
        <v>920000</v>
      </c>
      <c r="M1202">
        <v>1035</v>
      </c>
      <c r="N1202">
        <v>1035</v>
      </c>
      <c r="O1202" s="43" t="s">
        <v>1506</v>
      </c>
      <c r="P1202" t="s">
        <v>56</v>
      </c>
      <c r="Q1202" s="5">
        <v>0</v>
      </c>
      <c r="R1202" s="6">
        <v>7.0000000000000007E-2</v>
      </c>
      <c r="S1202" s="5">
        <v>0</v>
      </c>
      <c r="T1202" s="6">
        <v>4.0000000000000001E-3</v>
      </c>
      <c r="U1202" t="s">
        <v>54</v>
      </c>
      <c r="V1202" s="5">
        <v>0</v>
      </c>
      <c r="W1202" s="5">
        <v>0</v>
      </c>
      <c r="X1202" s="5">
        <v>0</v>
      </c>
      <c r="Y1202" s="5">
        <v>0</v>
      </c>
      <c r="Z1202" t="s">
        <v>54</v>
      </c>
      <c r="AA1202" s="5">
        <v>0</v>
      </c>
      <c r="AB1202" s="5">
        <v>0</v>
      </c>
      <c r="AC1202" s="5">
        <v>0</v>
      </c>
      <c r="AD1202" s="5">
        <v>0</v>
      </c>
      <c r="AE1202" t="s">
        <v>54</v>
      </c>
      <c r="AF1202" s="5">
        <v>0</v>
      </c>
      <c r="AG1202" s="5">
        <v>0</v>
      </c>
      <c r="AH1202" s="5">
        <v>0</v>
      </c>
      <c r="AI1202" s="5">
        <v>0</v>
      </c>
      <c r="AJ1202" t="s">
        <v>57</v>
      </c>
      <c r="AK1202" s="5">
        <v>0</v>
      </c>
      <c r="AL1202" t="s">
        <v>55</v>
      </c>
      <c r="AM1202" s="6">
        <v>0.18</v>
      </c>
      <c r="AN1202" s="6">
        <v>0</v>
      </c>
      <c r="AO1202" s="6">
        <v>2.12E-2</v>
      </c>
      <c r="AP1202" s="6">
        <v>0.2</v>
      </c>
      <c r="AQ1202" t="s">
        <v>54</v>
      </c>
      <c r="AR1202" t="s">
        <v>54</v>
      </c>
      <c r="AS1202" t="s">
        <v>54</v>
      </c>
      <c r="AT1202" t="s">
        <v>54</v>
      </c>
      <c r="AU1202" s="5">
        <v>0</v>
      </c>
      <c r="AV1202" s="5">
        <v>0</v>
      </c>
      <c r="AW1202" s="5">
        <v>0</v>
      </c>
      <c r="AX1202" s="5">
        <v>0</v>
      </c>
      <c r="AY1202" t="s">
        <v>54</v>
      </c>
      <c r="AZ1202" t="s">
        <v>54</v>
      </c>
      <c r="BA1202" t="s">
        <v>54</v>
      </c>
      <c r="BB1202" t="s">
        <v>54</v>
      </c>
      <c r="BC1202" t="s">
        <v>58</v>
      </c>
      <c r="BE1202" s="37" t="s">
        <v>1509</v>
      </c>
      <c r="BF1202" s="37" t="str">
        <f t="shared" si="37"/>
        <v>PPISCV092</v>
      </c>
      <c r="BH1202" s="37">
        <v>92</v>
      </c>
      <c r="BI1202" s="37" t="s">
        <v>160</v>
      </c>
      <c r="BJ1202" s="37">
        <v>920000</v>
      </c>
      <c r="BK1202" s="37">
        <v>920000</v>
      </c>
      <c r="BL1202" s="37">
        <v>9</v>
      </c>
      <c r="BM1202" s="37" t="s">
        <v>180</v>
      </c>
      <c r="BN1202" s="37">
        <v>1035</v>
      </c>
      <c r="BO1202" s="37" t="s">
        <v>194</v>
      </c>
    </row>
    <row r="1203" spans="1:67" x14ac:dyDescent="0.2">
      <c r="A1203">
        <v>1202</v>
      </c>
      <c r="B1203" t="s">
        <v>53</v>
      </c>
      <c r="C1203" s="37" t="str">
        <f t="shared" si="36"/>
        <v>ประกันคุ้มครองวงเงิน 092/10</v>
      </c>
      <c r="D1203" t="s">
        <v>194</v>
      </c>
      <c r="E1203" t="s">
        <v>2751</v>
      </c>
      <c r="F1203" t="s">
        <v>1396</v>
      </c>
      <c r="G1203" s="4">
        <v>44927</v>
      </c>
      <c r="H1203" s="4">
        <v>73050</v>
      </c>
      <c r="I1203" t="s">
        <v>54</v>
      </c>
      <c r="J1203" t="s">
        <v>54</v>
      </c>
      <c r="K1203" t="s">
        <v>55</v>
      </c>
      <c r="L1203">
        <v>920000</v>
      </c>
      <c r="M1203">
        <v>1150</v>
      </c>
      <c r="N1203">
        <v>1150</v>
      </c>
      <c r="O1203" s="43" t="s">
        <v>1506</v>
      </c>
      <c r="P1203" t="s">
        <v>56</v>
      </c>
      <c r="Q1203" s="5">
        <v>0</v>
      </c>
      <c r="R1203" s="6">
        <v>7.0000000000000007E-2</v>
      </c>
      <c r="S1203" s="5">
        <v>0</v>
      </c>
      <c r="T1203" s="6">
        <v>4.0000000000000001E-3</v>
      </c>
      <c r="U1203" t="s">
        <v>54</v>
      </c>
      <c r="V1203" s="5">
        <v>0</v>
      </c>
      <c r="W1203" s="5">
        <v>0</v>
      </c>
      <c r="X1203" s="5">
        <v>0</v>
      </c>
      <c r="Y1203" s="5">
        <v>0</v>
      </c>
      <c r="Z1203" t="s">
        <v>54</v>
      </c>
      <c r="AA1203" s="5">
        <v>0</v>
      </c>
      <c r="AB1203" s="5">
        <v>0</v>
      </c>
      <c r="AC1203" s="5">
        <v>0</v>
      </c>
      <c r="AD1203" s="5">
        <v>0</v>
      </c>
      <c r="AE1203" t="s">
        <v>54</v>
      </c>
      <c r="AF1203" s="5">
        <v>0</v>
      </c>
      <c r="AG1203" s="5">
        <v>0</v>
      </c>
      <c r="AH1203" s="5">
        <v>0</v>
      </c>
      <c r="AI1203" s="5">
        <v>0</v>
      </c>
      <c r="AJ1203" t="s">
        <v>57</v>
      </c>
      <c r="AK1203" s="5">
        <v>0</v>
      </c>
      <c r="AL1203" t="s">
        <v>55</v>
      </c>
      <c r="AM1203" s="6">
        <v>0.18</v>
      </c>
      <c r="AN1203" s="6">
        <v>0</v>
      </c>
      <c r="AO1203" s="6">
        <v>2.12E-2</v>
      </c>
      <c r="AP1203" s="6">
        <v>0.2</v>
      </c>
      <c r="AQ1203" t="s">
        <v>54</v>
      </c>
      <c r="AR1203" t="s">
        <v>54</v>
      </c>
      <c r="AS1203" t="s">
        <v>54</v>
      </c>
      <c r="AT1203" t="s">
        <v>54</v>
      </c>
      <c r="AU1203" s="5">
        <v>0</v>
      </c>
      <c r="AV1203" s="5">
        <v>0</v>
      </c>
      <c r="AW1203" s="5">
        <v>0</v>
      </c>
      <c r="AX1203" s="5">
        <v>0</v>
      </c>
      <c r="AY1203" t="s">
        <v>54</v>
      </c>
      <c r="AZ1203" t="s">
        <v>54</v>
      </c>
      <c r="BA1203" t="s">
        <v>54</v>
      </c>
      <c r="BB1203" t="s">
        <v>54</v>
      </c>
      <c r="BC1203" t="s">
        <v>58</v>
      </c>
      <c r="BE1203" s="37" t="s">
        <v>1509</v>
      </c>
      <c r="BF1203" s="37" t="str">
        <f t="shared" si="37"/>
        <v>PPISCV092</v>
      </c>
      <c r="BH1203" s="37">
        <v>92</v>
      </c>
      <c r="BI1203" s="37" t="s">
        <v>160</v>
      </c>
      <c r="BJ1203" s="37">
        <v>920000</v>
      </c>
      <c r="BK1203" s="37">
        <v>920000</v>
      </c>
      <c r="BL1203" s="37">
        <v>10</v>
      </c>
      <c r="BM1203" s="37" t="s">
        <v>181</v>
      </c>
      <c r="BN1203" s="37">
        <v>1150</v>
      </c>
      <c r="BO1203" s="37" t="s">
        <v>194</v>
      </c>
    </row>
    <row r="1204" spans="1:67" x14ac:dyDescent="0.2">
      <c r="A1204">
        <v>1203</v>
      </c>
      <c r="B1204" t="s">
        <v>53</v>
      </c>
      <c r="C1204" s="37" t="str">
        <f t="shared" si="36"/>
        <v>ประกันคุ้มครองวงเงิน 092/12</v>
      </c>
      <c r="D1204" t="s">
        <v>194</v>
      </c>
      <c r="E1204" t="s">
        <v>2752</v>
      </c>
      <c r="F1204" t="s">
        <v>1397</v>
      </c>
      <c r="G1204" s="4">
        <v>44927</v>
      </c>
      <c r="H1204" s="4">
        <v>73050</v>
      </c>
      <c r="I1204" t="s">
        <v>54</v>
      </c>
      <c r="J1204" t="s">
        <v>54</v>
      </c>
      <c r="K1204" t="s">
        <v>55</v>
      </c>
      <c r="L1204">
        <v>920000</v>
      </c>
      <c r="M1204">
        <v>1380</v>
      </c>
      <c r="N1204">
        <v>1380</v>
      </c>
      <c r="O1204" s="43" t="s">
        <v>1506</v>
      </c>
      <c r="P1204" t="s">
        <v>56</v>
      </c>
      <c r="Q1204" s="5">
        <v>0</v>
      </c>
      <c r="R1204" s="6">
        <v>7.0000000000000007E-2</v>
      </c>
      <c r="S1204" s="5">
        <v>0</v>
      </c>
      <c r="T1204" s="6">
        <v>4.0000000000000001E-3</v>
      </c>
      <c r="U1204" t="s">
        <v>54</v>
      </c>
      <c r="V1204" s="5">
        <v>0</v>
      </c>
      <c r="W1204" s="5">
        <v>0</v>
      </c>
      <c r="X1204" s="5">
        <v>0</v>
      </c>
      <c r="Y1204" s="5">
        <v>0</v>
      </c>
      <c r="Z1204" t="s">
        <v>54</v>
      </c>
      <c r="AA1204" s="5">
        <v>0</v>
      </c>
      <c r="AB1204" s="5">
        <v>0</v>
      </c>
      <c r="AC1204" s="5">
        <v>0</v>
      </c>
      <c r="AD1204" s="5">
        <v>0</v>
      </c>
      <c r="AE1204" t="s">
        <v>54</v>
      </c>
      <c r="AF1204" s="5">
        <v>0</v>
      </c>
      <c r="AG1204" s="5">
        <v>0</v>
      </c>
      <c r="AH1204" s="5">
        <v>0</v>
      </c>
      <c r="AI1204" s="5">
        <v>0</v>
      </c>
      <c r="AJ1204" t="s">
        <v>57</v>
      </c>
      <c r="AK1204" s="5">
        <v>0</v>
      </c>
      <c r="AL1204" t="s">
        <v>55</v>
      </c>
      <c r="AM1204" s="6">
        <v>0.18</v>
      </c>
      <c r="AN1204" s="6">
        <v>0</v>
      </c>
      <c r="AO1204" s="6">
        <v>2.12E-2</v>
      </c>
      <c r="AP1204" s="6">
        <v>0.2</v>
      </c>
      <c r="AQ1204" t="s">
        <v>54</v>
      </c>
      <c r="AR1204" t="s">
        <v>54</v>
      </c>
      <c r="AS1204" t="s">
        <v>54</v>
      </c>
      <c r="AT1204" t="s">
        <v>54</v>
      </c>
      <c r="AU1204" s="5">
        <v>0</v>
      </c>
      <c r="AV1204" s="5">
        <v>0</v>
      </c>
      <c r="AW1204" s="5">
        <v>0</v>
      </c>
      <c r="AX1204" s="5">
        <v>0</v>
      </c>
      <c r="AY1204" t="s">
        <v>54</v>
      </c>
      <c r="AZ1204" t="s">
        <v>54</v>
      </c>
      <c r="BA1204" t="s">
        <v>54</v>
      </c>
      <c r="BB1204" t="s">
        <v>54</v>
      </c>
      <c r="BC1204" t="s">
        <v>58</v>
      </c>
      <c r="BE1204" s="37" t="s">
        <v>1509</v>
      </c>
      <c r="BF1204" s="37" t="str">
        <f t="shared" si="37"/>
        <v>PPISCV092</v>
      </c>
      <c r="BH1204" s="37">
        <v>92</v>
      </c>
      <c r="BI1204" s="37" t="s">
        <v>160</v>
      </c>
      <c r="BJ1204" s="37">
        <v>920000</v>
      </c>
      <c r="BK1204" s="37">
        <v>920000</v>
      </c>
      <c r="BL1204" s="37">
        <v>12</v>
      </c>
      <c r="BM1204" s="37" t="s">
        <v>182</v>
      </c>
      <c r="BN1204" s="37">
        <v>1380</v>
      </c>
      <c r="BO1204" s="37" t="s">
        <v>194</v>
      </c>
    </row>
    <row r="1205" spans="1:67" x14ac:dyDescent="0.2">
      <c r="A1205">
        <v>1204</v>
      </c>
      <c r="B1205" t="s">
        <v>53</v>
      </c>
      <c r="C1205" s="37" t="str">
        <f t="shared" si="36"/>
        <v>ประกันคุ้มครองวงเงิน 092/18</v>
      </c>
      <c r="D1205" t="s">
        <v>194</v>
      </c>
      <c r="E1205" t="s">
        <v>2753</v>
      </c>
      <c r="F1205" t="s">
        <v>1398</v>
      </c>
      <c r="G1205" s="4">
        <v>44927</v>
      </c>
      <c r="H1205" s="4">
        <v>73050</v>
      </c>
      <c r="I1205" t="s">
        <v>54</v>
      </c>
      <c r="J1205" t="s">
        <v>54</v>
      </c>
      <c r="K1205" t="s">
        <v>55</v>
      </c>
      <c r="L1205">
        <v>920000</v>
      </c>
      <c r="M1205">
        <v>2070</v>
      </c>
      <c r="N1205">
        <v>2070</v>
      </c>
      <c r="O1205" s="43" t="s">
        <v>1506</v>
      </c>
      <c r="P1205" t="s">
        <v>56</v>
      </c>
      <c r="Q1205" s="5">
        <v>0</v>
      </c>
      <c r="R1205" s="6">
        <v>7.0000000000000007E-2</v>
      </c>
      <c r="S1205" s="5">
        <v>0</v>
      </c>
      <c r="T1205" s="6">
        <v>4.0000000000000001E-3</v>
      </c>
      <c r="U1205" t="s">
        <v>54</v>
      </c>
      <c r="V1205" s="5">
        <v>0</v>
      </c>
      <c r="W1205" s="5">
        <v>0</v>
      </c>
      <c r="X1205" s="5">
        <v>0</v>
      </c>
      <c r="Y1205" s="5">
        <v>0</v>
      </c>
      <c r="Z1205" t="s">
        <v>54</v>
      </c>
      <c r="AA1205" s="5">
        <v>0</v>
      </c>
      <c r="AB1205" s="5">
        <v>0</v>
      </c>
      <c r="AC1205" s="5">
        <v>0</v>
      </c>
      <c r="AD1205" s="5">
        <v>0</v>
      </c>
      <c r="AE1205" t="s">
        <v>54</v>
      </c>
      <c r="AF1205" s="5">
        <v>0</v>
      </c>
      <c r="AG1205" s="5">
        <v>0</v>
      </c>
      <c r="AH1205" s="5">
        <v>0</v>
      </c>
      <c r="AI1205" s="5">
        <v>0</v>
      </c>
      <c r="AJ1205" t="s">
        <v>57</v>
      </c>
      <c r="AK1205" s="5">
        <v>0</v>
      </c>
      <c r="AL1205" t="s">
        <v>55</v>
      </c>
      <c r="AM1205" s="6">
        <v>0.18</v>
      </c>
      <c r="AN1205" s="6">
        <v>0</v>
      </c>
      <c r="AO1205" s="6">
        <v>2.12E-2</v>
      </c>
      <c r="AP1205" s="6">
        <v>0.2</v>
      </c>
      <c r="AQ1205" t="s">
        <v>54</v>
      </c>
      <c r="AR1205" t="s">
        <v>54</v>
      </c>
      <c r="AS1205" t="s">
        <v>54</v>
      </c>
      <c r="AT1205" t="s">
        <v>54</v>
      </c>
      <c r="AU1205" s="5">
        <v>0</v>
      </c>
      <c r="AV1205" s="5">
        <v>0</v>
      </c>
      <c r="AW1205" s="5">
        <v>0</v>
      </c>
      <c r="AX1205" s="5">
        <v>0</v>
      </c>
      <c r="AY1205" t="s">
        <v>54</v>
      </c>
      <c r="AZ1205" t="s">
        <v>54</v>
      </c>
      <c r="BA1205" t="s">
        <v>54</v>
      </c>
      <c r="BB1205" t="s">
        <v>54</v>
      </c>
      <c r="BC1205" t="s">
        <v>58</v>
      </c>
      <c r="BE1205" s="37" t="s">
        <v>1509</v>
      </c>
      <c r="BF1205" s="37" t="str">
        <f t="shared" si="37"/>
        <v>PPISCV092</v>
      </c>
      <c r="BH1205" s="37">
        <v>92</v>
      </c>
      <c r="BI1205" s="37" t="s">
        <v>160</v>
      </c>
      <c r="BJ1205" s="37">
        <v>920000</v>
      </c>
      <c r="BK1205" s="37">
        <v>920000</v>
      </c>
      <c r="BL1205" s="37">
        <v>18</v>
      </c>
      <c r="BM1205" s="37" t="s">
        <v>183</v>
      </c>
      <c r="BN1205" s="37">
        <v>2070</v>
      </c>
      <c r="BO1205" s="37" t="s">
        <v>194</v>
      </c>
    </row>
    <row r="1206" spans="1:67" x14ac:dyDescent="0.2">
      <c r="A1206">
        <v>1205</v>
      </c>
      <c r="B1206" t="s">
        <v>53</v>
      </c>
      <c r="C1206" s="37" t="str">
        <f t="shared" si="36"/>
        <v>ประกันคุ้มครองวงเงิน 092/24</v>
      </c>
      <c r="D1206" t="s">
        <v>194</v>
      </c>
      <c r="E1206" t="s">
        <v>2754</v>
      </c>
      <c r="F1206" t="s">
        <v>1399</v>
      </c>
      <c r="G1206" s="4">
        <v>44927</v>
      </c>
      <c r="H1206" s="4">
        <v>73050</v>
      </c>
      <c r="I1206" t="s">
        <v>54</v>
      </c>
      <c r="J1206" t="s">
        <v>54</v>
      </c>
      <c r="K1206" t="s">
        <v>55</v>
      </c>
      <c r="L1206">
        <v>920000</v>
      </c>
      <c r="M1206">
        <v>2760</v>
      </c>
      <c r="N1206">
        <v>2760</v>
      </c>
      <c r="O1206" s="43" t="s">
        <v>1506</v>
      </c>
      <c r="P1206" t="s">
        <v>56</v>
      </c>
      <c r="Q1206" s="5">
        <v>0</v>
      </c>
      <c r="R1206" s="6">
        <v>7.0000000000000007E-2</v>
      </c>
      <c r="S1206" s="5">
        <v>0</v>
      </c>
      <c r="T1206" s="6">
        <v>4.0000000000000001E-3</v>
      </c>
      <c r="U1206" t="s">
        <v>54</v>
      </c>
      <c r="V1206" s="5">
        <v>0</v>
      </c>
      <c r="W1206" s="5">
        <v>0</v>
      </c>
      <c r="X1206" s="5">
        <v>0</v>
      </c>
      <c r="Y1206" s="5">
        <v>0</v>
      </c>
      <c r="Z1206" t="s">
        <v>54</v>
      </c>
      <c r="AA1206" s="5">
        <v>0</v>
      </c>
      <c r="AB1206" s="5">
        <v>0</v>
      </c>
      <c r="AC1206" s="5">
        <v>0</v>
      </c>
      <c r="AD1206" s="5">
        <v>0</v>
      </c>
      <c r="AE1206" t="s">
        <v>54</v>
      </c>
      <c r="AF1206" s="5">
        <v>0</v>
      </c>
      <c r="AG1206" s="5">
        <v>0</v>
      </c>
      <c r="AH1206" s="5">
        <v>0</v>
      </c>
      <c r="AI1206" s="5">
        <v>0</v>
      </c>
      <c r="AJ1206" t="s">
        <v>57</v>
      </c>
      <c r="AK1206" s="5">
        <v>0</v>
      </c>
      <c r="AL1206" t="s">
        <v>55</v>
      </c>
      <c r="AM1206" s="6">
        <v>0.18</v>
      </c>
      <c r="AN1206" s="6">
        <v>0</v>
      </c>
      <c r="AO1206" s="6">
        <v>2.12E-2</v>
      </c>
      <c r="AP1206" s="6">
        <v>0.2</v>
      </c>
      <c r="AQ1206" t="s">
        <v>54</v>
      </c>
      <c r="AR1206" t="s">
        <v>54</v>
      </c>
      <c r="AS1206" t="s">
        <v>54</v>
      </c>
      <c r="AT1206" t="s">
        <v>54</v>
      </c>
      <c r="AU1206" s="5">
        <v>0</v>
      </c>
      <c r="AV1206" s="5">
        <v>0</v>
      </c>
      <c r="AW1206" s="5">
        <v>0</v>
      </c>
      <c r="AX1206" s="5">
        <v>0</v>
      </c>
      <c r="AY1206" t="s">
        <v>54</v>
      </c>
      <c r="AZ1206" t="s">
        <v>54</v>
      </c>
      <c r="BA1206" t="s">
        <v>54</v>
      </c>
      <c r="BB1206" t="s">
        <v>54</v>
      </c>
      <c r="BC1206" t="s">
        <v>58</v>
      </c>
      <c r="BE1206" s="37" t="s">
        <v>1509</v>
      </c>
      <c r="BF1206" s="37" t="str">
        <f t="shared" si="37"/>
        <v>PPISCV092</v>
      </c>
      <c r="BH1206" s="37">
        <v>92</v>
      </c>
      <c r="BI1206" s="37" t="s">
        <v>160</v>
      </c>
      <c r="BJ1206" s="37">
        <v>920000</v>
      </c>
      <c r="BK1206" s="37">
        <v>920000</v>
      </c>
      <c r="BL1206" s="37">
        <v>24</v>
      </c>
      <c r="BM1206" s="37" t="s">
        <v>184</v>
      </c>
      <c r="BN1206" s="37">
        <v>2760</v>
      </c>
      <c r="BO1206" s="37" t="s">
        <v>194</v>
      </c>
    </row>
    <row r="1207" spans="1:67" x14ac:dyDescent="0.2">
      <c r="A1207">
        <v>1206</v>
      </c>
      <c r="B1207" t="s">
        <v>53</v>
      </c>
      <c r="C1207" s="37" t="str">
        <f t="shared" si="36"/>
        <v>ประกันคุ้มครองวงเงิน 092/30</v>
      </c>
      <c r="D1207" t="s">
        <v>194</v>
      </c>
      <c r="E1207" t="s">
        <v>2755</v>
      </c>
      <c r="F1207" t="s">
        <v>1400</v>
      </c>
      <c r="G1207" s="4">
        <v>44927</v>
      </c>
      <c r="H1207" s="4">
        <v>73050</v>
      </c>
      <c r="I1207" t="s">
        <v>54</v>
      </c>
      <c r="J1207" t="s">
        <v>54</v>
      </c>
      <c r="K1207" t="s">
        <v>55</v>
      </c>
      <c r="L1207">
        <v>920000</v>
      </c>
      <c r="M1207">
        <v>3450</v>
      </c>
      <c r="N1207">
        <v>3450</v>
      </c>
      <c r="O1207" s="43" t="s">
        <v>1506</v>
      </c>
      <c r="P1207" t="s">
        <v>56</v>
      </c>
      <c r="Q1207" s="5">
        <v>0</v>
      </c>
      <c r="R1207" s="6">
        <v>7.0000000000000007E-2</v>
      </c>
      <c r="S1207" s="5">
        <v>0</v>
      </c>
      <c r="T1207" s="6">
        <v>4.0000000000000001E-3</v>
      </c>
      <c r="U1207" t="s">
        <v>54</v>
      </c>
      <c r="V1207" s="5">
        <v>0</v>
      </c>
      <c r="W1207" s="5">
        <v>0</v>
      </c>
      <c r="X1207" s="5">
        <v>0</v>
      </c>
      <c r="Y1207" s="5">
        <v>0</v>
      </c>
      <c r="Z1207" t="s">
        <v>54</v>
      </c>
      <c r="AA1207" s="5">
        <v>0</v>
      </c>
      <c r="AB1207" s="5">
        <v>0</v>
      </c>
      <c r="AC1207" s="5">
        <v>0</v>
      </c>
      <c r="AD1207" s="5">
        <v>0</v>
      </c>
      <c r="AE1207" t="s">
        <v>54</v>
      </c>
      <c r="AF1207" s="5">
        <v>0</v>
      </c>
      <c r="AG1207" s="5">
        <v>0</v>
      </c>
      <c r="AH1207" s="5">
        <v>0</v>
      </c>
      <c r="AI1207" s="5">
        <v>0</v>
      </c>
      <c r="AJ1207" t="s">
        <v>57</v>
      </c>
      <c r="AK1207" s="5">
        <v>0</v>
      </c>
      <c r="AL1207" t="s">
        <v>55</v>
      </c>
      <c r="AM1207" s="6">
        <v>0.18</v>
      </c>
      <c r="AN1207" s="6">
        <v>0</v>
      </c>
      <c r="AO1207" s="6">
        <v>2.12E-2</v>
      </c>
      <c r="AP1207" s="6">
        <v>0.2</v>
      </c>
      <c r="AQ1207" t="s">
        <v>54</v>
      </c>
      <c r="AR1207" t="s">
        <v>54</v>
      </c>
      <c r="AS1207" t="s">
        <v>54</v>
      </c>
      <c r="AT1207" t="s">
        <v>54</v>
      </c>
      <c r="AU1207" s="5">
        <v>0</v>
      </c>
      <c r="AV1207" s="5">
        <v>0</v>
      </c>
      <c r="AW1207" s="5">
        <v>0</v>
      </c>
      <c r="AX1207" s="5">
        <v>0</v>
      </c>
      <c r="AY1207" t="s">
        <v>54</v>
      </c>
      <c r="AZ1207" t="s">
        <v>54</v>
      </c>
      <c r="BA1207" t="s">
        <v>54</v>
      </c>
      <c r="BB1207" t="s">
        <v>54</v>
      </c>
      <c r="BC1207" t="s">
        <v>58</v>
      </c>
      <c r="BE1207" s="37" t="s">
        <v>1509</v>
      </c>
      <c r="BF1207" s="37" t="str">
        <f t="shared" si="37"/>
        <v>PPISCV092</v>
      </c>
      <c r="BH1207" s="37">
        <v>92</v>
      </c>
      <c r="BI1207" s="37" t="s">
        <v>160</v>
      </c>
      <c r="BJ1207" s="37">
        <v>920000</v>
      </c>
      <c r="BK1207" s="37">
        <v>920000</v>
      </c>
      <c r="BL1207" s="37">
        <v>30</v>
      </c>
      <c r="BM1207" s="37" t="s">
        <v>185</v>
      </c>
      <c r="BN1207" s="37">
        <v>3450</v>
      </c>
      <c r="BO1207" s="37" t="s">
        <v>194</v>
      </c>
    </row>
    <row r="1208" spans="1:67" x14ac:dyDescent="0.2">
      <c r="A1208">
        <v>1207</v>
      </c>
      <c r="B1208" t="s">
        <v>53</v>
      </c>
      <c r="C1208" s="37" t="str">
        <f t="shared" si="36"/>
        <v>ประกันคุ้มครองวงเงิน 092/36</v>
      </c>
      <c r="D1208" t="s">
        <v>194</v>
      </c>
      <c r="E1208" t="s">
        <v>2756</v>
      </c>
      <c r="F1208" t="s">
        <v>1401</v>
      </c>
      <c r="G1208" s="4">
        <v>44927</v>
      </c>
      <c r="H1208" s="4">
        <v>73050</v>
      </c>
      <c r="I1208" t="s">
        <v>54</v>
      </c>
      <c r="J1208" t="s">
        <v>54</v>
      </c>
      <c r="K1208" t="s">
        <v>55</v>
      </c>
      <c r="L1208">
        <v>920000</v>
      </c>
      <c r="M1208">
        <v>4140</v>
      </c>
      <c r="N1208">
        <v>4140</v>
      </c>
      <c r="O1208" s="43" t="s">
        <v>1506</v>
      </c>
      <c r="P1208" t="s">
        <v>56</v>
      </c>
      <c r="Q1208" s="5">
        <v>0</v>
      </c>
      <c r="R1208" s="6">
        <v>7.0000000000000007E-2</v>
      </c>
      <c r="S1208" s="5">
        <v>0</v>
      </c>
      <c r="T1208" s="6">
        <v>4.0000000000000001E-3</v>
      </c>
      <c r="U1208" t="s">
        <v>54</v>
      </c>
      <c r="V1208" s="5">
        <v>0</v>
      </c>
      <c r="W1208" s="5">
        <v>0</v>
      </c>
      <c r="X1208" s="5">
        <v>0</v>
      </c>
      <c r="Y1208" s="5">
        <v>0</v>
      </c>
      <c r="Z1208" t="s">
        <v>54</v>
      </c>
      <c r="AA1208" s="5">
        <v>0</v>
      </c>
      <c r="AB1208" s="5">
        <v>0</v>
      </c>
      <c r="AC1208" s="5">
        <v>0</v>
      </c>
      <c r="AD1208" s="5">
        <v>0</v>
      </c>
      <c r="AE1208" t="s">
        <v>54</v>
      </c>
      <c r="AF1208" s="5">
        <v>0</v>
      </c>
      <c r="AG1208" s="5">
        <v>0</v>
      </c>
      <c r="AH1208" s="5">
        <v>0</v>
      </c>
      <c r="AI1208" s="5">
        <v>0</v>
      </c>
      <c r="AJ1208" t="s">
        <v>57</v>
      </c>
      <c r="AK1208" s="5">
        <v>0</v>
      </c>
      <c r="AL1208" t="s">
        <v>55</v>
      </c>
      <c r="AM1208" s="6">
        <v>0.18</v>
      </c>
      <c r="AN1208" s="6">
        <v>0</v>
      </c>
      <c r="AO1208" s="6">
        <v>2.12E-2</v>
      </c>
      <c r="AP1208" s="6">
        <v>0.2</v>
      </c>
      <c r="AQ1208" t="s">
        <v>54</v>
      </c>
      <c r="AR1208" t="s">
        <v>54</v>
      </c>
      <c r="AS1208" t="s">
        <v>54</v>
      </c>
      <c r="AT1208" t="s">
        <v>54</v>
      </c>
      <c r="AU1208" s="5">
        <v>0</v>
      </c>
      <c r="AV1208" s="5">
        <v>0</v>
      </c>
      <c r="AW1208" s="5">
        <v>0</v>
      </c>
      <c r="AX1208" s="5">
        <v>0</v>
      </c>
      <c r="AY1208" t="s">
        <v>54</v>
      </c>
      <c r="AZ1208" t="s">
        <v>54</v>
      </c>
      <c r="BA1208" t="s">
        <v>54</v>
      </c>
      <c r="BB1208" t="s">
        <v>54</v>
      </c>
      <c r="BC1208" t="s">
        <v>58</v>
      </c>
      <c r="BE1208" s="37" t="s">
        <v>1509</v>
      </c>
      <c r="BF1208" s="37" t="str">
        <f t="shared" si="37"/>
        <v>PPISCV092</v>
      </c>
      <c r="BH1208" s="37">
        <v>92</v>
      </c>
      <c r="BI1208" s="37" t="s">
        <v>160</v>
      </c>
      <c r="BJ1208" s="37">
        <v>920000</v>
      </c>
      <c r="BK1208" s="37">
        <v>920000</v>
      </c>
      <c r="BL1208" s="37">
        <v>36</v>
      </c>
      <c r="BM1208" s="37" t="s">
        <v>186</v>
      </c>
      <c r="BN1208" s="37">
        <v>4140</v>
      </c>
      <c r="BO1208" s="37" t="s">
        <v>194</v>
      </c>
    </row>
    <row r="1209" spans="1:67" x14ac:dyDescent="0.2">
      <c r="A1209">
        <v>1208</v>
      </c>
      <c r="B1209" t="s">
        <v>53</v>
      </c>
      <c r="C1209" s="37" t="str">
        <f t="shared" si="36"/>
        <v>ประกันคุ้มครองวงเงิน 092/42</v>
      </c>
      <c r="D1209" t="s">
        <v>194</v>
      </c>
      <c r="E1209" t="s">
        <v>2757</v>
      </c>
      <c r="F1209" t="s">
        <v>1402</v>
      </c>
      <c r="G1209" s="4">
        <v>44927</v>
      </c>
      <c r="H1209" s="4">
        <v>73050</v>
      </c>
      <c r="I1209" t="s">
        <v>54</v>
      </c>
      <c r="J1209" t="s">
        <v>54</v>
      </c>
      <c r="K1209" t="s">
        <v>55</v>
      </c>
      <c r="L1209">
        <v>920000</v>
      </c>
      <c r="M1209">
        <v>4830</v>
      </c>
      <c r="N1209">
        <v>4830</v>
      </c>
      <c r="O1209" s="43" t="s">
        <v>1506</v>
      </c>
      <c r="P1209" t="s">
        <v>56</v>
      </c>
      <c r="Q1209" s="5">
        <v>0</v>
      </c>
      <c r="R1209" s="6">
        <v>7.0000000000000007E-2</v>
      </c>
      <c r="S1209" s="5">
        <v>0</v>
      </c>
      <c r="T1209" s="6">
        <v>4.0000000000000001E-3</v>
      </c>
      <c r="U1209" t="s">
        <v>54</v>
      </c>
      <c r="V1209" s="5">
        <v>0</v>
      </c>
      <c r="W1209" s="5">
        <v>0</v>
      </c>
      <c r="X1209" s="5">
        <v>0</v>
      </c>
      <c r="Y1209" s="5">
        <v>0</v>
      </c>
      <c r="Z1209" t="s">
        <v>54</v>
      </c>
      <c r="AA1209" s="5">
        <v>0</v>
      </c>
      <c r="AB1209" s="5">
        <v>0</v>
      </c>
      <c r="AC1209" s="5">
        <v>0</v>
      </c>
      <c r="AD1209" s="5">
        <v>0</v>
      </c>
      <c r="AE1209" t="s">
        <v>54</v>
      </c>
      <c r="AF1209" s="5">
        <v>0</v>
      </c>
      <c r="AG1209" s="5">
        <v>0</v>
      </c>
      <c r="AH1209" s="5">
        <v>0</v>
      </c>
      <c r="AI1209" s="5">
        <v>0</v>
      </c>
      <c r="AJ1209" t="s">
        <v>57</v>
      </c>
      <c r="AK1209" s="5">
        <v>0</v>
      </c>
      <c r="AL1209" t="s">
        <v>55</v>
      </c>
      <c r="AM1209" s="6">
        <v>0.18</v>
      </c>
      <c r="AN1209" s="6">
        <v>0</v>
      </c>
      <c r="AO1209" s="6">
        <v>2.12E-2</v>
      </c>
      <c r="AP1209" s="6">
        <v>0.2</v>
      </c>
      <c r="AQ1209" t="s">
        <v>54</v>
      </c>
      <c r="AR1209" t="s">
        <v>54</v>
      </c>
      <c r="AS1209" t="s">
        <v>54</v>
      </c>
      <c r="AT1209" t="s">
        <v>54</v>
      </c>
      <c r="AU1209" s="5">
        <v>0</v>
      </c>
      <c r="AV1209" s="5">
        <v>0</v>
      </c>
      <c r="AW1209" s="5">
        <v>0</v>
      </c>
      <c r="AX1209" s="5">
        <v>0</v>
      </c>
      <c r="AY1209" t="s">
        <v>54</v>
      </c>
      <c r="AZ1209" t="s">
        <v>54</v>
      </c>
      <c r="BA1209" t="s">
        <v>54</v>
      </c>
      <c r="BB1209" t="s">
        <v>54</v>
      </c>
      <c r="BC1209" t="s">
        <v>58</v>
      </c>
      <c r="BE1209" s="37" t="s">
        <v>1509</v>
      </c>
      <c r="BF1209" s="37" t="str">
        <f t="shared" si="37"/>
        <v>PPISCV092</v>
      </c>
      <c r="BH1209" s="37">
        <v>92</v>
      </c>
      <c r="BI1209" s="37" t="s">
        <v>160</v>
      </c>
      <c r="BJ1209" s="37">
        <v>920000</v>
      </c>
      <c r="BK1209" s="37">
        <v>920000</v>
      </c>
      <c r="BL1209" s="37">
        <v>42</v>
      </c>
      <c r="BM1209" s="37" t="s">
        <v>187</v>
      </c>
      <c r="BN1209" s="37">
        <v>4830</v>
      </c>
      <c r="BO1209" s="37" t="s">
        <v>194</v>
      </c>
    </row>
    <row r="1210" spans="1:67" x14ac:dyDescent="0.2">
      <c r="A1210">
        <v>1209</v>
      </c>
      <c r="B1210" t="s">
        <v>53</v>
      </c>
      <c r="C1210" s="37" t="str">
        <f t="shared" si="36"/>
        <v>ประกันคุ้มครองวงเงิน 092/48</v>
      </c>
      <c r="D1210" t="s">
        <v>194</v>
      </c>
      <c r="E1210" t="s">
        <v>2758</v>
      </c>
      <c r="F1210" t="s">
        <v>1403</v>
      </c>
      <c r="G1210" s="4">
        <v>44927</v>
      </c>
      <c r="H1210" s="4">
        <v>73050</v>
      </c>
      <c r="I1210" t="s">
        <v>54</v>
      </c>
      <c r="J1210" t="s">
        <v>54</v>
      </c>
      <c r="K1210" t="s">
        <v>55</v>
      </c>
      <c r="L1210">
        <v>920000</v>
      </c>
      <c r="M1210">
        <v>5520</v>
      </c>
      <c r="N1210">
        <v>5520</v>
      </c>
      <c r="O1210" s="43" t="s">
        <v>1506</v>
      </c>
      <c r="P1210" t="s">
        <v>56</v>
      </c>
      <c r="Q1210" s="5">
        <v>0</v>
      </c>
      <c r="R1210" s="6">
        <v>7.0000000000000007E-2</v>
      </c>
      <c r="S1210" s="5">
        <v>0</v>
      </c>
      <c r="T1210" s="6">
        <v>4.0000000000000001E-3</v>
      </c>
      <c r="U1210" t="s">
        <v>54</v>
      </c>
      <c r="V1210" s="5">
        <v>0</v>
      </c>
      <c r="W1210" s="5">
        <v>0</v>
      </c>
      <c r="X1210" s="5">
        <v>0</v>
      </c>
      <c r="Y1210" s="5">
        <v>0</v>
      </c>
      <c r="Z1210" t="s">
        <v>54</v>
      </c>
      <c r="AA1210" s="5">
        <v>0</v>
      </c>
      <c r="AB1210" s="5">
        <v>0</v>
      </c>
      <c r="AC1210" s="5">
        <v>0</v>
      </c>
      <c r="AD1210" s="5">
        <v>0</v>
      </c>
      <c r="AE1210" t="s">
        <v>54</v>
      </c>
      <c r="AF1210" s="5">
        <v>0</v>
      </c>
      <c r="AG1210" s="5">
        <v>0</v>
      </c>
      <c r="AH1210" s="5">
        <v>0</v>
      </c>
      <c r="AI1210" s="5">
        <v>0</v>
      </c>
      <c r="AJ1210" t="s">
        <v>57</v>
      </c>
      <c r="AK1210" s="5">
        <v>0</v>
      </c>
      <c r="AL1210" t="s">
        <v>55</v>
      </c>
      <c r="AM1210" s="6">
        <v>0.18</v>
      </c>
      <c r="AN1210" s="6">
        <v>0</v>
      </c>
      <c r="AO1210" s="6">
        <v>2.12E-2</v>
      </c>
      <c r="AP1210" s="6">
        <v>0.2</v>
      </c>
      <c r="AQ1210" t="s">
        <v>54</v>
      </c>
      <c r="AR1210" t="s">
        <v>54</v>
      </c>
      <c r="AS1210" t="s">
        <v>54</v>
      </c>
      <c r="AT1210" t="s">
        <v>54</v>
      </c>
      <c r="AU1210" s="5">
        <v>0</v>
      </c>
      <c r="AV1210" s="5">
        <v>0</v>
      </c>
      <c r="AW1210" s="5">
        <v>0</v>
      </c>
      <c r="AX1210" s="5">
        <v>0</v>
      </c>
      <c r="AY1210" t="s">
        <v>54</v>
      </c>
      <c r="AZ1210" t="s">
        <v>54</v>
      </c>
      <c r="BA1210" t="s">
        <v>54</v>
      </c>
      <c r="BB1210" t="s">
        <v>54</v>
      </c>
      <c r="BC1210" t="s">
        <v>58</v>
      </c>
      <c r="BE1210" s="37" t="s">
        <v>1509</v>
      </c>
      <c r="BF1210" s="37" t="str">
        <f t="shared" si="37"/>
        <v>PPISCV092</v>
      </c>
      <c r="BH1210" s="37">
        <v>92</v>
      </c>
      <c r="BI1210" s="37" t="s">
        <v>160</v>
      </c>
      <c r="BJ1210" s="37">
        <v>920000</v>
      </c>
      <c r="BK1210" s="37">
        <v>920000</v>
      </c>
      <c r="BL1210" s="37">
        <v>48</v>
      </c>
      <c r="BM1210" s="37" t="s">
        <v>188</v>
      </c>
      <c r="BN1210" s="37">
        <v>5520</v>
      </c>
      <c r="BO1210" s="37" t="s">
        <v>194</v>
      </c>
    </row>
    <row r="1211" spans="1:67" x14ac:dyDescent="0.2">
      <c r="A1211">
        <v>1210</v>
      </c>
      <c r="B1211" t="s">
        <v>53</v>
      </c>
      <c r="C1211" s="37" t="str">
        <f t="shared" si="36"/>
        <v>ประกันคุ้มครองวงเงิน 093/01</v>
      </c>
      <c r="D1211" t="s">
        <v>194</v>
      </c>
      <c r="E1211" t="s">
        <v>2759</v>
      </c>
      <c r="F1211" t="s">
        <v>1404</v>
      </c>
      <c r="G1211" s="4">
        <v>44927</v>
      </c>
      <c r="H1211" s="4">
        <v>73050</v>
      </c>
      <c r="I1211" t="s">
        <v>54</v>
      </c>
      <c r="J1211" t="s">
        <v>54</v>
      </c>
      <c r="K1211" t="s">
        <v>55</v>
      </c>
      <c r="L1211">
        <v>930000</v>
      </c>
      <c r="M1211">
        <v>116.25</v>
      </c>
      <c r="N1211">
        <v>116.25</v>
      </c>
      <c r="O1211" s="43" t="s">
        <v>1506</v>
      </c>
      <c r="P1211" t="s">
        <v>56</v>
      </c>
      <c r="Q1211" s="5">
        <v>0</v>
      </c>
      <c r="R1211" s="6">
        <v>7.0000000000000007E-2</v>
      </c>
      <c r="S1211" s="5">
        <v>0</v>
      </c>
      <c r="T1211" s="6">
        <v>4.0000000000000001E-3</v>
      </c>
      <c r="U1211" t="s">
        <v>54</v>
      </c>
      <c r="V1211" s="5">
        <v>0</v>
      </c>
      <c r="W1211" s="5">
        <v>0</v>
      </c>
      <c r="X1211" s="5">
        <v>0</v>
      </c>
      <c r="Y1211" s="5">
        <v>0</v>
      </c>
      <c r="Z1211" t="s">
        <v>54</v>
      </c>
      <c r="AA1211" s="5">
        <v>0</v>
      </c>
      <c r="AB1211" s="5">
        <v>0</v>
      </c>
      <c r="AC1211" s="5">
        <v>0</v>
      </c>
      <c r="AD1211" s="5">
        <v>0</v>
      </c>
      <c r="AE1211" t="s">
        <v>54</v>
      </c>
      <c r="AF1211" s="5">
        <v>0</v>
      </c>
      <c r="AG1211" s="5">
        <v>0</v>
      </c>
      <c r="AH1211" s="5">
        <v>0</v>
      </c>
      <c r="AI1211" s="5">
        <v>0</v>
      </c>
      <c r="AJ1211" t="s">
        <v>57</v>
      </c>
      <c r="AK1211" s="5">
        <v>0</v>
      </c>
      <c r="AL1211" t="s">
        <v>55</v>
      </c>
      <c r="AM1211" s="6">
        <v>0.18</v>
      </c>
      <c r="AN1211" s="6">
        <v>0</v>
      </c>
      <c r="AO1211" s="6">
        <v>2.12E-2</v>
      </c>
      <c r="AP1211" s="6">
        <v>0.2</v>
      </c>
      <c r="AQ1211" t="s">
        <v>54</v>
      </c>
      <c r="AR1211" t="s">
        <v>54</v>
      </c>
      <c r="AS1211" t="s">
        <v>54</v>
      </c>
      <c r="AT1211" t="s">
        <v>54</v>
      </c>
      <c r="AU1211" s="5">
        <v>0</v>
      </c>
      <c r="AV1211" s="5">
        <v>0</v>
      </c>
      <c r="AW1211" s="5">
        <v>0</v>
      </c>
      <c r="AX1211" s="5">
        <v>0</v>
      </c>
      <c r="AY1211" t="s">
        <v>54</v>
      </c>
      <c r="AZ1211" t="s">
        <v>54</v>
      </c>
      <c r="BA1211" t="s">
        <v>54</v>
      </c>
      <c r="BB1211" t="s">
        <v>54</v>
      </c>
      <c r="BC1211" t="s">
        <v>58</v>
      </c>
      <c r="BE1211" s="37" t="s">
        <v>1509</v>
      </c>
      <c r="BF1211" s="37" t="str">
        <f t="shared" si="37"/>
        <v>PPISCV093</v>
      </c>
      <c r="BH1211" s="37">
        <v>93</v>
      </c>
      <c r="BI1211" s="37" t="s">
        <v>161</v>
      </c>
      <c r="BJ1211" s="37">
        <v>930000</v>
      </c>
      <c r="BK1211" s="37">
        <v>930000</v>
      </c>
      <c r="BL1211" s="37">
        <v>1</v>
      </c>
      <c r="BM1211" s="37" t="s">
        <v>176</v>
      </c>
      <c r="BN1211" s="37">
        <v>116.25</v>
      </c>
      <c r="BO1211" s="37" t="s">
        <v>194</v>
      </c>
    </row>
    <row r="1212" spans="1:67" x14ac:dyDescent="0.2">
      <c r="A1212">
        <v>1211</v>
      </c>
      <c r="B1212" t="s">
        <v>53</v>
      </c>
      <c r="C1212" s="37" t="str">
        <f t="shared" si="36"/>
        <v>ประกันคุ้มครองวงเงิน 093/03</v>
      </c>
      <c r="D1212" t="s">
        <v>194</v>
      </c>
      <c r="E1212" t="s">
        <v>2760</v>
      </c>
      <c r="F1212" t="s">
        <v>1405</v>
      </c>
      <c r="G1212" s="4">
        <v>44927</v>
      </c>
      <c r="H1212" s="4">
        <v>73050</v>
      </c>
      <c r="I1212" t="s">
        <v>54</v>
      </c>
      <c r="J1212" t="s">
        <v>54</v>
      </c>
      <c r="K1212" t="s">
        <v>55</v>
      </c>
      <c r="L1212">
        <v>930000</v>
      </c>
      <c r="M1212">
        <v>348.75</v>
      </c>
      <c r="N1212">
        <v>348.75</v>
      </c>
      <c r="O1212" s="43" t="s">
        <v>1506</v>
      </c>
      <c r="P1212" t="s">
        <v>56</v>
      </c>
      <c r="Q1212" s="5">
        <v>0</v>
      </c>
      <c r="R1212" s="6">
        <v>7.0000000000000007E-2</v>
      </c>
      <c r="S1212" s="5">
        <v>0</v>
      </c>
      <c r="T1212" s="6">
        <v>4.0000000000000001E-3</v>
      </c>
      <c r="U1212" t="s">
        <v>54</v>
      </c>
      <c r="V1212" s="5">
        <v>0</v>
      </c>
      <c r="W1212" s="5">
        <v>0</v>
      </c>
      <c r="X1212" s="5">
        <v>0</v>
      </c>
      <c r="Y1212" s="5">
        <v>0</v>
      </c>
      <c r="Z1212" t="s">
        <v>54</v>
      </c>
      <c r="AA1212" s="5">
        <v>0</v>
      </c>
      <c r="AB1212" s="5">
        <v>0</v>
      </c>
      <c r="AC1212" s="5">
        <v>0</v>
      </c>
      <c r="AD1212" s="5">
        <v>0</v>
      </c>
      <c r="AE1212" t="s">
        <v>54</v>
      </c>
      <c r="AF1212" s="5">
        <v>0</v>
      </c>
      <c r="AG1212" s="5">
        <v>0</v>
      </c>
      <c r="AH1212" s="5">
        <v>0</v>
      </c>
      <c r="AI1212" s="5">
        <v>0</v>
      </c>
      <c r="AJ1212" t="s">
        <v>57</v>
      </c>
      <c r="AK1212" s="5">
        <v>0</v>
      </c>
      <c r="AL1212" t="s">
        <v>55</v>
      </c>
      <c r="AM1212" s="6">
        <v>0.18</v>
      </c>
      <c r="AN1212" s="6">
        <v>0</v>
      </c>
      <c r="AO1212" s="6">
        <v>2.12E-2</v>
      </c>
      <c r="AP1212" s="6">
        <v>0.2</v>
      </c>
      <c r="AQ1212" t="s">
        <v>54</v>
      </c>
      <c r="AR1212" t="s">
        <v>54</v>
      </c>
      <c r="AS1212" t="s">
        <v>54</v>
      </c>
      <c r="AT1212" t="s">
        <v>54</v>
      </c>
      <c r="AU1212" s="5">
        <v>0</v>
      </c>
      <c r="AV1212" s="5">
        <v>0</v>
      </c>
      <c r="AW1212" s="5">
        <v>0</v>
      </c>
      <c r="AX1212" s="5">
        <v>0</v>
      </c>
      <c r="AY1212" t="s">
        <v>54</v>
      </c>
      <c r="AZ1212" t="s">
        <v>54</v>
      </c>
      <c r="BA1212" t="s">
        <v>54</v>
      </c>
      <c r="BB1212" t="s">
        <v>54</v>
      </c>
      <c r="BC1212" t="s">
        <v>58</v>
      </c>
      <c r="BE1212" s="37" t="s">
        <v>1509</v>
      </c>
      <c r="BF1212" s="37" t="str">
        <f t="shared" si="37"/>
        <v>PPISCV093</v>
      </c>
      <c r="BH1212" s="37">
        <v>93</v>
      </c>
      <c r="BI1212" s="37" t="s">
        <v>161</v>
      </c>
      <c r="BJ1212" s="37">
        <v>930000</v>
      </c>
      <c r="BK1212" s="37">
        <v>930000</v>
      </c>
      <c r="BL1212" s="37">
        <v>3</v>
      </c>
      <c r="BM1212" s="37" t="s">
        <v>177</v>
      </c>
      <c r="BN1212" s="37">
        <v>348.75</v>
      </c>
      <c r="BO1212" s="37" t="s">
        <v>194</v>
      </c>
    </row>
    <row r="1213" spans="1:67" x14ac:dyDescent="0.2">
      <c r="A1213">
        <v>1212</v>
      </c>
      <c r="B1213" t="s">
        <v>53</v>
      </c>
      <c r="C1213" s="37" t="str">
        <f t="shared" si="36"/>
        <v>ประกันคุ้มครองวงเงิน 093/05</v>
      </c>
      <c r="D1213" t="s">
        <v>194</v>
      </c>
      <c r="E1213" t="s">
        <v>2761</v>
      </c>
      <c r="F1213" t="s">
        <v>1406</v>
      </c>
      <c r="G1213" s="4">
        <v>44927</v>
      </c>
      <c r="H1213" s="4">
        <v>73050</v>
      </c>
      <c r="I1213" t="s">
        <v>54</v>
      </c>
      <c r="J1213" t="s">
        <v>54</v>
      </c>
      <c r="K1213" t="s">
        <v>55</v>
      </c>
      <c r="L1213">
        <v>930000</v>
      </c>
      <c r="M1213">
        <v>581.25</v>
      </c>
      <c r="N1213">
        <v>581.25</v>
      </c>
      <c r="O1213" s="43" t="s">
        <v>1506</v>
      </c>
      <c r="P1213" t="s">
        <v>56</v>
      </c>
      <c r="Q1213" s="5">
        <v>0</v>
      </c>
      <c r="R1213" s="6">
        <v>7.0000000000000007E-2</v>
      </c>
      <c r="S1213" s="5">
        <v>0</v>
      </c>
      <c r="T1213" s="6">
        <v>4.0000000000000001E-3</v>
      </c>
      <c r="U1213" t="s">
        <v>54</v>
      </c>
      <c r="V1213" s="5">
        <v>0</v>
      </c>
      <c r="W1213" s="5">
        <v>0</v>
      </c>
      <c r="X1213" s="5">
        <v>0</v>
      </c>
      <c r="Y1213" s="5">
        <v>0</v>
      </c>
      <c r="Z1213" t="s">
        <v>54</v>
      </c>
      <c r="AA1213" s="5">
        <v>0</v>
      </c>
      <c r="AB1213" s="5">
        <v>0</v>
      </c>
      <c r="AC1213" s="5">
        <v>0</v>
      </c>
      <c r="AD1213" s="5">
        <v>0</v>
      </c>
      <c r="AE1213" t="s">
        <v>54</v>
      </c>
      <c r="AF1213" s="5">
        <v>0</v>
      </c>
      <c r="AG1213" s="5">
        <v>0</v>
      </c>
      <c r="AH1213" s="5">
        <v>0</v>
      </c>
      <c r="AI1213" s="5">
        <v>0</v>
      </c>
      <c r="AJ1213" t="s">
        <v>57</v>
      </c>
      <c r="AK1213" s="5">
        <v>0</v>
      </c>
      <c r="AL1213" t="s">
        <v>55</v>
      </c>
      <c r="AM1213" s="6">
        <v>0.18</v>
      </c>
      <c r="AN1213" s="6">
        <v>0</v>
      </c>
      <c r="AO1213" s="6">
        <v>2.12E-2</v>
      </c>
      <c r="AP1213" s="6">
        <v>0.2</v>
      </c>
      <c r="AQ1213" t="s">
        <v>54</v>
      </c>
      <c r="AR1213" t="s">
        <v>54</v>
      </c>
      <c r="AS1213" t="s">
        <v>54</v>
      </c>
      <c r="AT1213" t="s">
        <v>54</v>
      </c>
      <c r="AU1213" s="5">
        <v>0</v>
      </c>
      <c r="AV1213" s="5">
        <v>0</v>
      </c>
      <c r="AW1213" s="5">
        <v>0</v>
      </c>
      <c r="AX1213" s="5">
        <v>0</v>
      </c>
      <c r="AY1213" t="s">
        <v>54</v>
      </c>
      <c r="AZ1213" t="s">
        <v>54</v>
      </c>
      <c r="BA1213" t="s">
        <v>54</v>
      </c>
      <c r="BB1213" t="s">
        <v>54</v>
      </c>
      <c r="BC1213" t="s">
        <v>58</v>
      </c>
      <c r="BE1213" s="37" t="s">
        <v>1509</v>
      </c>
      <c r="BF1213" s="37" t="str">
        <f t="shared" si="37"/>
        <v>PPISCV093</v>
      </c>
      <c r="BH1213" s="37">
        <v>93</v>
      </c>
      <c r="BI1213" s="37" t="s">
        <v>161</v>
      </c>
      <c r="BJ1213" s="37">
        <v>930000</v>
      </c>
      <c r="BK1213" s="37">
        <v>930000</v>
      </c>
      <c r="BL1213" s="37">
        <v>5</v>
      </c>
      <c r="BM1213" s="37" t="s">
        <v>178</v>
      </c>
      <c r="BN1213" s="37">
        <v>581.25</v>
      </c>
      <c r="BO1213" s="37" t="s">
        <v>194</v>
      </c>
    </row>
    <row r="1214" spans="1:67" x14ac:dyDescent="0.2">
      <c r="A1214">
        <v>1213</v>
      </c>
      <c r="B1214" t="s">
        <v>53</v>
      </c>
      <c r="C1214" s="37" t="str">
        <f t="shared" si="36"/>
        <v>ประกันคุ้มครองวงเงิน 093/06</v>
      </c>
      <c r="D1214" t="s">
        <v>194</v>
      </c>
      <c r="E1214" t="s">
        <v>2762</v>
      </c>
      <c r="F1214" t="s">
        <v>1407</v>
      </c>
      <c r="G1214" s="4">
        <v>44927</v>
      </c>
      <c r="H1214" s="4">
        <v>73050</v>
      </c>
      <c r="I1214" t="s">
        <v>54</v>
      </c>
      <c r="J1214" t="s">
        <v>54</v>
      </c>
      <c r="K1214" t="s">
        <v>55</v>
      </c>
      <c r="L1214">
        <v>930000</v>
      </c>
      <c r="M1214">
        <v>697.5</v>
      </c>
      <c r="N1214">
        <v>697.5</v>
      </c>
      <c r="O1214" s="43" t="s">
        <v>1506</v>
      </c>
      <c r="P1214" t="s">
        <v>56</v>
      </c>
      <c r="Q1214" s="5">
        <v>0</v>
      </c>
      <c r="R1214" s="6">
        <v>7.0000000000000007E-2</v>
      </c>
      <c r="S1214" s="5">
        <v>0</v>
      </c>
      <c r="T1214" s="6">
        <v>4.0000000000000001E-3</v>
      </c>
      <c r="U1214" t="s">
        <v>54</v>
      </c>
      <c r="V1214" s="5">
        <v>0</v>
      </c>
      <c r="W1214" s="5">
        <v>0</v>
      </c>
      <c r="X1214" s="5">
        <v>0</v>
      </c>
      <c r="Y1214" s="5">
        <v>0</v>
      </c>
      <c r="Z1214" t="s">
        <v>54</v>
      </c>
      <c r="AA1214" s="5">
        <v>0</v>
      </c>
      <c r="AB1214" s="5">
        <v>0</v>
      </c>
      <c r="AC1214" s="5">
        <v>0</v>
      </c>
      <c r="AD1214" s="5">
        <v>0</v>
      </c>
      <c r="AE1214" t="s">
        <v>54</v>
      </c>
      <c r="AF1214" s="5">
        <v>0</v>
      </c>
      <c r="AG1214" s="5">
        <v>0</v>
      </c>
      <c r="AH1214" s="5">
        <v>0</v>
      </c>
      <c r="AI1214" s="5">
        <v>0</v>
      </c>
      <c r="AJ1214" t="s">
        <v>57</v>
      </c>
      <c r="AK1214" s="5">
        <v>0</v>
      </c>
      <c r="AL1214" t="s">
        <v>55</v>
      </c>
      <c r="AM1214" s="6">
        <v>0.18</v>
      </c>
      <c r="AN1214" s="6">
        <v>0</v>
      </c>
      <c r="AO1214" s="6">
        <v>2.12E-2</v>
      </c>
      <c r="AP1214" s="6">
        <v>0.2</v>
      </c>
      <c r="AQ1214" t="s">
        <v>54</v>
      </c>
      <c r="AR1214" t="s">
        <v>54</v>
      </c>
      <c r="AS1214" t="s">
        <v>54</v>
      </c>
      <c r="AT1214" t="s">
        <v>54</v>
      </c>
      <c r="AU1214" s="5">
        <v>0</v>
      </c>
      <c r="AV1214" s="5">
        <v>0</v>
      </c>
      <c r="AW1214" s="5">
        <v>0</v>
      </c>
      <c r="AX1214" s="5">
        <v>0</v>
      </c>
      <c r="AY1214" t="s">
        <v>54</v>
      </c>
      <c r="AZ1214" t="s">
        <v>54</v>
      </c>
      <c r="BA1214" t="s">
        <v>54</v>
      </c>
      <c r="BB1214" t="s">
        <v>54</v>
      </c>
      <c r="BC1214" t="s">
        <v>58</v>
      </c>
      <c r="BE1214" s="37" t="s">
        <v>1509</v>
      </c>
      <c r="BF1214" s="37" t="str">
        <f t="shared" si="37"/>
        <v>PPISCV093</v>
      </c>
      <c r="BH1214" s="37">
        <v>93</v>
      </c>
      <c r="BI1214" s="37" t="s">
        <v>161</v>
      </c>
      <c r="BJ1214" s="37">
        <v>930000</v>
      </c>
      <c r="BK1214" s="37">
        <v>930000</v>
      </c>
      <c r="BL1214" s="37">
        <v>6</v>
      </c>
      <c r="BM1214" s="37" t="s">
        <v>179</v>
      </c>
      <c r="BN1214" s="37">
        <v>697.5</v>
      </c>
      <c r="BO1214" s="37" t="s">
        <v>194</v>
      </c>
    </row>
    <row r="1215" spans="1:67" x14ac:dyDescent="0.2">
      <c r="A1215">
        <v>1214</v>
      </c>
      <c r="B1215" t="s">
        <v>53</v>
      </c>
      <c r="C1215" s="37" t="str">
        <f t="shared" si="36"/>
        <v>ประกันคุ้มครองวงเงิน 093/09</v>
      </c>
      <c r="D1215" t="s">
        <v>194</v>
      </c>
      <c r="E1215" t="s">
        <v>2763</v>
      </c>
      <c r="F1215" t="s">
        <v>1408</v>
      </c>
      <c r="G1215" s="4">
        <v>44927</v>
      </c>
      <c r="H1215" s="4">
        <v>73050</v>
      </c>
      <c r="I1215" t="s">
        <v>54</v>
      </c>
      <c r="J1215" t="s">
        <v>54</v>
      </c>
      <c r="K1215" t="s">
        <v>55</v>
      </c>
      <c r="L1215">
        <v>930000</v>
      </c>
      <c r="M1215">
        <v>1046.25</v>
      </c>
      <c r="N1215">
        <v>1046.25</v>
      </c>
      <c r="O1215" s="43" t="s">
        <v>1506</v>
      </c>
      <c r="P1215" t="s">
        <v>56</v>
      </c>
      <c r="Q1215" s="5">
        <v>0</v>
      </c>
      <c r="R1215" s="6">
        <v>7.0000000000000007E-2</v>
      </c>
      <c r="S1215" s="5">
        <v>0</v>
      </c>
      <c r="T1215" s="6">
        <v>4.0000000000000001E-3</v>
      </c>
      <c r="U1215" t="s">
        <v>54</v>
      </c>
      <c r="V1215" s="5">
        <v>0</v>
      </c>
      <c r="W1215" s="5">
        <v>0</v>
      </c>
      <c r="X1215" s="5">
        <v>0</v>
      </c>
      <c r="Y1215" s="5">
        <v>0</v>
      </c>
      <c r="Z1215" t="s">
        <v>54</v>
      </c>
      <c r="AA1215" s="5">
        <v>0</v>
      </c>
      <c r="AB1215" s="5">
        <v>0</v>
      </c>
      <c r="AC1215" s="5">
        <v>0</v>
      </c>
      <c r="AD1215" s="5">
        <v>0</v>
      </c>
      <c r="AE1215" t="s">
        <v>54</v>
      </c>
      <c r="AF1215" s="5">
        <v>0</v>
      </c>
      <c r="AG1215" s="5">
        <v>0</v>
      </c>
      <c r="AH1215" s="5">
        <v>0</v>
      </c>
      <c r="AI1215" s="5">
        <v>0</v>
      </c>
      <c r="AJ1215" t="s">
        <v>57</v>
      </c>
      <c r="AK1215" s="5">
        <v>0</v>
      </c>
      <c r="AL1215" t="s">
        <v>55</v>
      </c>
      <c r="AM1215" s="6">
        <v>0.18</v>
      </c>
      <c r="AN1215" s="6">
        <v>0</v>
      </c>
      <c r="AO1215" s="6">
        <v>2.12E-2</v>
      </c>
      <c r="AP1215" s="6">
        <v>0.2</v>
      </c>
      <c r="AQ1215" t="s">
        <v>54</v>
      </c>
      <c r="AR1215" t="s">
        <v>54</v>
      </c>
      <c r="AS1215" t="s">
        <v>54</v>
      </c>
      <c r="AT1215" t="s">
        <v>54</v>
      </c>
      <c r="AU1215" s="5">
        <v>0</v>
      </c>
      <c r="AV1215" s="5">
        <v>0</v>
      </c>
      <c r="AW1215" s="5">
        <v>0</v>
      </c>
      <c r="AX1215" s="5">
        <v>0</v>
      </c>
      <c r="AY1215" t="s">
        <v>54</v>
      </c>
      <c r="AZ1215" t="s">
        <v>54</v>
      </c>
      <c r="BA1215" t="s">
        <v>54</v>
      </c>
      <c r="BB1215" t="s">
        <v>54</v>
      </c>
      <c r="BC1215" t="s">
        <v>58</v>
      </c>
      <c r="BE1215" s="37" t="s">
        <v>1509</v>
      </c>
      <c r="BF1215" s="37" t="str">
        <f t="shared" si="37"/>
        <v>PPISCV093</v>
      </c>
      <c r="BH1215" s="37">
        <v>93</v>
      </c>
      <c r="BI1215" s="37" t="s">
        <v>161</v>
      </c>
      <c r="BJ1215" s="37">
        <v>930000</v>
      </c>
      <c r="BK1215" s="37">
        <v>930000</v>
      </c>
      <c r="BL1215" s="37">
        <v>9</v>
      </c>
      <c r="BM1215" s="37" t="s">
        <v>180</v>
      </c>
      <c r="BN1215" s="37">
        <v>1046.25</v>
      </c>
      <c r="BO1215" s="37" t="s">
        <v>194</v>
      </c>
    </row>
    <row r="1216" spans="1:67" x14ac:dyDescent="0.2">
      <c r="A1216">
        <v>1215</v>
      </c>
      <c r="B1216" t="s">
        <v>53</v>
      </c>
      <c r="C1216" s="37" t="str">
        <f t="shared" si="36"/>
        <v>ประกันคุ้มครองวงเงิน 093/10</v>
      </c>
      <c r="D1216" t="s">
        <v>194</v>
      </c>
      <c r="E1216" t="s">
        <v>2764</v>
      </c>
      <c r="F1216" t="s">
        <v>1409</v>
      </c>
      <c r="G1216" s="4">
        <v>44927</v>
      </c>
      <c r="H1216" s="4">
        <v>73050</v>
      </c>
      <c r="I1216" t="s">
        <v>54</v>
      </c>
      <c r="J1216" t="s">
        <v>54</v>
      </c>
      <c r="K1216" t="s">
        <v>55</v>
      </c>
      <c r="L1216">
        <v>930000</v>
      </c>
      <c r="M1216">
        <v>1162.5</v>
      </c>
      <c r="N1216">
        <v>1162.5</v>
      </c>
      <c r="O1216" s="43" t="s">
        <v>1506</v>
      </c>
      <c r="P1216" t="s">
        <v>56</v>
      </c>
      <c r="Q1216" s="5">
        <v>0</v>
      </c>
      <c r="R1216" s="6">
        <v>7.0000000000000007E-2</v>
      </c>
      <c r="S1216" s="5">
        <v>0</v>
      </c>
      <c r="T1216" s="6">
        <v>4.0000000000000001E-3</v>
      </c>
      <c r="U1216" t="s">
        <v>54</v>
      </c>
      <c r="V1216" s="5">
        <v>0</v>
      </c>
      <c r="W1216" s="5">
        <v>0</v>
      </c>
      <c r="X1216" s="5">
        <v>0</v>
      </c>
      <c r="Y1216" s="5">
        <v>0</v>
      </c>
      <c r="Z1216" t="s">
        <v>54</v>
      </c>
      <c r="AA1216" s="5">
        <v>0</v>
      </c>
      <c r="AB1216" s="5">
        <v>0</v>
      </c>
      <c r="AC1216" s="5">
        <v>0</v>
      </c>
      <c r="AD1216" s="5">
        <v>0</v>
      </c>
      <c r="AE1216" t="s">
        <v>54</v>
      </c>
      <c r="AF1216" s="5">
        <v>0</v>
      </c>
      <c r="AG1216" s="5">
        <v>0</v>
      </c>
      <c r="AH1216" s="5">
        <v>0</v>
      </c>
      <c r="AI1216" s="5">
        <v>0</v>
      </c>
      <c r="AJ1216" t="s">
        <v>57</v>
      </c>
      <c r="AK1216" s="5">
        <v>0</v>
      </c>
      <c r="AL1216" t="s">
        <v>55</v>
      </c>
      <c r="AM1216" s="6">
        <v>0.18</v>
      </c>
      <c r="AN1216" s="6">
        <v>0</v>
      </c>
      <c r="AO1216" s="6">
        <v>2.12E-2</v>
      </c>
      <c r="AP1216" s="6">
        <v>0.2</v>
      </c>
      <c r="AQ1216" t="s">
        <v>54</v>
      </c>
      <c r="AR1216" t="s">
        <v>54</v>
      </c>
      <c r="AS1216" t="s">
        <v>54</v>
      </c>
      <c r="AT1216" t="s">
        <v>54</v>
      </c>
      <c r="AU1216" s="5">
        <v>0</v>
      </c>
      <c r="AV1216" s="5">
        <v>0</v>
      </c>
      <c r="AW1216" s="5">
        <v>0</v>
      </c>
      <c r="AX1216" s="5">
        <v>0</v>
      </c>
      <c r="AY1216" t="s">
        <v>54</v>
      </c>
      <c r="AZ1216" t="s">
        <v>54</v>
      </c>
      <c r="BA1216" t="s">
        <v>54</v>
      </c>
      <c r="BB1216" t="s">
        <v>54</v>
      </c>
      <c r="BC1216" t="s">
        <v>58</v>
      </c>
      <c r="BE1216" s="37" t="s">
        <v>1509</v>
      </c>
      <c r="BF1216" s="37" t="str">
        <f t="shared" si="37"/>
        <v>PPISCV093</v>
      </c>
      <c r="BH1216" s="37">
        <v>93</v>
      </c>
      <c r="BI1216" s="37" t="s">
        <v>161</v>
      </c>
      <c r="BJ1216" s="37">
        <v>930000</v>
      </c>
      <c r="BK1216" s="37">
        <v>930000</v>
      </c>
      <c r="BL1216" s="37">
        <v>10</v>
      </c>
      <c r="BM1216" s="37" t="s">
        <v>181</v>
      </c>
      <c r="BN1216" s="37">
        <v>1162.5</v>
      </c>
      <c r="BO1216" s="37" t="s">
        <v>194</v>
      </c>
    </row>
    <row r="1217" spans="1:67" x14ac:dyDescent="0.2">
      <c r="A1217">
        <v>1216</v>
      </c>
      <c r="B1217" t="s">
        <v>53</v>
      </c>
      <c r="C1217" s="37" t="str">
        <f t="shared" si="36"/>
        <v>ประกันคุ้มครองวงเงิน 093/12</v>
      </c>
      <c r="D1217" t="s">
        <v>194</v>
      </c>
      <c r="E1217" t="s">
        <v>2765</v>
      </c>
      <c r="F1217" t="s">
        <v>1410</v>
      </c>
      <c r="G1217" s="4">
        <v>44927</v>
      </c>
      <c r="H1217" s="4">
        <v>73050</v>
      </c>
      <c r="I1217" t="s">
        <v>54</v>
      </c>
      <c r="J1217" t="s">
        <v>54</v>
      </c>
      <c r="K1217" t="s">
        <v>55</v>
      </c>
      <c r="L1217">
        <v>930000</v>
      </c>
      <c r="M1217">
        <v>1395</v>
      </c>
      <c r="N1217">
        <v>1395</v>
      </c>
      <c r="O1217" s="43" t="s">
        <v>1506</v>
      </c>
      <c r="P1217" t="s">
        <v>56</v>
      </c>
      <c r="Q1217" s="5">
        <v>0</v>
      </c>
      <c r="R1217" s="6">
        <v>7.0000000000000007E-2</v>
      </c>
      <c r="S1217" s="5">
        <v>0</v>
      </c>
      <c r="T1217" s="6">
        <v>4.0000000000000001E-3</v>
      </c>
      <c r="U1217" t="s">
        <v>54</v>
      </c>
      <c r="V1217" s="5">
        <v>0</v>
      </c>
      <c r="W1217" s="5">
        <v>0</v>
      </c>
      <c r="X1217" s="5">
        <v>0</v>
      </c>
      <c r="Y1217" s="5">
        <v>0</v>
      </c>
      <c r="Z1217" t="s">
        <v>54</v>
      </c>
      <c r="AA1217" s="5">
        <v>0</v>
      </c>
      <c r="AB1217" s="5">
        <v>0</v>
      </c>
      <c r="AC1217" s="5">
        <v>0</v>
      </c>
      <c r="AD1217" s="5">
        <v>0</v>
      </c>
      <c r="AE1217" t="s">
        <v>54</v>
      </c>
      <c r="AF1217" s="5">
        <v>0</v>
      </c>
      <c r="AG1217" s="5">
        <v>0</v>
      </c>
      <c r="AH1217" s="5">
        <v>0</v>
      </c>
      <c r="AI1217" s="5">
        <v>0</v>
      </c>
      <c r="AJ1217" t="s">
        <v>57</v>
      </c>
      <c r="AK1217" s="5">
        <v>0</v>
      </c>
      <c r="AL1217" t="s">
        <v>55</v>
      </c>
      <c r="AM1217" s="6">
        <v>0.18</v>
      </c>
      <c r="AN1217" s="6">
        <v>0</v>
      </c>
      <c r="AO1217" s="6">
        <v>2.12E-2</v>
      </c>
      <c r="AP1217" s="6">
        <v>0.2</v>
      </c>
      <c r="AQ1217" t="s">
        <v>54</v>
      </c>
      <c r="AR1217" t="s">
        <v>54</v>
      </c>
      <c r="AS1217" t="s">
        <v>54</v>
      </c>
      <c r="AT1217" t="s">
        <v>54</v>
      </c>
      <c r="AU1217" s="5">
        <v>0</v>
      </c>
      <c r="AV1217" s="5">
        <v>0</v>
      </c>
      <c r="AW1217" s="5">
        <v>0</v>
      </c>
      <c r="AX1217" s="5">
        <v>0</v>
      </c>
      <c r="AY1217" t="s">
        <v>54</v>
      </c>
      <c r="AZ1217" t="s">
        <v>54</v>
      </c>
      <c r="BA1217" t="s">
        <v>54</v>
      </c>
      <c r="BB1217" t="s">
        <v>54</v>
      </c>
      <c r="BC1217" t="s">
        <v>58</v>
      </c>
      <c r="BE1217" s="37" t="s">
        <v>1509</v>
      </c>
      <c r="BF1217" s="37" t="str">
        <f t="shared" si="37"/>
        <v>PPISCV093</v>
      </c>
      <c r="BH1217" s="37">
        <v>93</v>
      </c>
      <c r="BI1217" s="37" t="s">
        <v>161</v>
      </c>
      <c r="BJ1217" s="37">
        <v>930000</v>
      </c>
      <c r="BK1217" s="37">
        <v>930000</v>
      </c>
      <c r="BL1217" s="37">
        <v>12</v>
      </c>
      <c r="BM1217" s="37" t="s">
        <v>182</v>
      </c>
      <c r="BN1217" s="37">
        <v>1395</v>
      </c>
      <c r="BO1217" s="37" t="s">
        <v>194</v>
      </c>
    </row>
    <row r="1218" spans="1:67" x14ac:dyDescent="0.2">
      <c r="A1218">
        <v>1217</v>
      </c>
      <c r="B1218" t="s">
        <v>53</v>
      </c>
      <c r="C1218" s="37" t="str">
        <f t="shared" si="36"/>
        <v>ประกันคุ้มครองวงเงิน 093/18</v>
      </c>
      <c r="D1218" t="s">
        <v>194</v>
      </c>
      <c r="E1218" t="s">
        <v>2766</v>
      </c>
      <c r="F1218" t="s">
        <v>1411</v>
      </c>
      <c r="G1218" s="4">
        <v>44927</v>
      </c>
      <c r="H1218" s="4">
        <v>73050</v>
      </c>
      <c r="I1218" t="s">
        <v>54</v>
      </c>
      <c r="J1218" t="s">
        <v>54</v>
      </c>
      <c r="K1218" t="s">
        <v>55</v>
      </c>
      <c r="L1218">
        <v>930000</v>
      </c>
      <c r="M1218">
        <v>2092.5</v>
      </c>
      <c r="N1218">
        <v>2092.5</v>
      </c>
      <c r="O1218" s="43" t="s">
        <v>1506</v>
      </c>
      <c r="P1218" t="s">
        <v>56</v>
      </c>
      <c r="Q1218" s="5">
        <v>0</v>
      </c>
      <c r="R1218" s="6">
        <v>7.0000000000000007E-2</v>
      </c>
      <c r="S1218" s="5">
        <v>0</v>
      </c>
      <c r="T1218" s="6">
        <v>4.0000000000000001E-3</v>
      </c>
      <c r="U1218" t="s">
        <v>54</v>
      </c>
      <c r="V1218" s="5">
        <v>0</v>
      </c>
      <c r="W1218" s="5">
        <v>0</v>
      </c>
      <c r="X1218" s="5">
        <v>0</v>
      </c>
      <c r="Y1218" s="5">
        <v>0</v>
      </c>
      <c r="Z1218" t="s">
        <v>54</v>
      </c>
      <c r="AA1218" s="5">
        <v>0</v>
      </c>
      <c r="AB1218" s="5">
        <v>0</v>
      </c>
      <c r="AC1218" s="5">
        <v>0</v>
      </c>
      <c r="AD1218" s="5">
        <v>0</v>
      </c>
      <c r="AE1218" t="s">
        <v>54</v>
      </c>
      <c r="AF1218" s="5">
        <v>0</v>
      </c>
      <c r="AG1218" s="5">
        <v>0</v>
      </c>
      <c r="AH1218" s="5">
        <v>0</v>
      </c>
      <c r="AI1218" s="5">
        <v>0</v>
      </c>
      <c r="AJ1218" t="s">
        <v>57</v>
      </c>
      <c r="AK1218" s="5">
        <v>0</v>
      </c>
      <c r="AL1218" t="s">
        <v>55</v>
      </c>
      <c r="AM1218" s="6">
        <v>0.18</v>
      </c>
      <c r="AN1218" s="6">
        <v>0</v>
      </c>
      <c r="AO1218" s="6">
        <v>2.12E-2</v>
      </c>
      <c r="AP1218" s="6">
        <v>0.2</v>
      </c>
      <c r="AQ1218" t="s">
        <v>54</v>
      </c>
      <c r="AR1218" t="s">
        <v>54</v>
      </c>
      <c r="AS1218" t="s">
        <v>54</v>
      </c>
      <c r="AT1218" t="s">
        <v>54</v>
      </c>
      <c r="AU1218" s="5">
        <v>0</v>
      </c>
      <c r="AV1218" s="5">
        <v>0</v>
      </c>
      <c r="AW1218" s="5">
        <v>0</v>
      </c>
      <c r="AX1218" s="5">
        <v>0</v>
      </c>
      <c r="AY1218" t="s">
        <v>54</v>
      </c>
      <c r="AZ1218" t="s">
        <v>54</v>
      </c>
      <c r="BA1218" t="s">
        <v>54</v>
      </c>
      <c r="BB1218" t="s">
        <v>54</v>
      </c>
      <c r="BC1218" t="s">
        <v>58</v>
      </c>
      <c r="BE1218" s="37" t="s">
        <v>1509</v>
      </c>
      <c r="BF1218" s="37" t="str">
        <f t="shared" si="37"/>
        <v>PPISCV093</v>
      </c>
      <c r="BH1218" s="37">
        <v>93</v>
      </c>
      <c r="BI1218" s="37" t="s">
        <v>161</v>
      </c>
      <c r="BJ1218" s="37">
        <v>930000</v>
      </c>
      <c r="BK1218" s="37">
        <v>930000</v>
      </c>
      <c r="BL1218" s="37">
        <v>18</v>
      </c>
      <c r="BM1218" s="37" t="s">
        <v>183</v>
      </c>
      <c r="BN1218" s="37">
        <v>2092.5</v>
      </c>
      <c r="BO1218" s="37" t="s">
        <v>194</v>
      </c>
    </row>
    <row r="1219" spans="1:67" x14ac:dyDescent="0.2">
      <c r="A1219">
        <v>1218</v>
      </c>
      <c r="B1219" t="s">
        <v>53</v>
      </c>
      <c r="C1219" s="37" t="str">
        <f t="shared" ref="C1219:C1282" si="38">"ประกันคุ้มครองวงเงิน "&amp;REPT("0",3-LEN(BH1219))&amp;BH1219&amp;"/"&amp;REPT("0",2-LEN(BL1219))&amp;BL1219</f>
        <v>ประกันคุ้มครองวงเงิน 093/24</v>
      </c>
      <c r="D1219" t="s">
        <v>194</v>
      </c>
      <c r="E1219" t="s">
        <v>2767</v>
      </c>
      <c r="F1219" t="s">
        <v>1412</v>
      </c>
      <c r="G1219" s="4">
        <v>44927</v>
      </c>
      <c r="H1219" s="4">
        <v>73050</v>
      </c>
      <c r="I1219" t="s">
        <v>54</v>
      </c>
      <c r="J1219" t="s">
        <v>54</v>
      </c>
      <c r="K1219" t="s">
        <v>55</v>
      </c>
      <c r="L1219">
        <v>930000</v>
      </c>
      <c r="M1219">
        <v>2790</v>
      </c>
      <c r="N1219">
        <v>2790</v>
      </c>
      <c r="O1219" s="43" t="s">
        <v>1506</v>
      </c>
      <c r="P1219" t="s">
        <v>56</v>
      </c>
      <c r="Q1219" s="5">
        <v>0</v>
      </c>
      <c r="R1219" s="6">
        <v>7.0000000000000007E-2</v>
      </c>
      <c r="S1219" s="5">
        <v>0</v>
      </c>
      <c r="T1219" s="6">
        <v>4.0000000000000001E-3</v>
      </c>
      <c r="U1219" t="s">
        <v>54</v>
      </c>
      <c r="V1219" s="5">
        <v>0</v>
      </c>
      <c r="W1219" s="5">
        <v>0</v>
      </c>
      <c r="X1219" s="5">
        <v>0</v>
      </c>
      <c r="Y1219" s="5">
        <v>0</v>
      </c>
      <c r="Z1219" t="s">
        <v>54</v>
      </c>
      <c r="AA1219" s="5">
        <v>0</v>
      </c>
      <c r="AB1219" s="5">
        <v>0</v>
      </c>
      <c r="AC1219" s="5">
        <v>0</v>
      </c>
      <c r="AD1219" s="5">
        <v>0</v>
      </c>
      <c r="AE1219" t="s">
        <v>54</v>
      </c>
      <c r="AF1219" s="5">
        <v>0</v>
      </c>
      <c r="AG1219" s="5">
        <v>0</v>
      </c>
      <c r="AH1219" s="5">
        <v>0</v>
      </c>
      <c r="AI1219" s="5">
        <v>0</v>
      </c>
      <c r="AJ1219" t="s">
        <v>57</v>
      </c>
      <c r="AK1219" s="5">
        <v>0</v>
      </c>
      <c r="AL1219" t="s">
        <v>55</v>
      </c>
      <c r="AM1219" s="6">
        <v>0.18</v>
      </c>
      <c r="AN1219" s="6">
        <v>0</v>
      </c>
      <c r="AO1219" s="6">
        <v>2.12E-2</v>
      </c>
      <c r="AP1219" s="6">
        <v>0.2</v>
      </c>
      <c r="AQ1219" t="s">
        <v>54</v>
      </c>
      <c r="AR1219" t="s">
        <v>54</v>
      </c>
      <c r="AS1219" t="s">
        <v>54</v>
      </c>
      <c r="AT1219" t="s">
        <v>54</v>
      </c>
      <c r="AU1219" s="5">
        <v>0</v>
      </c>
      <c r="AV1219" s="5">
        <v>0</v>
      </c>
      <c r="AW1219" s="5">
        <v>0</v>
      </c>
      <c r="AX1219" s="5">
        <v>0</v>
      </c>
      <c r="AY1219" t="s">
        <v>54</v>
      </c>
      <c r="AZ1219" t="s">
        <v>54</v>
      </c>
      <c r="BA1219" t="s">
        <v>54</v>
      </c>
      <c r="BB1219" t="s">
        <v>54</v>
      </c>
      <c r="BC1219" t="s">
        <v>58</v>
      </c>
      <c r="BE1219" s="37" t="s">
        <v>1509</v>
      </c>
      <c r="BF1219" s="37" t="str">
        <f t="shared" ref="BF1219:BF1282" si="39">"PPISCV0"&amp;REPT("0",2-LEN(BH1219))&amp;BH1219</f>
        <v>PPISCV093</v>
      </c>
      <c r="BH1219" s="37">
        <v>93</v>
      </c>
      <c r="BI1219" s="37" t="s">
        <v>161</v>
      </c>
      <c r="BJ1219" s="37">
        <v>930000</v>
      </c>
      <c r="BK1219" s="37">
        <v>930000</v>
      </c>
      <c r="BL1219" s="37">
        <v>24</v>
      </c>
      <c r="BM1219" s="37" t="s">
        <v>184</v>
      </c>
      <c r="BN1219" s="37">
        <v>2790</v>
      </c>
      <c r="BO1219" s="37" t="s">
        <v>194</v>
      </c>
    </row>
    <row r="1220" spans="1:67" x14ac:dyDescent="0.2">
      <c r="A1220">
        <v>1219</v>
      </c>
      <c r="B1220" t="s">
        <v>53</v>
      </c>
      <c r="C1220" s="37" t="str">
        <f t="shared" si="38"/>
        <v>ประกันคุ้มครองวงเงิน 093/30</v>
      </c>
      <c r="D1220" t="s">
        <v>194</v>
      </c>
      <c r="E1220" t="s">
        <v>2768</v>
      </c>
      <c r="F1220" t="s">
        <v>1413</v>
      </c>
      <c r="G1220" s="4">
        <v>44927</v>
      </c>
      <c r="H1220" s="4">
        <v>73050</v>
      </c>
      <c r="I1220" t="s">
        <v>54</v>
      </c>
      <c r="J1220" t="s">
        <v>54</v>
      </c>
      <c r="K1220" t="s">
        <v>55</v>
      </c>
      <c r="L1220">
        <v>930000</v>
      </c>
      <c r="M1220">
        <v>3487.5</v>
      </c>
      <c r="N1220">
        <v>3487.5</v>
      </c>
      <c r="O1220" s="43" t="s">
        <v>1506</v>
      </c>
      <c r="P1220" t="s">
        <v>56</v>
      </c>
      <c r="Q1220" s="5">
        <v>0</v>
      </c>
      <c r="R1220" s="6">
        <v>7.0000000000000007E-2</v>
      </c>
      <c r="S1220" s="5">
        <v>0</v>
      </c>
      <c r="T1220" s="6">
        <v>4.0000000000000001E-3</v>
      </c>
      <c r="U1220" t="s">
        <v>54</v>
      </c>
      <c r="V1220" s="5">
        <v>0</v>
      </c>
      <c r="W1220" s="5">
        <v>0</v>
      </c>
      <c r="X1220" s="5">
        <v>0</v>
      </c>
      <c r="Y1220" s="5">
        <v>0</v>
      </c>
      <c r="Z1220" t="s">
        <v>54</v>
      </c>
      <c r="AA1220" s="5">
        <v>0</v>
      </c>
      <c r="AB1220" s="5">
        <v>0</v>
      </c>
      <c r="AC1220" s="5">
        <v>0</v>
      </c>
      <c r="AD1220" s="5">
        <v>0</v>
      </c>
      <c r="AE1220" t="s">
        <v>54</v>
      </c>
      <c r="AF1220" s="5">
        <v>0</v>
      </c>
      <c r="AG1220" s="5">
        <v>0</v>
      </c>
      <c r="AH1220" s="5">
        <v>0</v>
      </c>
      <c r="AI1220" s="5">
        <v>0</v>
      </c>
      <c r="AJ1220" t="s">
        <v>57</v>
      </c>
      <c r="AK1220" s="5">
        <v>0</v>
      </c>
      <c r="AL1220" t="s">
        <v>55</v>
      </c>
      <c r="AM1220" s="6">
        <v>0.18</v>
      </c>
      <c r="AN1220" s="6">
        <v>0</v>
      </c>
      <c r="AO1220" s="6">
        <v>2.12E-2</v>
      </c>
      <c r="AP1220" s="6">
        <v>0.2</v>
      </c>
      <c r="AQ1220" t="s">
        <v>54</v>
      </c>
      <c r="AR1220" t="s">
        <v>54</v>
      </c>
      <c r="AS1220" t="s">
        <v>54</v>
      </c>
      <c r="AT1220" t="s">
        <v>54</v>
      </c>
      <c r="AU1220" s="5">
        <v>0</v>
      </c>
      <c r="AV1220" s="5">
        <v>0</v>
      </c>
      <c r="AW1220" s="5">
        <v>0</v>
      </c>
      <c r="AX1220" s="5">
        <v>0</v>
      </c>
      <c r="AY1220" t="s">
        <v>54</v>
      </c>
      <c r="AZ1220" t="s">
        <v>54</v>
      </c>
      <c r="BA1220" t="s">
        <v>54</v>
      </c>
      <c r="BB1220" t="s">
        <v>54</v>
      </c>
      <c r="BC1220" t="s">
        <v>58</v>
      </c>
      <c r="BE1220" s="37" t="s">
        <v>1509</v>
      </c>
      <c r="BF1220" s="37" t="str">
        <f t="shared" si="39"/>
        <v>PPISCV093</v>
      </c>
      <c r="BH1220" s="37">
        <v>93</v>
      </c>
      <c r="BI1220" s="37" t="s">
        <v>161</v>
      </c>
      <c r="BJ1220" s="37">
        <v>930000</v>
      </c>
      <c r="BK1220" s="37">
        <v>930000</v>
      </c>
      <c r="BL1220" s="37">
        <v>30</v>
      </c>
      <c r="BM1220" s="37" t="s">
        <v>185</v>
      </c>
      <c r="BN1220" s="37">
        <v>3487.5</v>
      </c>
      <c r="BO1220" s="37" t="s">
        <v>194</v>
      </c>
    </row>
    <row r="1221" spans="1:67" x14ac:dyDescent="0.2">
      <c r="A1221">
        <v>1220</v>
      </c>
      <c r="B1221" t="s">
        <v>53</v>
      </c>
      <c r="C1221" s="37" t="str">
        <f t="shared" si="38"/>
        <v>ประกันคุ้มครองวงเงิน 093/36</v>
      </c>
      <c r="D1221" t="s">
        <v>194</v>
      </c>
      <c r="E1221" t="s">
        <v>2769</v>
      </c>
      <c r="F1221" t="s">
        <v>1414</v>
      </c>
      <c r="G1221" s="4">
        <v>44927</v>
      </c>
      <c r="H1221" s="4">
        <v>73050</v>
      </c>
      <c r="I1221" t="s">
        <v>54</v>
      </c>
      <c r="J1221" t="s">
        <v>54</v>
      </c>
      <c r="K1221" t="s">
        <v>55</v>
      </c>
      <c r="L1221">
        <v>930000</v>
      </c>
      <c r="M1221">
        <v>4185</v>
      </c>
      <c r="N1221">
        <v>4185</v>
      </c>
      <c r="O1221" s="43" t="s">
        <v>1506</v>
      </c>
      <c r="P1221" t="s">
        <v>56</v>
      </c>
      <c r="Q1221" s="5">
        <v>0</v>
      </c>
      <c r="R1221" s="6">
        <v>7.0000000000000007E-2</v>
      </c>
      <c r="S1221" s="5">
        <v>0</v>
      </c>
      <c r="T1221" s="6">
        <v>4.0000000000000001E-3</v>
      </c>
      <c r="U1221" t="s">
        <v>54</v>
      </c>
      <c r="V1221" s="5">
        <v>0</v>
      </c>
      <c r="W1221" s="5">
        <v>0</v>
      </c>
      <c r="X1221" s="5">
        <v>0</v>
      </c>
      <c r="Y1221" s="5">
        <v>0</v>
      </c>
      <c r="Z1221" t="s">
        <v>54</v>
      </c>
      <c r="AA1221" s="5">
        <v>0</v>
      </c>
      <c r="AB1221" s="5">
        <v>0</v>
      </c>
      <c r="AC1221" s="5">
        <v>0</v>
      </c>
      <c r="AD1221" s="5">
        <v>0</v>
      </c>
      <c r="AE1221" t="s">
        <v>54</v>
      </c>
      <c r="AF1221" s="5">
        <v>0</v>
      </c>
      <c r="AG1221" s="5">
        <v>0</v>
      </c>
      <c r="AH1221" s="5">
        <v>0</v>
      </c>
      <c r="AI1221" s="5">
        <v>0</v>
      </c>
      <c r="AJ1221" t="s">
        <v>57</v>
      </c>
      <c r="AK1221" s="5">
        <v>0</v>
      </c>
      <c r="AL1221" t="s">
        <v>55</v>
      </c>
      <c r="AM1221" s="6">
        <v>0.18</v>
      </c>
      <c r="AN1221" s="6">
        <v>0</v>
      </c>
      <c r="AO1221" s="6">
        <v>2.12E-2</v>
      </c>
      <c r="AP1221" s="6">
        <v>0.2</v>
      </c>
      <c r="AQ1221" t="s">
        <v>54</v>
      </c>
      <c r="AR1221" t="s">
        <v>54</v>
      </c>
      <c r="AS1221" t="s">
        <v>54</v>
      </c>
      <c r="AT1221" t="s">
        <v>54</v>
      </c>
      <c r="AU1221" s="5">
        <v>0</v>
      </c>
      <c r="AV1221" s="5">
        <v>0</v>
      </c>
      <c r="AW1221" s="5">
        <v>0</v>
      </c>
      <c r="AX1221" s="5">
        <v>0</v>
      </c>
      <c r="AY1221" t="s">
        <v>54</v>
      </c>
      <c r="AZ1221" t="s">
        <v>54</v>
      </c>
      <c r="BA1221" t="s">
        <v>54</v>
      </c>
      <c r="BB1221" t="s">
        <v>54</v>
      </c>
      <c r="BC1221" t="s">
        <v>58</v>
      </c>
      <c r="BE1221" s="37" t="s">
        <v>1509</v>
      </c>
      <c r="BF1221" s="37" t="str">
        <f t="shared" si="39"/>
        <v>PPISCV093</v>
      </c>
      <c r="BH1221" s="37">
        <v>93</v>
      </c>
      <c r="BI1221" s="37" t="s">
        <v>161</v>
      </c>
      <c r="BJ1221" s="37">
        <v>930000</v>
      </c>
      <c r="BK1221" s="37">
        <v>930000</v>
      </c>
      <c r="BL1221" s="37">
        <v>36</v>
      </c>
      <c r="BM1221" s="37" t="s">
        <v>186</v>
      </c>
      <c r="BN1221" s="37">
        <v>4185</v>
      </c>
      <c r="BO1221" s="37" t="s">
        <v>194</v>
      </c>
    </row>
    <row r="1222" spans="1:67" x14ac:dyDescent="0.2">
      <c r="A1222">
        <v>1221</v>
      </c>
      <c r="B1222" t="s">
        <v>53</v>
      </c>
      <c r="C1222" s="37" t="str">
        <f t="shared" si="38"/>
        <v>ประกันคุ้มครองวงเงิน 093/42</v>
      </c>
      <c r="D1222" t="s">
        <v>194</v>
      </c>
      <c r="E1222" t="s">
        <v>2770</v>
      </c>
      <c r="F1222" t="s">
        <v>1415</v>
      </c>
      <c r="G1222" s="4">
        <v>44927</v>
      </c>
      <c r="H1222" s="4">
        <v>73050</v>
      </c>
      <c r="I1222" t="s">
        <v>54</v>
      </c>
      <c r="J1222" t="s">
        <v>54</v>
      </c>
      <c r="K1222" t="s">
        <v>55</v>
      </c>
      <c r="L1222">
        <v>930000</v>
      </c>
      <c r="M1222">
        <v>4882.5</v>
      </c>
      <c r="N1222">
        <v>4882.5</v>
      </c>
      <c r="O1222" s="43" t="s">
        <v>1506</v>
      </c>
      <c r="P1222" t="s">
        <v>56</v>
      </c>
      <c r="Q1222" s="5">
        <v>0</v>
      </c>
      <c r="R1222" s="6">
        <v>7.0000000000000007E-2</v>
      </c>
      <c r="S1222" s="5">
        <v>0</v>
      </c>
      <c r="T1222" s="6">
        <v>4.0000000000000001E-3</v>
      </c>
      <c r="U1222" t="s">
        <v>54</v>
      </c>
      <c r="V1222" s="5">
        <v>0</v>
      </c>
      <c r="W1222" s="5">
        <v>0</v>
      </c>
      <c r="X1222" s="5">
        <v>0</v>
      </c>
      <c r="Y1222" s="5">
        <v>0</v>
      </c>
      <c r="Z1222" t="s">
        <v>54</v>
      </c>
      <c r="AA1222" s="5">
        <v>0</v>
      </c>
      <c r="AB1222" s="5">
        <v>0</v>
      </c>
      <c r="AC1222" s="5">
        <v>0</v>
      </c>
      <c r="AD1222" s="5">
        <v>0</v>
      </c>
      <c r="AE1222" t="s">
        <v>54</v>
      </c>
      <c r="AF1222" s="5">
        <v>0</v>
      </c>
      <c r="AG1222" s="5">
        <v>0</v>
      </c>
      <c r="AH1222" s="5">
        <v>0</v>
      </c>
      <c r="AI1222" s="5">
        <v>0</v>
      </c>
      <c r="AJ1222" t="s">
        <v>57</v>
      </c>
      <c r="AK1222" s="5">
        <v>0</v>
      </c>
      <c r="AL1222" t="s">
        <v>55</v>
      </c>
      <c r="AM1222" s="6">
        <v>0.18</v>
      </c>
      <c r="AN1222" s="6">
        <v>0</v>
      </c>
      <c r="AO1222" s="6">
        <v>2.12E-2</v>
      </c>
      <c r="AP1222" s="6">
        <v>0.2</v>
      </c>
      <c r="AQ1222" t="s">
        <v>54</v>
      </c>
      <c r="AR1222" t="s">
        <v>54</v>
      </c>
      <c r="AS1222" t="s">
        <v>54</v>
      </c>
      <c r="AT1222" t="s">
        <v>54</v>
      </c>
      <c r="AU1222" s="5">
        <v>0</v>
      </c>
      <c r="AV1222" s="5">
        <v>0</v>
      </c>
      <c r="AW1222" s="5">
        <v>0</v>
      </c>
      <c r="AX1222" s="5">
        <v>0</v>
      </c>
      <c r="AY1222" t="s">
        <v>54</v>
      </c>
      <c r="AZ1222" t="s">
        <v>54</v>
      </c>
      <c r="BA1222" t="s">
        <v>54</v>
      </c>
      <c r="BB1222" t="s">
        <v>54</v>
      </c>
      <c r="BC1222" t="s">
        <v>58</v>
      </c>
      <c r="BE1222" s="37" t="s">
        <v>1509</v>
      </c>
      <c r="BF1222" s="37" t="str">
        <f t="shared" si="39"/>
        <v>PPISCV093</v>
      </c>
      <c r="BH1222" s="37">
        <v>93</v>
      </c>
      <c r="BI1222" s="37" t="s">
        <v>161</v>
      </c>
      <c r="BJ1222" s="37">
        <v>930000</v>
      </c>
      <c r="BK1222" s="37">
        <v>930000</v>
      </c>
      <c r="BL1222" s="37">
        <v>42</v>
      </c>
      <c r="BM1222" s="37" t="s">
        <v>187</v>
      </c>
      <c r="BN1222" s="37">
        <v>4882.5</v>
      </c>
      <c r="BO1222" s="37" t="s">
        <v>194</v>
      </c>
    </row>
    <row r="1223" spans="1:67" x14ac:dyDescent="0.2">
      <c r="A1223">
        <v>1222</v>
      </c>
      <c r="B1223" t="s">
        <v>53</v>
      </c>
      <c r="C1223" s="37" t="str">
        <f t="shared" si="38"/>
        <v>ประกันคุ้มครองวงเงิน 093/48</v>
      </c>
      <c r="D1223" t="s">
        <v>194</v>
      </c>
      <c r="E1223" t="s">
        <v>2771</v>
      </c>
      <c r="F1223" t="s">
        <v>1416</v>
      </c>
      <c r="G1223" s="4">
        <v>44927</v>
      </c>
      <c r="H1223" s="4">
        <v>73050</v>
      </c>
      <c r="I1223" t="s">
        <v>54</v>
      </c>
      <c r="J1223" t="s">
        <v>54</v>
      </c>
      <c r="K1223" t="s">
        <v>55</v>
      </c>
      <c r="L1223">
        <v>930000</v>
      </c>
      <c r="M1223">
        <v>5580</v>
      </c>
      <c r="N1223">
        <v>5580</v>
      </c>
      <c r="O1223" s="43" t="s">
        <v>1506</v>
      </c>
      <c r="P1223" t="s">
        <v>56</v>
      </c>
      <c r="Q1223" s="5">
        <v>0</v>
      </c>
      <c r="R1223" s="6">
        <v>7.0000000000000007E-2</v>
      </c>
      <c r="S1223" s="5">
        <v>0</v>
      </c>
      <c r="T1223" s="6">
        <v>4.0000000000000001E-3</v>
      </c>
      <c r="U1223" t="s">
        <v>54</v>
      </c>
      <c r="V1223" s="5">
        <v>0</v>
      </c>
      <c r="W1223" s="5">
        <v>0</v>
      </c>
      <c r="X1223" s="5">
        <v>0</v>
      </c>
      <c r="Y1223" s="5">
        <v>0</v>
      </c>
      <c r="Z1223" t="s">
        <v>54</v>
      </c>
      <c r="AA1223" s="5">
        <v>0</v>
      </c>
      <c r="AB1223" s="5">
        <v>0</v>
      </c>
      <c r="AC1223" s="5">
        <v>0</v>
      </c>
      <c r="AD1223" s="5">
        <v>0</v>
      </c>
      <c r="AE1223" t="s">
        <v>54</v>
      </c>
      <c r="AF1223" s="5">
        <v>0</v>
      </c>
      <c r="AG1223" s="5">
        <v>0</v>
      </c>
      <c r="AH1223" s="5">
        <v>0</v>
      </c>
      <c r="AI1223" s="5">
        <v>0</v>
      </c>
      <c r="AJ1223" t="s">
        <v>57</v>
      </c>
      <c r="AK1223" s="5">
        <v>0</v>
      </c>
      <c r="AL1223" t="s">
        <v>55</v>
      </c>
      <c r="AM1223" s="6">
        <v>0.18</v>
      </c>
      <c r="AN1223" s="6">
        <v>0</v>
      </c>
      <c r="AO1223" s="6">
        <v>2.12E-2</v>
      </c>
      <c r="AP1223" s="6">
        <v>0.2</v>
      </c>
      <c r="AQ1223" t="s">
        <v>54</v>
      </c>
      <c r="AR1223" t="s">
        <v>54</v>
      </c>
      <c r="AS1223" t="s">
        <v>54</v>
      </c>
      <c r="AT1223" t="s">
        <v>54</v>
      </c>
      <c r="AU1223" s="5">
        <v>0</v>
      </c>
      <c r="AV1223" s="5">
        <v>0</v>
      </c>
      <c r="AW1223" s="5">
        <v>0</v>
      </c>
      <c r="AX1223" s="5">
        <v>0</v>
      </c>
      <c r="AY1223" t="s">
        <v>54</v>
      </c>
      <c r="AZ1223" t="s">
        <v>54</v>
      </c>
      <c r="BA1223" t="s">
        <v>54</v>
      </c>
      <c r="BB1223" t="s">
        <v>54</v>
      </c>
      <c r="BC1223" t="s">
        <v>58</v>
      </c>
      <c r="BE1223" s="37" t="s">
        <v>1509</v>
      </c>
      <c r="BF1223" s="37" t="str">
        <f t="shared" si="39"/>
        <v>PPISCV093</v>
      </c>
      <c r="BH1223" s="37">
        <v>93</v>
      </c>
      <c r="BI1223" s="37" t="s">
        <v>161</v>
      </c>
      <c r="BJ1223" s="37">
        <v>930000</v>
      </c>
      <c r="BK1223" s="37">
        <v>930000</v>
      </c>
      <c r="BL1223" s="37">
        <v>48</v>
      </c>
      <c r="BM1223" s="37" t="s">
        <v>188</v>
      </c>
      <c r="BN1223" s="37">
        <v>5580</v>
      </c>
      <c r="BO1223" s="37" t="s">
        <v>194</v>
      </c>
    </row>
    <row r="1224" spans="1:67" x14ac:dyDescent="0.2">
      <c r="A1224">
        <v>1223</v>
      </c>
      <c r="B1224" t="s">
        <v>53</v>
      </c>
      <c r="C1224" s="37" t="str">
        <f t="shared" si="38"/>
        <v>ประกันคุ้มครองวงเงิน 094/01</v>
      </c>
      <c r="D1224" t="s">
        <v>194</v>
      </c>
      <c r="E1224" t="s">
        <v>2772</v>
      </c>
      <c r="F1224" t="s">
        <v>1417</v>
      </c>
      <c r="G1224" s="4">
        <v>44927</v>
      </c>
      <c r="H1224" s="4">
        <v>73050</v>
      </c>
      <c r="I1224" t="s">
        <v>54</v>
      </c>
      <c r="J1224" t="s">
        <v>54</v>
      </c>
      <c r="K1224" t="s">
        <v>55</v>
      </c>
      <c r="L1224">
        <v>940000</v>
      </c>
      <c r="M1224">
        <v>117.5</v>
      </c>
      <c r="N1224">
        <v>117.5</v>
      </c>
      <c r="O1224" s="43" t="s">
        <v>1506</v>
      </c>
      <c r="P1224" t="s">
        <v>56</v>
      </c>
      <c r="Q1224" s="5">
        <v>0</v>
      </c>
      <c r="R1224" s="6">
        <v>7.0000000000000007E-2</v>
      </c>
      <c r="S1224" s="5">
        <v>0</v>
      </c>
      <c r="T1224" s="6">
        <v>4.0000000000000001E-3</v>
      </c>
      <c r="U1224" t="s">
        <v>54</v>
      </c>
      <c r="V1224" s="5">
        <v>0</v>
      </c>
      <c r="W1224" s="5">
        <v>0</v>
      </c>
      <c r="X1224" s="5">
        <v>0</v>
      </c>
      <c r="Y1224" s="5">
        <v>0</v>
      </c>
      <c r="Z1224" t="s">
        <v>54</v>
      </c>
      <c r="AA1224" s="5">
        <v>0</v>
      </c>
      <c r="AB1224" s="5">
        <v>0</v>
      </c>
      <c r="AC1224" s="5">
        <v>0</v>
      </c>
      <c r="AD1224" s="5">
        <v>0</v>
      </c>
      <c r="AE1224" t="s">
        <v>54</v>
      </c>
      <c r="AF1224" s="5">
        <v>0</v>
      </c>
      <c r="AG1224" s="5">
        <v>0</v>
      </c>
      <c r="AH1224" s="5">
        <v>0</v>
      </c>
      <c r="AI1224" s="5">
        <v>0</v>
      </c>
      <c r="AJ1224" t="s">
        <v>57</v>
      </c>
      <c r="AK1224" s="5">
        <v>0</v>
      </c>
      <c r="AL1224" t="s">
        <v>55</v>
      </c>
      <c r="AM1224" s="6">
        <v>0.18</v>
      </c>
      <c r="AN1224" s="6">
        <v>0</v>
      </c>
      <c r="AO1224" s="6">
        <v>2.12E-2</v>
      </c>
      <c r="AP1224" s="6">
        <v>0.2</v>
      </c>
      <c r="AQ1224" t="s">
        <v>54</v>
      </c>
      <c r="AR1224" t="s">
        <v>54</v>
      </c>
      <c r="AS1224" t="s">
        <v>54</v>
      </c>
      <c r="AT1224" t="s">
        <v>54</v>
      </c>
      <c r="AU1224" s="5">
        <v>0</v>
      </c>
      <c r="AV1224" s="5">
        <v>0</v>
      </c>
      <c r="AW1224" s="5">
        <v>0</v>
      </c>
      <c r="AX1224" s="5">
        <v>0</v>
      </c>
      <c r="AY1224" t="s">
        <v>54</v>
      </c>
      <c r="AZ1224" t="s">
        <v>54</v>
      </c>
      <c r="BA1224" t="s">
        <v>54</v>
      </c>
      <c r="BB1224" t="s">
        <v>54</v>
      </c>
      <c r="BC1224" t="s">
        <v>58</v>
      </c>
      <c r="BE1224" s="37" t="s">
        <v>1509</v>
      </c>
      <c r="BF1224" s="37" t="str">
        <f t="shared" si="39"/>
        <v>PPISCV094</v>
      </c>
      <c r="BH1224" s="37">
        <v>94</v>
      </c>
      <c r="BI1224" s="37" t="s">
        <v>162</v>
      </c>
      <c r="BJ1224" s="37">
        <v>940000</v>
      </c>
      <c r="BK1224" s="37">
        <v>940000</v>
      </c>
      <c r="BL1224" s="37">
        <v>1</v>
      </c>
      <c r="BM1224" s="37" t="s">
        <v>176</v>
      </c>
      <c r="BN1224" s="37">
        <v>117.5</v>
      </c>
      <c r="BO1224" s="37" t="s">
        <v>194</v>
      </c>
    </row>
    <row r="1225" spans="1:67" x14ac:dyDescent="0.2">
      <c r="A1225">
        <v>1224</v>
      </c>
      <c r="B1225" t="s">
        <v>53</v>
      </c>
      <c r="C1225" s="37" t="str">
        <f t="shared" si="38"/>
        <v>ประกันคุ้มครองวงเงิน 094/03</v>
      </c>
      <c r="D1225" t="s">
        <v>194</v>
      </c>
      <c r="E1225" t="s">
        <v>2773</v>
      </c>
      <c r="F1225" t="s">
        <v>1418</v>
      </c>
      <c r="G1225" s="4">
        <v>44927</v>
      </c>
      <c r="H1225" s="4">
        <v>73050</v>
      </c>
      <c r="I1225" t="s">
        <v>54</v>
      </c>
      <c r="J1225" t="s">
        <v>54</v>
      </c>
      <c r="K1225" t="s">
        <v>55</v>
      </c>
      <c r="L1225">
        <v>940000</v>
      </c>
      <c r="M1225">
        <v>352.5</v>
      </c>
      <c r="N1225">
        <v>352.5</v>
      </c>
      <c r="O1225" s="43" t="s">
        <v>1506</v>
      </c>
      <c r="P1225" t="s">
        <v>56</v>
      </c>
      <c r="Q1225" s="5">
        <v>0</v>
      </c>
      <c r="R1225" s="6">
        <v>7.0000000000000007E-2</v>
      </c>
      <c r="S1225" s="5">
        <v>0</v>
      </c>
      <c r="T1225" s="6">
        <v>4.0000000000000001E-3</v>
      </c>
      <c r="U1225" t="s">
        <v>54</v>
      </c>
      <c r="V1225" s="5">
        <v>0</v>
      </c>
      <c r="W1225" s="5">
        <v>0</v>
      </c>
      <c r="X1225" s="5">
        <v>0</v>
      </c>
      <c r="Y1225" s="5">
        <v>0</v>
      </c>
      <c r="Z1225" t="s">
        <v>54</v>
      </c>
      <c r="AA1225" s="5">
        <v>0</v>
      </c>
      <c r="AB1225" s="5">
        <v>0</v>
      </c>
      <c r="AC1225" s="5">
        <v>0</v>
      </c>
      <c r="AD1225" s="5">
        <v>0</v>
      </c>
      <c r="AE1225" t="s">
        <v>54</v>
      </c>
      <c r="AF1225" s="5">
        <v>0</v>
      </c>
      <c r="AG1225" s="5">
        <v>0</v>
      </c>
      <c r="AH1225" s="5">
        <v>0</v>
      </c>
      <c r="AI1225" s="5">
        <v>0</v>
      </c>
      <c r="AJ1225" t="s">
        <v>57</v>
      </c>
      <c r="AK1225" s="5">
        <v>0</v>
      </c>
      <c r="AL1225" t="s">
        <v>55</v>
      </c>
      <c r="AM1225" s="6">
        <v>0.18</v>
      </c>
      <c r="AN1225" s="6">
        <v>0</v>
      </c>
      <c r="AO1225" s="6">
        <v>2.12E-2</v>
      </c>
      <c r="AP1225" s="6">
        <v>0.2</v>
      </c>
      <c r="AQ1225" t="s">
        <v>54</v>
      </c>
      <c r="AR1225" t="s">
        <v>54</v>
      </c>
      <c r="AS1225" t="s">
        <v>54</v>
      </c>
      <c r="AT1225" t="s">
        <v>54</v>
      </c>
      <c r="AU1225" s="5">
        <v>0</v>
      </c>
      <c r="AV1225" s="5">
        <v>0</v>
      </c>
      <c r="AW1225" s="5">
        <v>0</v>
      </c>
      <c r="AX1225" s="5">
        <v>0</v>
      </c>
      <c r="AY1225" t="s">
        <v>54</v>
      </c>
      <c r="AZ1225" t="s">
        <v>54</v>
      </c>
      <c r="BA1225" t="s">
        <v>54</v>
      </c>
      <c r="BB1225" t="s">
        <v>54</v>
      </c>
      <c r="BC1225" t="s">
        <v>58</v>
      </c>
      <c r="BE1225" s="37" t="s">
        <v>1509</v>
      </c>
      <c r="BF1225" s="37" t="str">
        <f t="shared" si="39"/>
        <v>PPISCV094</v>
      </c>
      <c r="BH1225" s="37">
        <v>94</v>
      </c>
      <c r="BI1225" s="37" t="s">
        <v>162</v>
      </c>
      <c r="BJ1225" s="37">
        <v>940000</v>
      </c>
      <c r="BK1225" s="37">
        <v>940000</v>
      </c>
      <c r="BL1225" s="37">
        <v>3</v>
      </c>
      <c r="BM1225" s="37" t="s">
        <v>177</v>
      </c>
      <c r="BN1225" s="37">
        <v>352.5</v>
      </c>
      <c r="BO1225" s="37" t="s">
        <v>194</v>
      </c>
    </row>
    <row r="1226" spans="1:67" x14ac:dyDescent="0.2">
      <c r="A1226">
        <v>1225</v>
      </c>
      <c r="B1226" t="s">
        <v>53</v>
      </c>
      <c r="C1226" s="37" t="str">
        <f t="shared" si="38"/>
        <v>ประกันคุ้มครองวงเงิน 094/05</v>
      </c>
      <c r="D1226" t="s">
        <v>194</v>
      </c>
      <c r="E1226" t="s">
        <v>2774</v>
      </c>
      <c r="F1226" t="s">
        <v>1419</v>
      </c>
      <c r="G1226" s="4">
        <v>44927</v>
      </c>
      <c r="H1226" s="4">
        <v>73050</v>
      </c>
      <c r="I1226" t="s">
        <v>54</v>
      </c>
      <c r="J1226" t="s">
        <v>54</v>
      </c>
      <c r="K1226" t="s">
        <v>55</v>
      </c>
      <c r="L1226">
        <v>940000</v>
      </c>
      <c r="M1226">
        <v>587.5</v>
      </c>
      <c r="N1226">
        <v>587.5</v>
      </c>
      <c r="O1226" s="43" t="s">
        <v>1506</v>
      </c>
      <c r="P1226" t="s">
        <v>56</v>
      </c>
      <c r="Q1226" s="5">
        <v>0</v>
      </c>
      <c r="R1226" s="6">
        <v>7.0000000000000007E-2</v>
      </c>
      <c r="S1226" s="5">
        <v>0</v>
      </c>
      <c r="T1226" s="6">
        <v>4.0000000000000001E-3</v>
      </c>
      <c r="U1226" t="s">
        <v>54</v>
      </c>
      <c r="V1226" s="5">
        <v>0</v>
      </c>
      <c r="W1226" s="5">
        <v>0</v>
      </c>
      <c r="X1226" s="5">
        <v>0</v>
      </c>
      <c r="Y1226" s="5">
        <v>0</v>
      </c>
      <c r="Z1226" t="s">
        <v>54</v>
      </c>
      <c r="AA1226" s="5">
        <v>0</v>
      </c>
      <c r="AB1226" s="5">
        <v>0</v>
      </c>
      <c r="AC1226" s="5">
        <v>0</v>
      </c>
      <c r="AD1226" s="5">
        <v>0</v>
      </c>
      <c r="AE1226" t="s">
        <v>54</v>
      </c>
      <c r="AF1226" s="5">
        <v>0</v>
      </c>
      <c r="AG1226" s="5">
        <v>0</v>
      </c>
      <c r="AH1226" s="5">
        <v>0</v>
      </c>
      <c r="AI1226" s="5">
        <v>0</v>
      </c>
      <c r="AJ1226" t="s">
        <v>57</v>
      </c>
      <c r="AK1226" s="5">
        <v>0</v>
      </c>
      <c r="AL1226" t="s">
        <v>55</v>
      </c>
      <c r="AM1226" s="6">
        <v>0.18</v>
      </c>
      <c r="AN1226" s="6">
        <v>0</v>
      </c>
      <c r="AO1226" s="6">
        <v>2.12E-2</v>
      </c>
      <c r="AP1226" s="6">
        <v>0.2</v>
      </c>
      <c r="AQ1226" t="s">
        <v>54</v>
      </c>
      <c r="AR1226" t="s">
        <v>54</v>
      </c>
      <c r="AS1226" t="s">
        <v>54</v>
      </c>
      <c r="AT1226" t="s">
        <v>54</v>
      </c>
      <c r="AU1226" s="5">
        <v>0</v>
      </c>
      <c r="AV1226" s="5">
        <v>0</v>
      </c>
      <c r="AW1226" s="5">
        <v>0</v>
      </c>
      <c r="AX1226" s="5">
        <v>0</v>
      </c>
      <c r="AY1226" t="s">
        <v>54</v>
      </c>
      <c r="AZ1226" t="s">
        <v>54</v>
      </c>
      <c r="BA1226" t="s">
        <v>54</v>
      </c>
      <c r="BB1226" t="s">
        <v>54</v>
      </c>
      <c r="BC1226" t="s">
        <v>58</v>
      </c>
      <c r="BE1226" s="37" t="s">
        <v>1509</v>
      </c>
      <c r="BF1226" s="37" t="str">
        <f t="shared" si="39"/>
        <v>PPISCV094</v>
      </c>
      <c r="BH1226" s="37">
        <v>94</v>
      </c>
      <c r="BI1226" s="37" t="s">
        <v>162</v>
      </c>
      <c r="BJ1226" s="37">
        <v>940000</v>
      </c>
      <c r="BK1226" s="37">
        <v>940000</v>
      </c>
      <c r="BL1226" s="37">
        <v>5</v>
      </c>
      <c r="BM1226" s="37" t="s">
        <v>178</v>
      </c>
      <c r="BN1226" s="37">
        <v>587.5</v>
      </c>
      <c r="BO1226" s="37" t="s">
        <v>194</v>
      </c>
    </row>
    <row r="1227" spans="1:67" x14ac:dyDescent="0.2">
      <c r="A1227">
        <v>1226</v>
      </c>
      <c r="B1227" t="s">
        <v>53</v>
      </c>
      <c r="C1227" s="37" t="str">
        <f t="shared" si="38"/>
        <v>ประกันคุ้มครองวงเงิน 094/06</v>
      </c>
      <c r="D1227" t="s">
        <v>194</v>
      </c>
      <c r="E1227" t="s">
        <v>2775</v>
      </c>
      <c r="F1227" t="s">
        <v>1420</v>
      </c>
      <c r="G1227" s="4">
        <v>44927</v>
      </c>
      <c r="H1227" s="4">
        <v>73050</v>
      </c>
      <c r="I1227" t="s">
        <v>54</v>
      </c>
      <c r="J1227" t="s">
        <v>54</v>
      </c>
      <c r="K1227" t="s">
        <v>55</v>
      </c>
      <c r="L1227">
        <v>940000</v>
      </c>
      <c r="M1227">
        <v>705</v>
      </c>
      <c r="N1227">
        <v>705</v>
      </c>
      <c r="O1227" s="43" t="s">
        <v>1506</v>
      </c>
      <c r="P1227" t="s">
        <v>56</v>
      </c>
      <c r="Q1227" s="5">
        <v>0</v>
      </c>
      <c r="R1227" s="6">
        <v>7.0000000000000007E-2</v>
      </c>
      <c r="S1227" s="5">
        <v>0</v>
      </c>
      <c r="T1227" s="6">
        <v>4.0000000000000001E-3</v>
      </c>
      <c r="U1227" t="s">
        <v>54</v>
      </c>
      <c r="V1227" s="5">
        <v>0</v>
      </c>
      <c r="W1227" s="5">
        <v>0</v>
      </c>
      <c r="X1227" s="5">
        <v>0</v>
      </c>
      <c r="Y1227" s="5">
        <v>0</v>
      </c>
      <c r="Z1227" t="s">
        <v>54</v>
      </c>
      <c r="AA1227" s="5">
        <v>0</v>
      </c>
      <c r="AB1227" s="5">
        <v>0</v>
      </c>
      <c r="AC1227" s="5">
        <v>0</v>
      </c>
      <c r="AD1227" s="5">
        <v>0</v>
      </c>
      <c r="AE1227" t="s">
        <v>54</v>
      </c>
      <c r="AF1227" s="5">
        <v>0</v>
      </c>
      <c r="AG1227" s="5">
        <v>0</v>
      </c>
      <c r="AH1227" s="5">
        <v>0</v>
      </c>
      <c r="AI1227" s="5">
        <v>0</v>
      </c>
      <c r="AJ1227" t="s">
        <v>57</v>
      </c>
      <c r="AK1227" s="5">
        <v>0</v>
      </c>
      <c r="AL1227" t="s">
        <v>55</v>
      </c>
      <c r="AM1227" s="6">
        <v>0.18</v>
      </c>
      <c r="AN1227" s="6">
        <v>0</v>
      </c>
      <c r="AO1227" s="6">
        <v>2.12E-2</v>
      </c>
      <c r="AP1227" s="6">
        <v>0.2</v>
      </c>
      <c r="AQ1227" t="s">
        <v>54</v>
      </c>
      <c r="AR1227" t="s">
        <v>54</v>
      </c>
      <c r="AS1227" t="s">
        <v>54</v>
      </c>
      <c r="AT1227" t="s">
        <v>54</v>
      </c>
      <c r="AU1227" s="5">
        <v>0</v>
      </c>
      <c r="AV1227" s="5">
        <v>0</v>
      </c>
      <c r="AW1227" s="5">
        <v>0</v>
      </c>
      <c r="AX1227" s="5">
        <v>0</v>
      </c>
      <c r="AY1227" t="s">
        <v>54</v>
      </c>
      <c r="AZ1227" t="s">
        <v>54</v>
      </c>
      <c r="BA1227" t="s">
        <v>54</v>
      </c>
      <c r="BB1227" t="s">
        <v>54</v>
      </c>
      <c r="BC1227" t="s">
        <v>58</v>
      </c>
      <c r="BE1227" s="37" t="s">
        <v>1509</v>
      </c>
      <c r="BF1227" s="37" t="str">
        <f t="shared" si="39"/>
        <v>PPISCV094</v>
      </c>
      <c r="BH1227" s="37">
        <v>94</v>
      </c>
      <c r="BI1227" s="37" t="s">
        <v>162</v>
      </c>
      <c r="BJ1227" s="37">
        <v>940000</v>
      </c>
      <c r="BK1227" s="37">
        <v>940000</v>
      </c>
      <c r="BL1227" s="37">
        <v>6</v>
      </c>
      <c r="BM1227" s="37" t="s">
        <v>179</v>
      </c>
      <c r="BN1227" s="37">
        <v>705</v>
      </c>
      <c r="BO1227" s="37" t="s">
        <v>194</v>
      </c>
    </row>
    <row r="1228" spans="1:67" x14ac:dyDescent="0.2">
      <c r="A1228">
        <v>1227</v>
      </c>
      <c r="B1228" t="s">
        <v>53</v>
      </c>
      <c r="C1228" s="37" t="str">
        <f t="shared" si="38"/>
        <v>ประกันคุ้มครองวงเงิน 094/09</v>
      </c>
      <c r="D1228" t="s">
        <v>194</v>
      </c>
      <c r="E1228" t="s">
        <v>2776</v>
      </c>
      <c r="F1228" t="s">
        <v>1421</v>
      </c>
      <c r="G1228" s="4">
        <v>44927</v>
      </c>
      <c r="H1228" s="4">
        <v>73050</v>
      </c>
      <c r="I1228" t="s">
        <v>54</v>
      </c>
      <c r="J1228" t="s">
        <v>54</v>
      </c>
      <c r="K1228" t="s">
        <v>55</v>
      </c>
      <c r="L1228">
        <v>940000</v>
      </c>
      <c r="M1228">
        <v>1057.5</v>
      </c>
      <c r="N1228">
        <v>1057.5</v>
      </c>
      <c r="O1228" s="43" t="s">
        <v>1506</v>
      </c>
      <c r="P1228" t="s">
        <v>56</v>
      </c>
      <c r="Q1228" s="5">
        <v>0</v>
      </c>
      <c r="R1228" s="6">
        <v>7.0000000000000007E-2</v>
      </c>
      <c r="S1228" s="5">
        <v>0</v>
      </c>
      <c r="T1228" s="6">
        <v>4.0000000000000001E-3</v>
      </c>
      <c r="U1228" t="s">
        <v>54</v>
      </c>
      <c r="V1228" s="5">
        <v>0</v>
      </c>
      <c r="W1228" s="5">
        <v>0</v>
      </c>
      <c r="X1228" s="5">
        <v>0</v>
      </c>
      <c r="Y1228" s="5">
        <v>0</v>
      </c>
      <c r="Z1228" t="s">
        <v>54</v>
      </c>
      <c r="AA1228" s="5">
        <v>0</v>
      </c>
      <c r="AB1228" s="5">
        <v>0</v>
      </c>
      <c r="AC1228" s="5">
        <v>0</v>
      </c>
      <c r="AD1228" s="5">
        <v>0</v>
      </c>
      <c r="AE1228" t="s">
        <v>54</v>
      </c>
      <c r="AF1228" s="5">
        <v>0</v>
      </c>
      <c r="AG1228" s="5">
        <v>0</v>
      </c>
      <c r="AH1228" s="5">
        <v>0</v>
      </c>
      <c r="AI1228" s="5">
        <v>0</v>
      </c>
      <c r="AJ1228" t="s">
        <v>57</v>
      </c>
      <c r="AK1228" s="5">
        <v>0</v>
      </c>
      <c r="AL1228" t="s">
        <v>55</v>
      </c>
      <c r="AM1228" s="6">
        <v>0.18</v>
      </c>
      <c r="AN1228" s="6">
        <v>0</v>
      </c>
      <c r="AO1228" s="6">
        <v>2.12E-2</v>
      </c>
      <c r="AP1228" s="6">
        <v>0.2</v>
      </c>
      <c r="AQ1228" t="s">
        <v>54</v>
      </c>
      <c r="AR1228" t="s">
        <v>54</v>
      </c>
      <c r="AS1228" t="s">
        <v>54</v>
      </c>
      <c r="AT1228" t="s">
        <v>54</v>
      </c>
      <c r="AU1228" s="5">
        <v>0</v>
      </c>
      <c r="AV1228" s="5">
        <v>0</v>
      </c>
      <c r="AW1228" s="5">
        <v>0</v>
      </c>
      <c r="AX1228" s="5">
        <v>0</v>
      </c>
      <c r="AY1228" t="s">
        <v>54</v>
      </c>
      <c r="AZ1228" t="s">
        <v>54</v>
      </c>
      <c r="BA1228" t="s">
        <v>54</v>
      </c>
      <c r="BB1228" t="s">
        <v>54</v>
      </c>
      <c r="BC1228" t="s">
        <v>58</v>
      </c>
      <c r="BE1228" s="37" t="s">
        <v>1509</v>
      </c>
      <c r="BF1228" s="37" t="str">
        <f t="shared" si="39"/>
        <v>PPISCV094</v>
      </c>
      <c r="BH1228" s="37">
        <v>94</v>
      </c>
      <c r="BI1228" s="37" t="s">
        <v>162</v>
      </c>
      <c r="BJ1228" s="37">
        <v>940000</v>
      </c>
      <c r="BK1228" s="37">
        <v>940000</v>
      </c>
      <c r="BL1228" s="37">
        <v>9</v>
      </c>
      <c r="BM1228" s="37" t="s">
        <v>180</v>
      </c>
      <c r="BN1228" s="37">
        <v>1057.5</v>
      </c>
      <c r="BO1228" s="37" t="s">
        <v>194</v>
      </c>
    </row>
    <row r="1229" spans="1:67" x14ac:dyDescent="0.2">
      <c r="A1229">
        <v>1228</v>
      </c>
      <c r="B1229" t="s">
        <v>53</v>
      </c>
      <c r="C1229" s="37" t="str">
        <f t="shared" si="38"/>
        <v>ประกันคุ้มครองวงเงิน 094/10</v>
      </c>
      <c r="D1229" t="s">
        <v>194</v>
      </c>
      <c r="E1229" t="s">
        <v>2777</v>
      </c>
      <c r="F1229" t="s">
        <v>1422</v>
      </c>
      <c r="G1229" s="4">
        <v>44927</v>
      </c>
      <c r="H1229" s="4">
        <v>73050</v>
      </c>
      <c r="I1229" t="s">
        <v>54</v>
      </c>
      <c r="J1229" t="s">
        <v>54</v>
      </c>
      <c r="K1229" t="s">
        <v>55</v>
      </c>
      <c r="L1229">
        <v>940000</v>
      </c>
      <c r="M1229">
        <v>1175</v>
      </c>
      <c r="N1229">
        <v>1175</v>
      </c>
      <c r="O1229" s="43" t="s">
        <v>1506</v>
      </c>
      <c r="P1229" t="s">
        <v>56</v>
      </c>
      <c r="Q1229" s="5">
        <v>0</v>
      </c>
      <c r="R1229" s="6">
        <v>7.0000000000000007E-2</v>
      </c>
      <c r="S1229" s="5">
        <v>0</v>
      </c>
      <c r="T1229" s="6">
        <v>4.0000000000000001E-3</v>
      </c>
      <c r="U1229" t="s">
        <v>54</v>
      </c>
      <c r="V1229" s="5">
        <v>0</v>
      </c>
      <c r="W1229" s="5">
        <v>0</v>
      </c>
      <c r="X1229" s="5">
        <v>0</v>
      </c>
      <c r="Y1229" s="5">
        <v>0</v>
      </c>
      <c r="Z1229" t="s">
        <v>54</v>
      </c>
      <c r="AA1229" s="5">
        <v>0</v>
      </c>
      <c r="AB1229" s="5">
        <v>0</v>
      </c>
      <c r="AC1229" s="5">
        <v>0</v>
      </c>
      <c r="AD1229" s="5">
        <v>0</v>
      </c>
      <c r="AE1229" t="s">
        <v>54</v>
      </c>
      <c r="AF1229" s="5">
        <v>0</v>
      </c>
      <c r="AG1229" s="5">
        <v>0</v>
      </c>
      <c r="AH1229" s="5">
        <v>0</v>
      </c>
      <c r="AI1229" s="5">
        <v>0</v>
      </c>
      <c r="AJ1229" t="s">
        <v>57</v>
      </c>
      <c r="AK1229" s="5">
        <v>0</v>
      </c>
      <c r="AL1229" t="s">
        <v>55</v>
      </c>
      <c r="AM1229" s="6">
        <v>0.18</v>
      </c>
      <c r="AN1229" s="6">
        <v>0</v>
      </c>
      <c r="AO1229" s="6">
        <v>2.12E-2</v>
      </c>
      <c r="AP1229" s="6">
        <v>0.2</v>
      </c>
      <c r="AQ1229" t="s">
        <v>54</v>
      </c>
      <c r="AR1229" t="s">
        <v>54</v>
      </c>
      <c r="AS1229" t="s">
        <v>54</v>
      </c>
      <c r="AT1229" t="s">
        <v>54</v>
      </c>
      <c r="AU1229" s="5">
        <v>0</v>
      </c>
      <c r="AV1229" s="5">
        <v>0</v>
      </c>
      <c r="AW1229" s="5">
        <v>0</v>
      </c>
      <c r="AX1229" s="5">
        <v>0</v>
      </c>
      <c r="AY1229" t="s">
        <v>54</v>
      </c>
      <c r="AZ1229" t="s">
        <v>54</v>
      </c>
      <c r="BA1229" t="s">
        <v>54</v>
      </c>
      <c r="BB1229" t="s">
        <v>54</v>
      </c>
      <c r="BC1229" t="s">
        <v>58</v>
      </c>
      <c r="BE1229" s="37" t="s">
        <v>1509</v>
      </c>
      <c r="BF1229" s="37" t="str">
        <f t="shared" si="39"/>
        <v>PPISCV094</v>
      </c>
      <c r="BH1229" s="37">
        <v>94</v>
      </c>
      <c r="BI1229" s="37" t="s">
        <v>162</v>
      </c>
      <c r="BJ1229" s="37">
        <v>940000</v>
      </c>
      <c r="BK1229" s="37">
        <v>940000</v>
      </c>
      <c r="BL1229" s="37">
        <v>10</v>
      </c>
      <c r="BM1229" s="37" t="s">
        <v>181</v>
      </c>
      <c r="BN1229" s="37">
        <v>1175</v>
      </c>
      <c r="BO1229" s="37" t="s">
        <v>194</v>
      </c>
    </row>
    <row r="1230" spans="1:67" x14ac:dyDescent="0.2">
      <c r="A1230">
        <v>1229</v>
      </c>
      <c r="B1230" t="s">
        <v>53</v>
      </c>
      <c r="C1230" s="37" t="str">
        <f t="shared" si="38"/>
        <v>ประกันคุ้มครองวงเงิน 094/12</v>
      </c>
      <c r="D1230" t="s">
        <v>194</v>
      </c>
      <c r="E1230" t="s">
        <v>2778</v>
      </c>
      <c r="F1230" t="s">
        <v>1423</v>
      </c>
      <c r="G1230" s="4">
        <v>44927</v>
      </c>
      <c r="H1230" s="4">
        <v>73050</v>
      </c>
      <c r="I1230" t="s">
        <v>54</v>
      </c>
      <c r="J1230" t="s">
        <v>54</v>
      </c>
      <c r="K1230" t="s">
        <v>55</v>
      </c>
      <c r="L1230">
        <v>940000</v>
      </c>
      <c r="M1230">
        <v>1410</v>
      </c>
      <c r="N1230">
        <v>1410</v>
      </c>
      <c r="O1230" s="43" t="s">
        <v>1506</v>
      </c>
      <c r="P1230" t="s">
        <v>56</v>
      </c>
      <c r="Q1230" s="5">
        <v>0</v>
      </c>
      <c r="R1230" s="6">
        <v>7.0000000000000007E-2</v>
      </c>
      <c r="S1230" s="5">
        <v>0</v>
      </c>
      <c r="T1230" s="6">
        <v>4.0000000000000001E-3</v>
      </c>
      <c r="U1230" t="s">
        <v>54</v>
      </c>
      <c r="V1230" s="5">
        <v>0</v>
      </c>
      <c r="W1230" s="5">
        <v>0</v>
      </c>
      <c r="X1230" s="5">
        <v>0</v>
      </c>
      <c r="Y1230" s="5">
        <v>0</v>
      </c>
      <c r="Z1230" t="s">
        <v>54</v>
      </c>
      <c r="AA1230" s="5">
        <v>0</v>
      </c>
      <c r="AB1230" s="5">
        <v>0</v>
      </c>
      <c r="AC1230" s="5">
        <v>0</v>
      </c>
      <c r="AD1230" s="5">
        <v>0</v>
      </c>
      <c r="AE1230" t="s">
        <v>54</v>
      </c>
      <c r="AF1230" s="5">
        <v>0</v>
      </c>
      <c r="AG1230" s="5">
        <v>0</v>
      </c>
      <c r="AH1230" s="5">
        <v>0</v>
      </c>
      <c r="AI1230" s="5">
        <v>0</v>
      </c>
      <c r="AJ1230" t="s">
        <v>57</v>
      </c>
      <c r="AK1230" s="5">
        <v>0</v>
      </c>
      <c r="AL1230" t="s">
        <v>55</v>
      </c>
      <c r="AM1230" s="6">
        <v>0.18</v>
      </c>
      <c r="AN1230" s="6">
        <v>0</v>
      </c>
      <c r="AO1230" s="6">
        <v>2.12E-2</v>
      </c>
      <c r="AP1230" s="6">
        <v>0.2</v>
      </c>
      <c r="AQ1230" t="s">
        <v>54</v>
      </c>
      <c r="AR1230" t="s">
        <v>54</v>
      </c>
      <c r="AS1230" t="s">
        <v>54</v>
      </c>
      <c r="AT1230" t="s">
        <v>54</v>
      </c>
      <c r="AU1230" s="5">
        <v>0</v>
      </c>
      <c r="AV1230" s="5">
        <v>0</v>
      </c>
      <c r="AW1230" s="5">
        <v>0</v>
      </c>
      <c r="AX1230" s="5">
        <v>0</v>
      </c>
      <c r="AY1230" t="s">
        <v>54</v>
      </c>
      <c r="AZ1230" t="s">
        <v>54</v>
      </c>
      <c r="BA1230" t="s">
        <v>54</v>
      </c>
      <c r="BB1230" t="s">
        <v>54</v>
      </c>
      <c r="BC1230" t="s">
        <v>58</v>
      </c>
      <c r="BE1230" s="37" t="s">
        <v>1509</v>
      </c>
      <c r="BF1230" s="37" t="str">
        <f t="shared" si="39"/>
        <v>PPISCV094</v>
      </c>
      <c r="BH1230" s="37">
        <v>94</v>
      </c>
      <c r="BI1230" s="37" t="s">
        <v>162</v>
      </c>
      <c r="BJ1230" s="37">
        <v>940000</v>
      </c>
      <c r="BK1230" s="37">
        <v>940000</v>
      </c>
      <c r="BL1230" s="37">
        <v>12</v>
      </c>
      <c r="BM1230" s="37" t="s">
        <v>182</v>
      </c>
      <c r="BN1230" s="37">
        <v>1410</v>
      </c>
      <c r="BO1230" s="37" t="s">
        <v>194</v>
      </c>
    </row>
    <row r="1231" spans="1:67" x14ac:dyDescent="0.2">
      <c r="A1231">
        <v>1230</v>
      </c>
      <c r="B1231" t="s">
        <v>53</v>
      </c>
      <c r="C1231" s="37" t="str">
        <f t="shared" si="38"/>
        <v>ประกันคุ้มครองวงเงิน 094/18</v>
      </c>
      <c r="D1231" t="s">
        <v>194</v>
      </c>
      <c r="E1231" t="s">
        <v>2779</v>
      </c>
      <c r="F1231" t="s">
        <v>1424</v>
      </c>
      <c r="G1231" s="4">
        <v>44927</v>
      </c>
      <c r="H1231" s="4">
        <v>73050</v>
      </c>
      <c r="I1231" t="s">
        <v>54</v>
      </c>
      <c r="J1231" t="s">
        <v>54</v>
      </c>
      <c r="K1231" t="s">
        <v>55</v>
      </c>
      <c r="L1231">
        <v>940000</v>
      </c>
      <c r="M1231">
        <v>2115</v>
      </c>
      <c r="N1231">
        <v>2115</v>
      </c>
      <c r="O1231" s="43" t="s">
        <v>1506</v>
      </c>
      <c r="P1231" t="s">
        <v>56</v>
      </c>
      <c r="Q1231" s="5">
        <v>0</v>
      </c>
      <c r="R1231" s="6">
        <v>7.0000000000000007E-2</v>
      </c>
      <c r="S1231" s="5">
        <v>0</v>
      </c>
      <c r="T1231" s="6">
        <v>4.0000000000000001E-3</v>
      </c>
      <c r="U1231" t="s">
        <v>54</v>
      </c>
      <c r="V1231" s="5">
        <v>0</v>
      </c>
      <c r="W1231" s="5">
        <v>0</v>
      </c>
      <c r="X1231" s="5">
        <v>0</v>
      </c>
      <c r="Y1231" s="5">
        <v>0</v>
      </c>
      <c r="Z1231" t="s">
        <v>54</v>
      </c>
      <c r="AA1231" s="5">
        <v>0</v>
      </c>
      <c r="AB1231" s="5">
        <v>0</v>
      </c>
      <c r="AC1231" s="5">
        <v>0</v>
      </c>
      <c r="AD1231" s="5">
        <v>0</v>
      </c>
      <c r="AE1231" t="s">
        <v>54</v>
      </c>
      <c r="AF1231" s="5">
        <v>0</v>
      </c>
      <c r="AG1231" s="5">
        <v>0</v>
      </c>
      <c r="AH1231" s="5">
        <v>0</v>
      </c>
      <c r="AI1231" s="5">
        <v>0</v>
      </c>
      <c r="AJ1231" t="s">
        <v>57</v>
      </c>
      <c r="AK1231" s="5">
        <v>0</v>
      </c>
      <c r="AL1231" t="s">
        <v>55</v>
      </c>
      <c r="AM1231" s="6">
        <v>0.18</v>
      </c>
      <c r="AN1231" s="6">
        <v>0</v>
      </c>
      <c r="AO1231" s="6">
        <v>2.12E-2</v>
      </c>
      <c r="AP1231" s="6">
        <v>0.2</v>
      </c>
      <c r="AQ1231" t="s">
        <v>54</v>
      </c>
      <c r="AR1231" t="s">
        <v>54</v>
      </c>
      <c r="AS1231" t="s">
        <v>54</v>
      </c>
      <c r="AT1231" t="s">
        <v>54</v>
      </c>
      <c r="AU1231" s="5">
        <v>0</v>
      </c>
      <c r="AV1231" s="5">
        <v>0</v>
      </c>
      <c r="AW1231" s="5">
        <v>0</v>
      </c>
      <c r="AX1231" s="5">
        <v>0</v>
      </c>
      <c r="AY1231" t="s">
        <v>54</v>
      </c>
      <c r="AZ1231" t="s">
        <v>54</v>
      </c>
      <c r="BA1231" t="s">
        <v>54</v>
      </c>
      <c r="BB1231" t="s">
        <v>54</v>
      </c>
      <c r="BC1231" t="s">
        <v>58</v>
      </c>
      <c r="BE1231" s="37" t="s">
        <v>1509</v>
      </c>
      <c r="BF1231" s="37" t="str">
        <f t="shared" si="39"/>
        <v>PPISCV094</v>
      </c>
      <c r="BH1231" s="37">
        <v>94</v>
      </c>
      <c r="BI1231" s="37" t="s">
        <v>162</v>
      </c>
      <c r="BJ1231" s="37">
        <v>940000</v>
      </c>
      <c r="BK1231" s="37">
        <v>940000</v>
      </c>
      <c r="BL1231" s="37">
        <v>18</v>
      </c>
      <c r="BM1231" s="37" t="s">
        <v>183</v>
      </c>
      <c r="BN1231" s="37">
        <v>2115</v>
      </c>
      <c r="BO1231" s="37" t="s">
        <v>194</v>
      </c>
    </row>
    <row r="1232" spans="1:67" x14ac:dyDescent="0.2">
      <c r="A1232">
        <v>1231</v>
      </c>
      <c r="B1232" t="s">
        <v>53</v>
      </c>
      <c r="C1232" s="37" t="str">
        <f t="shared" si="38"/>
        <v>ประกันคุ้มครองวงเงิน 094/24</v>
      </c>
      <c r="D1232" t="s">
        <v>194</v>
      </c>
      <c r="E1232" t="s">
        <v>2780</v>
      </c>
      <c r="F1232" t="s">
        <v>1425</v>
      </c>
      <c r="G1232" s="4">
        <v>44927</v>
      </c>
      <c r="H1232" s="4">
        <v>73050</v>
      </c>
      <c r="I1232" t="s">
        <v>54</v>
      </c>
      <c r="J1232" t="s">
        <v>54</v>
      </c>
      <c r="K1232" t="s">
        <v>55</v>
      </c>
      <c r="L1232">
        <v>940000</v>
      </c>
      <c r="M1232">
        <v>2820</v>
      </c>
      <c r="N1232">
        <v>2820</v>
      </c>
      <c r="O1232" s="43" t="s">
        <v>1506</v>
      </c>
      <c r="P1232" t="s">
        <v>56</v>
      </c>
      <c r="Q1232" s="5">
        <v>0</v>
      </c>
      <c r="R1232" s="6">
        <v>7.0000000000000007E-2</v>
      </c>
      <c r="S1232" s="5">
        <v>0</v>
      </c>
      <c r="T1232" s="6">
        <v>4.0000000000000001E-3</v>
      </c>
      <c r="U1232" t="s">
        <v>54</v>
      </c>
      <c r="V1232" s="5">
        <v>0</v>
      </c>
      <c r="W1232" s="5">
        <v>0</v>
      </c>
      <c r="X1232" s="5">
        <v>0</v>
      </c>
      <c r="Y1232" s="5">
        <v>0</v>
      </c>
      <c r="Z1232" t="s">
        <v>54</v>
      </c>
      <c r="AA1232" s="5">
        <v>0</v>
      </c>
      <c r="AB1232" s="5">
        <v>0</v>
      </c>
      <c r="AC1232" s="5">
        <v>0</v>
      </c>
      <c r="AD1232" s="5">
        <v>0</v>
      </c>
      <c r="AE1232" t="s">
        <v>54</v>
      </c>
      <c r="AF1232" s="5">
        <v>0</v>
      </c>
      <c r="AG1232" s="5">
        <v>0</v>
      </c>
      <c r="AH1232" s="5">
        <v>0</v>
      </c>
      <c r="AI1232" s="5">
        <v>0</v>
      </c>
      <c r="AJ1232" t="s">
        <v>57</v>
      </c>
      <c r="AK1232" s="5">
        <v>0</v>
      </c>
      <c r="AL1232" t="s">
        <v>55</v>
      </c>
      <c r="AM1232" s="6">
        <v>0.18</v>
      </c>
      <c r="AN1232" s="6">
        <v>0</v>
      </c>
      <c r="AO1232" s="6">
        <v>2.12E-2</v>
      </c>
      <c r="AP1232" s="6">
        <v>0.2</v>
      </c>
      <c r="AQ1232" t="s">
        <v>54</v>
      </c>
      <c r="AR1232" t="s">
        <v>54</v>
      </c>
      <c r="AS1232" t="s">
        <v>54</v>
      </c>
      <c r="AT1232" t="s">
        <v>54</v>
      </c>
      <c r="AU1232" s="5">
        <v>0</v>
      </c>
      <c r="AV1232" s="5">
        <v>0</v>
      </c>
      <c r="AW1232" s="5">
        <v>0</v>
      </c>
      <c r="AX1232" s="5">
        <v>0</v>
      </c>
      <c r="AY1232" t="s">
        <v>54</v>
      </c>
      <c r="AZ1232" t="s">
        <v>54</v>
      </c>
      <c r="BA1232" t="s">
        <v>54</v>
      </c>
      <c r="BB1232" t="s">
        <v>54</v>
      </c>
      <c r="BC1232" t="s">
        <v>58</v>
      </c>
      <c r="BE1232" s="37" t="s">
        <v>1509</v>
      </c>
      <c r="BF1232" s="37" t="str">
        <f t="shared" si="39"/>
        <v>PPISCV094</v>
      </c>
      <c r="BH1232" s="37">
        <v>94</v>
      </c>
      <c r="BI1232" s="37" t="s">
        <v>162</v>
      </c>
      <c r="BJ1232" s="37">
        <v>940000</v>
      </c>
      <c r="BK1232" s="37">
        <v>940000</v>
      </c>
      <c r="BL1232" s="37">
        <v>24</v>
      </c>
      <c r="BM1232" s="37" t="s">
        <v>184</v>
      </c>
      <c r="BN1232" s="37">
        <v>2820</v>
      </c>
      <c r="BO1232" s="37" t="s">
        <v>194</v>
      </c>
    </row>
    <row r="1233" spans="1:67" x14ac:dyDescent="0.2">
      <c r="A1233">
        <v>1232</v>
      </c>
      <c r="B1233" t="s">
        <v>53</v>
      </c>
      <c r="C1233" s="37" t="str">
        <f t="shared" si="38"/>
        <v>ประกันคุ้มครองวงเงิน 094/30</v>
      </c>
      <c r="D1233" t="s">
        <v>194</v>
      </c>
      <c r="E1233" t="s">
        <v>2781</v>
      </c>
      <c r="F1233" t="s">
        <v>1426</v>
      </c>
      <c r="G1233" s="4">
        <v>44927</v>
      </c>
      <c r="H1233" s="4">
        <v>73050</v>
      </c>
      <c r="I1233" t="s">
        <v>54</v>
      </c>
      <c r="J1233" t="s">
        <v>54</v>
      </c>
      <c r="K1233" t="s">
        <v>55</v>
      </c>
      <c r="L1233">
        <v>940000</v>
      </c>
      <c r="M1233">
        <v>3525</v>
      </c>
      <c r="N1233">
        <v>3525</v>
      </c>
      <c r="O1233" s="43" t="s">
        <v>1506</v>
      </c>
      <c r="P1233" t="s">
        <v>56</v>
      </c>
      <c r="Q1233" s="5">
        <v>0</v>
      </c>
      <c r="R1233" s="6">
        <v>7.0000000000000007E-2</v>
      </c>
      <c r="S1233" s="5">
        <v>0</v>
      </c>
      <c r="T1233" s="6">
        <v>4.0000000000000001E-3</v>
      </c>
      <c r="U1233" t="s">
        <v>54</v>
      </c>
      <c r="V1233" s="5">
        <v>0</v>
      </c>
      <c r="W1233" s="5">
        <v>0</v>
      </c>
      <c r="X1233" s="5">
        <v>0</v>
      </c>
      <c r="Y1233" s="5">
        <v>0</v>
      </c>
      <c r="Z1233" t="s">
        <v>54</v>
      </c>
      <c r="AA1233" s="5">
        <v>0</v>
      </c>
      <c r="AB1233" s="5">
        <v>0</v>
      </c>
      <c r="AC1233" s="5">
        <v>0</v>
      </c>
      <c r="AD1233" s="5">
        <v>0</v>
      </c>
      <c r="AE1233" t="s">
        <v>54</v>
      </c>
      <c r="AF1233" s="5">
        <v>0</v>
      </c>
      <c r="AG1233" s="5">
        <v>0</v>
      </c>
      <c r="AH1233" s="5">
        <v>0</v>
      </c>
      <c r="AI1233" s="5">
        <v>0</v>
      </c>
      <c r="AJ1233" t="s">
        <v>57</v>
      </c>
      <c r="AK1233" s="5">
        <v>0</v>
      </c>
      <c r="AL1233" t="s">
        <v>55</v>
      </c>
      <c r="AM1233" s="6">
        <v>0.18</v>
      </c>
      <c r="AN1233" s="6">
        <v>0</v>
      </c>
      <c r="AO1233" s="6">
        <v>2.12E-2</v>
      </c>
      <c r="AP1233" s="6">
        <v>0.2</v>
      </c>
      <c r="AQ1233" t="s">
        <v>54</v>
      </c>
      <c r="AR1233" t="s">
        <v>54</v>
      </c>
      <c r="AS1233" t="s">
        <v>54</v>
      </c>
      <c r="AT1233" t="s">
        <v>54</v>
      </c>
      <c r="AU1233" s="5">
        <v>0</v>
      </c>
      <c r="AV1233" s="5">
        <v>0</v>
      </c>
      <c r="AW1233" s="5">
        <v>0</v>
      </c>
      <c r="AX1233" s="5">
        <v>0</v>
      </c>
      <c r="AY1233" t="s">
        <v>54</v>
      </c>
      <c r="AZ1233" t="s">
        <v>54</v>
      </c>
      <c r="BA1233" t="s">
        <v>54</v>
      </c>
      <c r="BB1233" t="s">
        <v>54</v>
      </c>
      <c r="BC1233" t="s">
        <v>58</v>
      </c>
      <c r="BE1233" s="37" t="s">
        <v>1509</v>
      </c>
      <c r="BF1233" s="37" t="str">
        <f t="shared" si="39"/>
        <v>PPISCV094</v>
      </c>
      <c r="BH1233" s="37">
        <v>94</v>
      </c>
      <c r="BI1233" s="37" t="s">
        <v>162</v>
      </c>
      <c r="BJ1233" s="37">
        <v>940000</v>
      </c>
      <c r="BK1233" s="37">
        <v>940000</v>
      </c>
      <c r="BL1233" s="37">
        <v>30</v>
      </c>
      <c r="BM1233" s="37" t="s">
        <v>185</v>
      </c>
      <c r="BN1233" s="37">
        <v>3525</v>
      </c>
      <c r="BO1233" s="37" t="s">
        <v>194</v>
      </c>
    </row>
    <row r="1234" spans="1:67" x14ac:dyDescent="0.2">
      <c r="A1234">
        <v>1233</v>
      </c>
      <c r="B1234" t="s">
        <v>53</v>
      </c>
      <c r="C1234" s="37" t="str">
        <f t="shared" si="38"/>
        <v>ประกันคุ้มครองวงเงิน 094/36</v>
      </c>
      <c r="D1234" t="s">
        <v>194</v>
      </c>
      <c r="E1234" t="s">
        <v>2782</v>
      </c>
      <c r="F1234" t="s">
        <v>1427</v>
      </c>
      <c r="G1234" s="4">
        <v>44927</v>
      </c>
      <c r="H1234" s="4">
        <v>73050</v>
      </c>
      <c r="I1234" t="s">
        <v>54</v>
      </c>
      <c r="J1234" t="s">
        <v>54</v>
      </c>
      <c r="K1234" t="s">
        <v>55</v>
      </c>
      <c r="L1234">
        <v>940000</v>
      </c>
      <c r="M1234">
        <v>4230</v>
      </c>
      <c r="N1234">
        <v>4230</v>
      </c>
      <c r="O1234" s="43" t="s">
        <v>1506</v>
      </c>
      <c r="P1234" t="s">
        <v>56</v>
      </c>
      <c r="Q1234" s="5">
        <v>0</v>
      </c>
      <c r="R1234" s="6">
        <v>7.0000000000000007E-2</v>
      </c>
      <c r="S1234" s="5">
        <v>0</v>
      </c>
      <c r="T1234" s="6">
        <v>4.0000000000000001E-3</v>
      </c>
      <c r="U1234" t="s">
        <v>54</v>
      </c>
      <c r="V1234" s="5">
        <v>0</v>
      </c>
      <c r="W1234" s="5">
        <v>0</v>
      </c>
      <c r="X1234" s="5">
        <v>0</v>
      </c>
      <c r="Y1234" s="5">
        <v>0</v>
      </c>
      <c r="Z1234" t="s">
        <v>54</v>
      </c>
      <c r="AA1234" s="5">
        <v>0</v>
      </c>
      <c r="AB1234" s="5">
        <v>0</v>
      </c>
      <c r="AC1234" s="5">
        <v>0</v>
      </c>
      <c r="AD1234" s="5">
        <v>0</v>
      </c>
      <c r="AE1234" t="s">
        <v>54</v>
      </c>
      <c r="AF1234" s="5">
        <v>0</v>
      </c>
      <c r="AG1234" s="5">
        <v>0</v>
      </c>
      <c r="AH1234" s="5">
        <v>0</v>
      </c>
      <c r="AI1234" s="5">
        <v>0</v>
      </c>
      <c r="AJ1234" t="s">
        <v>57</v>
      </c>
      <c r="AK1234" s="5">
        <v>0</v>
      </c>
      <c r="AL1234" t="s">
        <v>55</v>
      </c>
      <c r="AM1234" s="6">
        <v>0.18</v>
      </c>
      <c r="AN1234" s="6">
        <v>0</v>
      </c>
      <c r="AO1234" s="6">
        <v>2.12E-2</v>
      </c>
      <c r="AP1234" s="6">
        <v>0.2</v>
      </c>
      <c r="AQ1234" t="s">
        <v>54</v>
      </c>
      <c r="AR1234" t="s">
        <v>54</v>
      </c>
      <c r="AS1234" t="s">
        <v>54</v>
      </c>
      <c r="AT1234" t="s">
        <v>54</v>
      </c>
      <c r="AU1234" s="5">
        <v>0</v>
      </c>
      <c r="AV1234" s="5">
        <v>0</v>
      </c>
      <c r="AW1234" s="5">
        <v>0</v>
      </c>
      <c r="AX1234" s="5">
        <v>0</v>
      </c>
      <c r="AY1234" t="s">
        <v>54</v>
      </c>
      <c r="AZ1234" t="s">
        <v>54</v>
      </c>
      <c r="BA1234" t="s">
        <v>54</v>
      </c>
      <c r="BB1234" t="s">
        <v>54</v>
      </c>
      <c r="BC1234" t="s">
        <v>58</v>
      </c>
      <c r="BE1234" s="37" t="s">
        <v>1509</v>
      </c>
      <c r="BF1234" s="37" t="str">
        <f t="shared" si="39"/>
        <v>PPISCV094</v>
      </c>
      <c r="BH1234" s="37">
        <v>94</v>
      </c>
      <c r="BI1234" s="37" t="s">
        <v>162</v>
      </c>
      <c r="BJ1234" s="37">
        <v>940000</v>
      </c>
      <c r="BK1234" s="37">
        <v>940000</v>
      </c>
      <c r="BL1234" s="37">
        <v>36</v>
      </c>
      <c r="BM1234" s="37" t="s">
        <v>186</v>
      </c>
      <c r="BN1234" s="37">
        <v>4230</v>
      </c>
      <c r="BO1234" s="37" t="s">
        <v>194</v>
      </c>
    </row>
    <row r="1235" spans="1:67" x14ac:dyDescent="0.2">
      <c r="A1235">
        <v>1234</v>
      </c>
      <c r="B1235" t="s">
        <v>53</v>
      </c>
      <c r="C1235" s="37" t="str">
        <f t="shared" si="38"/>
        <v>ประกันคุ้มครองวงเงิน 094/42</v>
      </c>
      <c r="D1235" t="s">
        <v>194</v>
      </c>
      <c r="E1235" t="s">
        <v>2783</v>
      </c>
      <c r="F1235" t="s">
        <v>1428</v>
      </c>
      <c r="G1235" s="4">
        <v>44927</v>
      </c>
      <c r="H1235" s="4">
        <v>73050</v>
      </c>
      <c r="I1235" t="s">
        <v>54</v>
      </c>
      <c r="J1235" t="s">
        <v>54</v>
      </c>
      <c r="K1235" t="s">
        <v>55</v>
      </c>
      <c r="L1235">
        <v>940000</v>
      </c>
      <c r="M1235">
        <v>4935</v>
      </c>
      <c r="N1235">
        <v>4935</v>
      </c>
      <c r="O1235" s="43" t="s">
        <v>1506</v>
      </c>
      <c r="P1235" t="s">
        <v>56</v>
      </c>
      <c r="Q1235" s="5">
        <v>0</v>
      </c>
      <c r="R1235" s="6">
        <v>7.0000000000000007E-2</v>
      </c>
      <c r="S1235" s="5">
        <v>0</v>
      </c>
      <c r="T1235" s="6">
        <v>4.0000000000000001E-3</v>
      </c>
      <c r="U1235" t="s">
        <v>54</v>
      </c>
      <c r="V1235" s="5">
        <v>0</v>
      </c>
      <c r="W1235" s="5">
        <v>0</v>
      </c>
      <c r="X1235" s="5">
        <v>0</v>
      </c>
      <c r="Y1235" s="5">
        <v>0</v>
      </c>
      <c r="Z1235" t="s">
        <v>54</v>
      </c>
      <c r="AA1235" s="5">
        <v>0</v>
      </c>
      <c r="AB1235" s="5">
        <v>0</v>
      </c>
      <c r="AC1235" s="5">
        <v>0</v>
      </c>
      <c r="AD1235" s="5">
        <v>0</v>
      </c>
      <c r="AE1235" t="s">
        <v>54</v>
      </c>
      <c r="AF1235" s="5">
        <v>0</v>
      </c>
      <c r="AG1235" s="5">
        <v>0</v>
      </c>
      <c r="AH1235" s="5">
        <v>0</v>
      </c>
      <c r="AI1235" s="5">
        <v>0</v>
      </c>
      <c r="AJ1235" t="s">
        <v>57</v>
      </c>
      <c r="AK1235" s="5">
        <v>0</v>
      </c>
      <c r="AL1235" t="s">
        <v>55</v>
      </c>
      <c r="AM1235" s="6">
        <v>0.18</v>
      </c>
      <c r="AN1235" s="6">
        <v>0</v>
      </c>
      <c r="AO1235" s="6">
        <v>2.12E-2</v>
      </c>
      <c r="AP1235" s="6">
        <v>0.2</v>
      </c>
      <c r="AQ1235" t="s">
        <v>54</v>
      </c>
      <c r="AR1235" t="s">
        <v>54</v>
      </c>
      <c r="AS1235" t="s">
        <v>54</v>
      </c>
      <c r="AT1235" t="s">
        <v>54</v>
      </c>
      <c r="AU1235" s="5">
        <v>0</v>
      </c>
      <c r="AV1235" s="5">
        <v>0</v>
      </c>
      <c r="AW1235" s="5">
        <v>0</v>
      </c>
      <c r="AX1235" s="5">
        <v>0</v>
      </c>
      <c r="AY1235" t="s">
        <v>54</v>
      </c>
      <c r="AZ1235" t="s">
        <v>54</v>
      </c>
      <c r="BA1235" t="s">
        <v>54</v>
      </c>
      <c r="BB1235" t="s">
        <v>54</v>
      </c>
      <c r="BC1235" t="s">
        <v>58</v>
      </c>
      <c r="BE1235" s="37" t="s">
        <v>1509</v>
      </c>
      <c r="BF1235" s="37" t="str">
        <f t="shared" si="39"/>
        <v>PPISCV094</v>
      </c>
      <c r="BH1235" s="37">
        <v>94</v>
      </c>
      <c r="BI1235" s="37" t="s">
        <v>162</v>
      </c>
      <c r="BJ1235" s="37">
        <v>940000</v>
      </c>
      <c r="BK1235" s="37">
        <v>940000</v>
      </c>
      <c r="BL1235" s="37">
        <v>42</v>
      </c>
      <c r="BM1235" s="37" t="s">
        <v>187</v>
      </c>
      <c r="BN1235" s="37">
        <v>4935</v>
      </c>
      <c r="BO1235" s="37" t="s">
        <v>194</v>
      </c>
    </row>
    <row r="1236" spans="1:67" x14ac:dyDescent="0.2">
      <c r="A1236">
        <v>1235</v>
      </c>
      <c r="B1236" t="s">
        <v>53</v>
      </c>
      <c r="C1236" s="37" t="str">
        <f t="shared" si="38"/>
        <v>ประกันคุ้มครองวงเงิน 094/48</v>
      </c>
      <c r="D1236" t="s">
        <v>194</v>
      </c>
      <c r="E1236" t="s">
        <v>2784</v>
      </c>
      <c r="F1236" t="s">
        <v>1429</v>
      </c>
      <c r="G1236" s="4">
        <v>44927</v>
      </c>
      <c r="H1236" s="4">
        <v>73050</v>
      </c>
      <c r="I1236" t="s">
        <v>54</v>
      </c>
      <c r="J1236" t="s">
        <v>54</v>
      </c>
      <c r="K1236" t="s">
        <v>55</v>
      </c>
      <c r="L1236">
        <v>940000</v>
      </c>
      <c r="M1236">
        <v>5640</v>
      </c>
      <c r="N1236">
        <v>5640</v>
      </c>
      <c r="O1236" s="43" t="s">
        <v>1506</v>
      </c>
      <c r="P1236" t="s">
        <v>56</v>
      </c>
      <c r="Q1236" s="5">
        <v>0</v>
      </c>
      <c r="R1236" s="6">
        <v>7.0000000000000007E-2</v>
      </c>
      <c r="S1236" s="5">
        <v>0</v>
      </c>
      <c r="T1236" s="6">
        <v>4.0000000000000001E-3</v>
      </c>
      <c r="U1236" t="s">
        <v>54</v>
      </c>
      <c r="V1236" s="5">
        <v>0</v>
      </c>
      <c r="W1236" s="5">
        <v>0</v>
      </c>
      <c r="X1236" s="5">
        <v>0</v>
      </c>
      <c r="Y1236" s="5">
        <v>0</v>
      </c>
      <c r="Z1236" t="s">
        <v>54</v>
      </c>
      <c r="AA1236" s="5">
        <v>0</v>
      </c>
      <c r="AB1236" s="5">
        <v>0</v>
      </c>
      <c r="AC1236" s="5">
        <v>0</v>
      </c>
      <c r="AD1236" s="5">
        <v>0</v>
      </c>
      <c r="AE1236" t="s">
        <v>54</v>
      </c>
      <c r="AF1236" s="5">
        <v>0</v>
      </c>
      <c r="AG1236" s="5">
        <v>0</v>
      </c>
      <c r="AH1236" s="5">
        <v>0</v>
      </c>
      <c r="AI1236" s="5">
        <v>0</v>
      </c>
      <c r="AJ1236" t="s">
        <v>57</v>
      </c>
      <c r="AK1236" s="5">
        <v>0</v>
      </c>
      <c r="AL1236" t="s">
        <v>55</v>
      </c>
      <c r="AM1236" s="6">
        <v>0.18</v>
      </c>
      <c r="AN1236" s="6">
        <v>0</v>
      </c>
      <c r="AO1236" s="6">
        <v>2.12E-2</v>
      </c>
      <c r="AP1236" s="6">
        <v>0.2</v>
      </c>
      <c r="AQ1236" t="s">
        <v>54</v>
      </c>
      <c r="AR1236" t="s">
        <v>54</v>
      </c>
      <c r="AS1236" t="s">
        <v>54</v>
      </c>
      <c r="AT1236" t="s">
        <v>54</v>
      </c>
      <c r="AU1236" s="5">
        <v>0</v>
      </c>
      <c r="AV1236" s="5">
        <v>0</v>
      </c>
      <c r="AW1236" s="5">
        <v>0</v>
      </c>
      <c r="AX1236" s="5">
        <v>0</v>
      </c>
      <c r="AY1236" t="s">
        <v>54</v>
      </c>
      <c r="AZ1236" t="s">
        <v>54</v>
      </c>
      <c r="BA1236" t="s">
        <v>54</v>
      </c>
      <c r="BB1236" t="s">
        <v>54</v>
      </c>
      <c r="BC1236" t="s">
        <v>58</v>
      </c>
      <c r="BE1236" s="37" t="s">
        <v>1509</v>
      </c>
      <c r="BF1236" s="37" t="str">
        <f t="shared" si="39"/>
        <v>PPISCV094</v>
      </c>
      <c r="BH1236" s="37">
        <v>94</v>
      </c>
      <c r="BI1236" s="37" t="s">
        <v>162</v>
      </c>
      <c r="BJ1236" s="37">
        <v>940000</v>
      </c>
      <c r="BK1236" s="37">
        <v>940000</v>
      </c>
      <c r="BL1236" s="37">
        <v>48</v>
      </c>
      <c r="BM1236" s="37" t="s">
        <v>188</v>
      </c>
      <c r="BN1236" s="37">
        <v>5640</v>
      </c>
      <c r="BO1236" s="37" t="s">
        <v>194</v>
      </c>
    </row>
    <row r="1237" spans="1:67" x14ac:dyDescent="0.2">
      <c r="A1237">
        <v>1236</v>
      </c>
      <c r="B1237" t="s">
        <v>53</v>
      </c>
      <c r="C1237" s="37" t="str">
        <f t="shared" si="38"/>
        <v>ประกันคุ้มครองวงเงิน 095/01</v>
      </c>
      <c r="D1237" t="s">
        <v>194</v>
      </c>
      <c r="E1237" t="s">
        <v>2785</v>
      </c>
      <c r="F1237" t="s">
        <v>1430</v>
      </c>
      <c r="G1237" s="4">
        <v>44927</v>
      </c>
      <c r="H1237" s="4">
        <v>73050</v>
      </c>
      <c r="I1237" t="s">
        <v>54</v>
      </c>
      <c r="J1237" t="s">
        <v>54</v>
      </c>
      <c r="K1237" t="s">
        <v>55</v>
      </c>
      <c r="L1237">
        <v>950000</v>
      </c>
      <c r="M1237">
        <v>118.75</v>
      </c>
      <c r="N1237">
        <v>118.75</v>
      </c>
      <c r="O1237" s="43" t="s">
        <v>1506</v>
      </c>
      <c r="P1237" t="s">
        <v>56</v>
      </c>
      <c r="Q1237" s="5">
        <v>0</v>
      </c>
      <c r="R1237" s="6">
        <v>7.0000000000000007E-2</v>
      </c>
      <c r="S1237" s="5">
        <v>0</v>
      </c>
      <c r="T1237" s="6">
        <v>4.0000000000000001E-3</v>
      </c>
      <c r="U1237" t="s">
        <v>54</v>
      </c>
      <c r="V1237" s="5">
        <v>0</v>
      </c>
      <c r="W1237" s="5">
        <v>0</v>
      </c>
      <c r="X1237" s="5">
        <v>0</v>
      </c>
      <c r="Y1237" s="5">
        <v>0</v>
      </c>
      <c r="Z1237" t="s">
        <v>54</v>
      </c>
      <c r="AA1237" s="5">
        <v>0</v>
      </c>
      <c r="AB1237" s="5">
        <v>0</v>
      </c>
      <c r="AC1237" s="5">
        <v>0</v>
      </c>
      <c r="AD1237" s="5">
        <v>0</v>
      </c>
      <c r="AE1237" t="s">
        <v>54</v>
      </c>
      <c r="AF1237" s="5">
        <v>0</v>
      </c>
      <c r="AG1237" s="5">
        <v>0</v>
      </c>
      <c r="AH1237" s="5">
        <v>0</v>
      </c>
      <c r="AI1237" s="5">
        <v>0</v>
      </c>
      <c r="AJ1237" t="s">
        <v>57</v>
      </c>
      <c r="AK1237" s="5">
        <v>0</v>
      </c>
      <c r="AL1237" t="s">
        <v>55</v>
      </c>
      <c r="AM1237" s="6">
        <v>0.18</v>
      </c>
      <c r="AN1237" s="6">
        <v>0</v>
      </c>
      <c r="AO1237" s="6">
        <v>2.12E-2</v>
      </c>
      <c r="AP1237" s="6">
        <v>0.2</v>
      </c>
      <c r="AQ1237" t="s">
        <v>54</v>
      </c>
      <c r="AR1237" t="s">
        <v>54</v>
      </c>
      <c r="AS1237" t="s">
        <v>54</v>
      </c>
      <c r="AT1237" t="s">
        <v>54</v>
      </c>
      <c r="AU1237" s="5">
        <v>0</v>
      </c>
      <c r="AV1237" s="5">
        <v>0</v>
      </c>
      <c r="AW1237" s="5">
        <v>0</v>
      </c>
      <c r="AX1237" s="5">
        <v>0</v>
      </c>
      <c r="AY1237" t="s">
        <v>54</v>
      </c>
      <c r="AZ1237" t="s">
        <v>54</v>
      </c>
      <c r="BA1237" t="s">
        <v>54</v>
      </c>
      <c r="BB1237" t="s">
        <v>54</v>
      </c>
      <c r="BC1237" t="s">
        <v>58</v>
      </c>
      <c r="BE1237" s="37" t="s">
        <v>1509</v>
      </c>
      <c r="BF1237" s="37" t="str">
        <f t="shared" si="39"/>
        <v>PPISCV095</v>
      </c>
      <c r="BH1237" s="37">
        <v>95</v>
      </c>
      <c r="BI1237" s="37" t="s">
        <v>163</v>
      </c>
      <c r="BJ1237" s="37">
        <v>950000</v>
      </c>
      <c r="BK1237" s="37">
        <v>950000</v>
      </c>
      <c r="BL1237" s="37">
        <v>1</v>
      </c>
      <c r="BM1237" s="37" t="s">
        <v>176</v>
      </c>
      <c r="BN1237" s="37">
        <v>118.75</v>
      </c>
      <c r="BO1237" s="37" t="s">
        <v>194</v>
      </c>
    </row>
    <row r="1238" spans="1:67" x14ac:dyDescent="0.2">
      <c r="A1238">
        <v>1237</v>
      </c>
      <c r="B1238" t="s">
        <v>53</v>
      </c>
      <c r="C1238" s="37" t="str">
        <f t="shared" si="38"/>
        <v>ประกันคุ้มครองวงเงิน 095/03</v>
      </c>
      <c r="D1238" t="s">
        <v>194</v>
      </c>
      <c r="E1238" t="s">
        <v>2786</v>
      </c>
      <c r="F1238" t="s">
        <v>1431</v>
      </c>
      <c r="G1238" s="4">
        <v>44927</v>
      </c>
      <c r="H1238" s="4">
        <v>73050</v>
      </c>
      <c r="I1238" t="s">
        <v>54</v>
      </c>
      <c r="J1238" t="s">
        <v>54</v>
      </c>
      <c r="K1238" t="s">
        <v>55</v>
      </c>
      <c r="L1238">
        <v>950000</v>
      </c>
      <c r="M1238">
        <v>356.25</v>
      </c>
      <c r="N1238">
        <v>356.25</v>
      </c>
      <c r="O1238" s="43" t="s">
        <v>1506</v>
      </c>
      <c r="P1238" t="s">
        <v>56</v>
      </c>
      <c r="Q1238" s="5">
        <v>0</v>
      </c>
      <c r="R1238" s="6">
        <v>7.0000000000000007E-2</v>
      </c>
      <c r="S1238" s="5">
        <v>0</v>
      </c>
      <c r="T1238" s="6">
        <v>4.0000000000000001E-3</v>
      </c>
      <c r="U1238" t="s">
        <v>54</v>
      </c>
      <c r="V1238" s="5">
        <v>0</v>
      </c>
      <c r="W1238" s="5">
        <v>0</v>
      </c>
      <c r="X1238" s="5">
        <v>0</v>
      </c>
      <c r="Y1238" s="5">
        <v>0</v>
      </c>
      <c r="Z1238" t="s">
        <v>54</v>
      </c>
      <c r="AA1238" s="5">
        <v>0</v>
      </c>
      <c r="AB1238" s="5">
        <v>0</v>
      </c>
      <c r="AC1238" s="5">
        <v>0</v>
      </c>
      <c r="AD1238" s="5">
        <v>0</v>
      </c>
      <c r="AE1238" t="s">
        <v>54</v>
      </c>
      <c r="AF1238" s="5">
        <v>0</v>
      </c>
      <c r="AG1238" s="5">
        <v>0</v>
      </c>
      <c r="AH1238" s="5">
        <v>0</v>
      </c>
      <c r="AI1238" s="5">
        <v>0</v>
      </c>
      <c r="AJ1238" t="s">
        <v>57</v>
      </c>
      <c r="AK1238" s="5">
        <v>0</v>
      </c>
      <c r="AL1238" t="s">
        <v>55</v>
      </c>
      <c r="AM1238" s="6">
        <v>0.18</v>
      </c>
      <c r="AN1238" s="6">
        <v>0</v>
      </c>
      <c r="AO1238" s="6">
        <v>2.12E-2</v>
      </c>
      <c r="AP1238" s="6">
        <v>0.2</v>
      </c>
      <c r="AQ1238" t="s">
        <v>54</v>
      </c>
      <c r="AR1238" t="s">
        <v>54</v>
      </c>
      <c r="AS1238" t="s">
        <v>54</v>
      </c>
      <c r="AT1238" t="s">
        <v>54</v>
      </c>
      <c r="AU1238" s="5">
        <v>0</v>
      </c>
      <c r="AV1238" s="5">
        <v>0</v>
      </c>
      <c r="AW1238" s="5">
        <v>0</v>
      </c>
      <c r="AX1238" s="5">
        <v>0</v>
      </c>
      <c r="AY1238" t="s">
        <v>54</v>
      </c>
      <c r="AZ1238" t="s">
        <v>54</v>
      </c>
      <c r="BA1238" t="s">
        <v>54</v>
      </c>
      <c r="BB1238" t="s">
        <v>54</v>
      </c>
      <c r="BC1238" t="s">
        <v>58</v>
      </c>
      <c r="BE1238" s="37" t="s">
        <v>1509</v>
      </c>
      <c r="BF1238" s="37" t="str">
        <f t="shared" si="39"/>
        <v>PPISCV095</v>
      </c>
      <c r="BH1238" s="37">
        <v>95</v>
      </c>
      <c r="BI1238" s="37" t="s">
        <v>163</v>
      </c>
      <c r="BJ1238" s="37">
        <v>950000</v>
      </c>
      <c r="BK1238" s="37">
        <v>950000</v>
      </c>
      <c r="BL1238" s="37">
        <v>3</v>
      </c>
      <c r="BM1238" s="37" t="s">
        <v>177</v>
      </c>
      <c r="BN1238" s="37">
        <v>356.25</v>
      </c>
      <c r="BO1238" s="37" t="s">
        <v>194</v>
      </c>
    </row>
    <row r="1239" spans="1:67" x14ac:dyDescent="0.2">
      <c r="A1239">
        <v>1238</v>
      </c>
      <c r="B1239" t="s">
        <v>53</v>
      </c>
      <c r="C1239" s="37" t="str">
        <f t="shared" si="38"/>
        <v>ประกันคุ้มครองวงเงิน 095/05</v>
      </c>
      <c r="D1239" t="s">
        <v>194</v>
      </c>
      <c r="E1239" t="s">
        <v>2787</v>
      </c>
      <c r="F1239" t="s">
        <v>1432</v>
      </c>
      <c r="G1239" s="4">
        <v>44927</v>
      </c>
      <c r="H1239" s="4">
        <v>73050</v>
      </c>
      <c r="I1239" t="s">
        <v>54</v>
      </c>
      <c r="J1239" t="s">
        <v>54</v>
      </c>
      <c r="K1239" t="s">
        <v>55</v>
      </c>
      <c r="L1239">
        <v>950000</v>
      </c>
      <c r="M1239">
        <v>593.75</v>
      </c>
      <c r="N1239">
        <v>593.75</v>
      </c>
      <c r="O1239" s="43" t="s">
        <v>1506</v>
      </c>
      <c r="P1239" t="s">
        <v>56</v>
      </c>
      <c r="Q1239" s="5">
        <v>0</v>
      </c>
      <c r="R1239" s="6">
        <v>7.0000000000000007E-2</v>
      </c>
      <c r="S1239" s="5">
        <v>0</v>
      </c>
      <c r="T1239" s="6">
        <v>4.0000000000000001E-3</v>
      </c>
      <c r="U1239" t="s">
        <v>54</v>
      </c>
      <c r="V1239" s="5">
        <v>0</v>
      </c>
      <c r="W1239" s="5">
        <v>0</v>
      </c>
      <c r="X1239" s="5">
        <v>0</v>
      </c>
      <c r="Y1239" s="5">
        <v>0</v>
      </c>
      <c r="Z1239" t="s">
        <v>54</v>
      </c>
      <c r="AA1239" s="5">
        <v>0</v>
      </c>
      <c r="AB1239" s="5">
        <v>0</v>
      </c>
      <c r="AC1239" s="5">
        <v>0</v>
      </c>
      <c r="AD1239" s="5">
        <v>0</v>
      </c>
      <c r="AE1239" t="s">
        <v>54</v>
      </c>
      <c r="AF1239" s="5">
        <v>0</v>
      </c>
      <c r="AG1239" s="5">
        <v>0</v>
      </c>
      <c r="AH1239" s="5">
        <v>0</v>
      </c>
      <c r="AI1239" s="5">
        <v>0</v>
      </c>
      <c r="AJ1239" t="s">
        <v>57</v>
      </c>
      <c r="AK1239" s="5">
        <v>0</v>
      </c>
      <c r="AL1239" t="s">
        <v>55</v>
      </c>
      <c r="AM1239" s="6">
        <v>0.18</v>
      </c>
      <c r="AN1239" s="6">
        <v>0</v>
      </c>
      <c r="AO1239" s="6">
        <v>2.12E-2</v>
      </c>
      <c r="AP1239" s="6">
        <v>0.2</v>
      </c>
      <c r="AQ1239" t="s">
        <v>54</v>
      </c>
      <c r="AR1239" t="s">
        <v>54</v>
      </c>
      <c r="AS1239" t="s">
        <v>54</v>
      </c>
      <c r="AT1239" t="s">
        <v>54</v>
      </c>
      <c r="AU1239" s="5">
        <v>0</v>
      </c>
      <c r="AV1239" s="5">
        <v>0</v>
      </c>
      <c r="AW1239" s="5">
        <v>0</v>
      </c>
      <c r="AX1239" s="5">
        <v>0</v>
      </c>
      <c r="AY1239" t="s">
        <v>54</v>
      </c>
      <c r="AZ1239" t="s">
        <v>54</v>
      </c>
      <c r="BA1239" t="s">
        <v>54</v>
      </c>
      <c r="BB1239" t="s">
        <v>54</v>
      </c>
      <c r="BC1239" t="s">
        <v>58</v>
      </c>
      <c r="BE1239" s="37" t="s">
        <v>1509</v>
      </c>
      <c r="BF1239" s="37" t="str">
        <f t="shared" si="39"/>
        <v>PPISCV095</v>
      </c>
      <c r="BH1239" s="37">
        <v>95</v>
      </c>
      <c r="BI1239" s="37" t="s">
        <v>163</v>
      </c>
      <c r="BJ1239" s="37">
        <v>950000</v>
      </c>
      <c r="BK1239" s="37">
        <v>950000</v>
      </c>
      <c r="BL1239" s="37">
        <v>5</v>
      </c>
      <c r="BM1239" s="37" t="s">
        <v>178</v>
      </c>
      <c r="BN1239" s="37">
        <v>593.75</v>
      </c>
      <c r="BO1239" s="37" t="s">
        <v>194</v>
      </c>
    </row>
    <row r="1240" spans="1:67" x14ac:dyDescent="0.2">
      <c r="A1240">
        <v>1239</v>
      </c>
      <c r="B1240" t="s">
        <v>53</v>
      </c>
      <c r="C1240" s="37" t="str">
        <f t="shared" si="38"/>
        <v>ประกันคุ้มครองวงเงิน 095/06</v>
      </c>
      <c r="D1240" t="s">
        <v>194</v>
      </c>
      <c r="E1240" t="s">
        <v>2788</v>
      </c>
      <c r="F1240" t="s">
        <v>1433</v>
      </c>
      <c r="G1240" s="4">
        <v>44927</v>
      </c>
      <c r="H1240" s="4">
        <v>73050</v>
      </c>
      <c r="I1240" t="s">
        <v>54</v>
      </c>
      <c r="J1240" t="s">
        <v>54</v>
      </c>
      <c r="K1240" t="s">
        <v>55</v>
      </c>
      <c r="L1240">
        <v>950000</v>
      </c>
      <c r="M1240">
        <v>712.5</v>
      </c>
      <c r="N1240">
        <v>712.5</v>
      </c>
      <c r="O1240" s="43" t="s">
        <v>1506</v>
      </c>
      <c r="P1240" t="s">
        <v>56</v>
      </c>
      <c r="Q1240" s="5">
        <v>0</v>
      </c>
      <c r="R1240" s="6">
        <v>7.0000000000000007E-2</v>
      </c>
      <c r="S1240" s="5">
        <v>0</v>
      </c>
      <c r="T1240" s="6">
        <v>4.0000000000000001E-3</v>
      </c>
      <c r="U1240" t="s">
        <v>54</v>
      </c>
      <c r="V1240" s="5">
        <v>0</v>
      </c>
      <c r="W1240" s="5">
        <v>0</v>
      </c>
      <c r="X1240" s="5">
        <v>0</v>
      </c>
      <c r="Y1240" s="5">
        <v>0</v>
      </c>
      <c r="Z1240" t="s">
        <v>54</v>
      </c>
      <c r="AA1240" s="5">
        <v>0</v>
      </c>
      <c r="AB1240" s="5">
        <v>0</v>
      </c>
      <c r="AC1240" s="5">
        <v>0</v>
      </c>
      <c r="AD1240" s="5">
        <v>0</v>
      </c>
      <c r="AE1240" t="s">
        <v>54</v>
      </c>
      <c r="AF1240" s="5">
        <v>0</v>
      </c>
      <c r="AG1240" s="5">
        <v>0</v>
      </c>
      <c r="AH1240" s="5">
        <v>0</v>
      </c>
      <c r="AI1240" s="5">
        <v>0</v>
      </c>
      <c r="AJ1240" t="s">
        <v>57</v>
      </c>
      <c r="AK1240" s="5">
        <v>0</v>
      </c>
      <c r="AL1240" t="s">
        <v>55</v>
      </c>
      <c r="AM1240" s="6">
        <v>0.18</v>
      </c>
      <c r="AN1240" s="6">
        <v>0</v>
      </c>
      <c r="AO1240" s="6">
        <v>2.12E-2</v>
      </c>
      <c r="AP1240" s="6">
        <v>0.2</v>
      </c>
      <c r="AQ1240" t="s">
        <v>54</v>
      </c>
      <c r="AR1240" t="s">
        <v>54</v>
      </c>
      <c r="AS1240" t="s">
        <v>54</v>
      </c>
      <c r="AT1240" t="s">
        <v>54</v>
      </c>
      <c r="AU1240" s="5">
        <v>0</v>
      </c>
      <c r="AV1240" s="5">
        <v>0</v>
      </c>
      <c r="AW1240" s="5">
        <v>0</v>
      </c>
      <c r="AX1240" s="5">
        <v>0</v>
      </c>
      <c r="AY1240" t="s">
        <v>54</v>
      </c>
      <c r="AZ1240" t="s">
        <v>54</v>
      </c>
      <c r="BA1240" t="s">
        <v>54</v>
      </c>
      <c r="BB1240" t="s">
        <v>54</v>
      </c>
      <c r="BC1240" t="s">
        <v>58</v>
      </c>
      <c r="BE1240" s="37" t="s">
        <v>1509</v>
      </c>
      <c r="BF1240" s="37" t="str">
        <f t="shared" si="39"/>
        <v>PPISCV095</v>
      </c>
      <c r="BH1240" s="37">
        <v>95</v>
      </c>
      <c r="BI1240" s="37" t="s">
        <v>163</v>
      </c>
      <c r="BJ1240" s="37">
        <v>950000</v>
      </c>
      <c r="BK1240" s="37">
        <v>950000</v>
      </c>
      <c r="BL1240" s="37">
        <v>6</v>
      </c>
      <c r="BM1240" s="37" t="s">
        <v>179</v>
      </c>
      <c r="BN1240" s="37">
        <v>712.5</v>
      </c>
      <c r="BO1240" s="37" t="s">
        <v>194</v>
      </c>
    </row>
    <row r="1241" spans="1:67" x14ac:dyDescent="0.2">
      <c r="A1241">
        <v>1240</v>
      </c>
      <c r="B1241" t="s">
        <v>53</v>
      </c>
      <c r="C1241" s="37" t="str">
        <f t="shared" si="38"/>
        <v>ประกันคุ้มครองวงเงิน 095/09</v>
      </c>
      <c r="D1241" t="s">
        <v>194</v>
      </c>
      <c r="E1241" t="s">
        <v>2789</v>
      </c>
      <c r="F1241" t="s">
        <v>1434</v>
      </c>
      <c r="G1241" s="4">
        <v>44927</v>
      </c>
      <c r="H1241" s="4">
        <v>73050</v>
      </c>
      <c r="I1241" t="s">
        <v>54</v>
      </c>
      <c r="J1241" t="s">
        <v>54</v>
      </c>
      <c r="K1241" t="s">
        <v>55</v>
      </c>
      <c r="L1241">
        <v>950000</v>
      </c>
      <c r="M1241">
        <v>1068.75</v>
      </c>
      <c r="N1241">
        <v>1068.75</v>
      </c>
      <c r="O1241" s="43" t="s">
        <v>1506</v>
      </c>
      <c r="P1241" t="s">
        <v>56</v>
      </c>
      <c r="Q1241" s="5">
        <v>0</v>
      </c>
      <c r="R1241" s="6">
        <v>7.0000000000000007E-2</v>
      </c>
      <c r="S1241" s="5">
        <v>0</v>
      </c>
      <c r="T1241" s="6">
        <v>4.0000000000000001E-3</v>
      </c>
      <c r="U1241" t="s">
        <v>54</v>
      </c>
      <c r="V1241" s="5">
        <v>0</v>
      </c>
      <c r="W1241" s="5">
        <v>0</v>
      </c>
      <c r="X1241" s="5">
        <v>0</v>
      </c>
      <c r="Y1241" s="5">
        <v>0</v>
      </c>
      <c r="Z1241" t="s">
        <v>54</v>
      </c>
      <c r="AA1241" s="5">
        <v>0</v>
      </c>
      <c r="AB1241" s="5">
        <v>0</v>
      </c>
      <c r="AC1241" s="5">
        <v>0</v>
      </c>
      <c r="AD1241" s="5">
        <v>0</v>
      </c>
      <c r="AE1241" t="s">
        <v>54</v>
      </c>
      <c r="AF1241" s="5">
        <v>0</v>
      </c>
      <c r="AG1241" s="5">
        <v>0</v>
      </c>
      <c r="AH1241" s="5">
        <v>0</v>
      </c>
      <c r="AI1241" s="5">
        <v>0</v>
      </c>
      <c r="AJ1241" t="s">
        <v>57</v>
      </c>
      <c r="AK1241" s="5">
        <v>0</v>
      </c>
      <c r="AL1241" t="s">
        <v>55</v>
      </c>
      <c r="AM1241" s="6">
        <v>0.18</v>
      </c>
      <c r="AN1241" s="6">
        <v>0</v>
      </c>
      <c r="AO1241" s="6">
        <v>2.12E-2</v>
      </c>
      <c r="AP1241" s="6">
        <v>0.2</v>
      </c>
      <c r="AQ1241" t="s">
        <v>54</v>
      </c>
      <c r="AR1241" t="s">
        <v>54</v>
      </c>
      <c r="AS1241" t="s">
        <v>54</v>
      </c>
      <c r="AT1241" t="s">
        <v>54</v>
      </c>
      <c r="AU1241" s="5">
        <v>0</v>
      </c>
      <c r="AV1241" s="5">
        <v>0</v>
      </c>
      <c r="AW1241" s="5">
        <v>0</v>
      </c>
      <c r="AX1241" s="5">
        <v>0</v>
      </c>
      <c r="AY1241" t="s">
        <v>54</v>
      </c>
      <c r="AZ1241" t="s">
        <v>54</v>
      </c>
      <c r="BA1241" t="s">
        <v>54</v>
      </c>
      <c r="BB1241" t="s">
        <v>54</v>
      </c>
      <c r="BC1241" t="s">
        <v>58</v>
      </c>
      <c r="BE1241" s="37" t="s">
        <v>1509</v>
      </c>
      <c r="BF1241" s="37" t="str">
        <f t="shared" si="39"/>
        <v>PPISCV095</v>
      </c>
      <c r="BH1241" s="37">
        <v>95</v>
      </c>
      <c r="BI1241" s="37" t="s">
        <v>163</v>
      </c>
      <c r="BJ1241" s="37">
        <v>950000</v>
      </c>
      <c r="BK1241" s="37">
        <v>950000</v>
      </c>
      <c r="BL1241" s="37">
        <v>9</v>
      </c>
      <c r="BM1241" s="37" t="s">
        <v>180</v>
      </c>
      <c r="BN1241" s="37">
        <v>1068.75</v>
      </c>
      <c r="BO1241" s="37" t="s">
        <v>194</v>
      </c>
    </row>
    <row r="1242" spans="1:67" x14ac:dyDescent="0.2">
      <c r="A1242">
        <v>1241</v>
      </c>
      <c r="B1242" t="s">
        <v>53</v>
      </c>
      <c r="C1242" s="37" t="str">
        <f t="shared" si="38"/>
        <v>ประกันคุ้มครองวงเงิน 095/10</v>
      </c>
      <c r="D1242" t="s">
        <v>194</v>
      </c>
      <c r="E1242" t="s">
        <v>2790</v>
      </c>
      <c r="F1242" t="s">
        <v>1435</v>
      </c>
      <c r="G1242" s="4">
        <v>44927</v>
      </c>
      <c r="H1242" s="4">
        <v>73050</v>
      </c>
      <c r="I1242" t="s">
        <v>54</v>
      </c>
      <c r="J1242" t="s">
        <v>54</v>
      </c>
      <c r="K1242" t="s">
        <v>55</v>
      </c>
      <c r="L1242">
        <v>950000</v>
      </c>
      <c r="M1242">
        <v>1187.5</v>
      </c>
      <c r="N1242">
        <v>1187.5</v>
      </c>
      <c r="O1242" s="43" t="s">
        <v>1506</v>
      </c>
      <c r="P1242" t="s">
        <v>56</v>
      </c>
      <c r="Q1242" s="5">
        <v>0</v>
      </c>
      <c r="R1242" s="6">
        <v>7.0000000000000007E-2</v>
      </c>
      <c r="S1242" s="5">
        <v>0</v>
      </c>
      <c r="T1242" s="6">
        <v>4.0000000000000001E-3</v>
      </c>
      <c r="U1242" t="s">
        <v>54</v>
      </c>
      <c r="V1242" s="5">
        <v>0</v>
      </c>
      <c r="W1242" s="5">
        <v>0</v>
      </c>
      <c r="X1242" s="5">
        <v>0</v>
      </c>
      <c r="Y1242" s="5">
        <v>0</v>
      </c>
      <c r="Z1242" t="s">
        <v>54</v>
      </c>
      <c r="AA1242" s="5">
        <v>0</v>
      </c>
      <c r="AB1242" s="5">
        <v>0</v>
      </c>
      <c r="AC1242" s="5">
        <v>0</v>
      </c>
      <c r="AD1242" s="5">
        <v>0</v>
      </c>
      <c r="AE1242" t="s">
        <v>54</v>
      </c>
      <c r="AF1242" s="5">
        <v>0</v>
      </c>
      <c r="AG1242" s="5">
        <v>0</v>
      </c>
      <c r="AH1242" s="5">
        <v>0</v>
      </c>
      <c r="AI1242" s="5">
        <v>0</v>
      </c>
      <c r="AJ1242" t="s">
        <v>57</v>
      </c>
      <c r="AK1242" s="5">
        <v>0</v>
      </c>
      <c r="AL1242" t="s">
        <v>55</v>
      </c>
      <c r="AM1242" s="6">
        <v>0.18</v>
      </c>
      <c r="AN1242" s="6">
        <v>0</v>
      </c>
      <c r="AO1242" s="6">
        <v>2.12E-2</v>
      </c>
      <c r="AP1242" s="6">
        <v>0.2</v>
      </c>
      <c r="AQ1242" t="s">
        <v>54</v>
      </c>
      <c r="AR1242" t="s">
        <v>54</v>
      </c>
      <c r="AS1242" t="s">
        <v>54</v>
      </c>
      <c r="AT1242" t="s">
        <v>54</v>
      </c>
      <c r="AU1242" s="5">
        <v>0</v>
      </c>
      <c r="AV1242" s="5">
        <v>0</v>
      </c>
      <c r="AW1242" s="5">
        <v>0</v>
      </c>
      <c r="AX1242" s="5">
        <v>0</v>
      </c>
      <c r="AY1242" t="s">
        <v>54</v>
      </c>
      <c r="AZ1242" t="s">
        <v>54</v>
      </c>
      <c r="BA1242" t="s">
        <v>54</v>
      </c>
      <c r="BB1242" t="s">
        <v>54</v>
      </c>
      <c r="BC1242" t="s">
        <v>58</v>
      </c>
      <c r="BE1242" s="37" t="s">
        <v>1509</v>
      </c>
      <c r="BF1242" s="37" t="str">
        <f t="shared" si="39"/>
        <v>PPISCV095</v>
      </c>
      <c r="BH1242" s="37">
        <v>95</v>
      </c>
      <c r="BI1242" s="37" t="s">
        <v>163</v>
      </c>
      <c r="BJ1242" s="37">
        <v>950000</v>
      </c>
      <c r="BK1242" s="37">
        <v>950000</v>
      </c>
      <c r="BL1242" s="37">
        <v>10</v>
      </c>
      <c r="BM1242" s="37" t="s">
        <v>181</v>
      </c>
      <c r="BN1242" s="37">
        <v>1187.5</v>
      </c>
      <c r="BO1242" s="37" t="s">
        <v>194</v>
      </c>
    </row>
    <row r="1243" spans="1:67" x14ac:dyDescent="0.2">
      <c r="A1243">
        <v>1242</v>
      </c>
      <c r="B1243" t="s">
        <v>53</v>
      </c>
      <c r="C1243" s="37" t="str">
        <f t="shared" si="38"/>
        <v>ประกันคุ้มครองวงเงิน 095/12</v>
      </c>
      <c r="D1243" t="s">
        <v>194</v>
      </c>
      <c r="E1243" t="s">
        <v>2791</v>
      </c>
      <c r="F1243" t="s">
        <v>1436</v>
      </c>
      <c r="G1243" s="4">
        <v>44927</v>
      </c>
      <c r="H1243" s="4">
        <v>73050</v>
      </c>
      <c r="I1243" t="s">
        <v>54</v>
      </c>
      <c r="J1243" t="s">
        <v>54</v>
      </c>
      <c r="K1243" t="s">
        <v>55</v>
      </c>
      <c r="L1243">
        <v>950000</v>
      </c>
      <c r="M1243">
        <v>1425</v>
      </c>
      <c r="N1243">
        <v>1425</v>
      </c>
      <c r="O1243" s="43" t="s">
        <v>1506</v>
      </c>
      <c r="P1243" t="s">
        <v>56</v>
      </c>
      <c r="Q1243" s="5">
        <v>0</v>
      </c>
      <c r="R1243" s="6">
        <v>7.0000000000000007E-2</v>
      </c>
      <c r="S1243" s="5">
        <v>0</v>
      </c>
      <c r="T1243" s="6">
        <v>4.0000000000000001E-3</v>
      </c>
      <c r="U1243" t="s">
        <v>54</v>
      </c>
      <c r="V1243" s="5">
        <v>0</v>
      </c>
      <c r="W1243" s="5">
        <v>0</v>
      </c>
      <c r="X1243" s="5">
        <v>0</v>
      </c>
      <c r="Y1243" s="5">
        <v>0</v>
      </c>
      <c r="Z1243" t="s">
        <v>54</v>
      </c>
      <c r="AA1243" s="5">
        <v>0</v>
      </c>
      <c r="AB1243" s="5">
        <v>0</v>
      </c>
      <c r="AC1243" s="5">
        <v>0</v>
      </c>
      <c r="AD1243" s="5">
        <v>0</v>
      </c>
      <c r="AE1243" t="s">
        <v>54</v>
      </c>
      <c r="AF1243" s="5">
        <v>0</v>
      </c>
      <c r="AG1243" s="5">
        <v>0</v>
      </c>
      <c r="AH1243" s="5">
        <v>0</v>
      </c>
      <c r="AI1243" s="5">
        <v>0</v>
      </c>
      <c r="AJ1243" t="s">
        <v>57</v>
      </c>
      <c r="AK1243" s="5">
        <v>0</v>
      </c>
      <c r="AL1243" t="s">
        <v>55</v>
      </c>
      <c r="AM1243" s="6">
        <v>0.18</v>
      </c>
      <c r="AN1243" s="6">
        <v>0</v>
      </c>
      <c r="AO1243" s="6">
        <v>2.12E-2</v>
      </c>
      <c r="AP1243" s="6">
        <v>0.2</v>
      </c>
      <c r="AQ1243" t="s">
        <v>54</v>
      </c>
      <c r="AR1243" t="s">
        <v>54</v>
      </c>
      <c r="AS1243" t="s">
        <v>54</v>
      </c>
      <c r="AT1243" t="s">
        <v>54</v>
      </c>
      <c r="AU1243" s="5">
        <v>0</v>
      </c>
      <c r="AV1243" s="5">
        <v>0</v>
      </c>
      <c r="AW1243" s="5">
        <v>0</v>
      </c>
      <c r="AX1243" s="5">
        <v>0</v>
      </c>
      <c r="AY1243" t="s">
        <v>54</v>
      </c>
      <c r="AZ1243" t="s">
        <v>54</v>
      </c>
      <c r="BA1243" t="s">
        <v>54</v>
      </c>
      <c r="BB1243" t="s">
        <v>54</v>
      </c>
      <c r="BC1243" t="s">
        <v>58</v>
      </c>
      <c r="BE1243" s="37" t="s">
        <v>1509</v>
      </c>
      <c r="BF1243" s="37" t="str">
        <f t="shared" si="39"/>
        <v>PPISCV095</v>
      </c>
      <c r="BH1243" s="37">
        <v>95</v>
      </c>
      <c r="BI1243" s="37" t="s">
        <v>163</v>
      </c>
      <c r="BJ1243" s="37">
        <v>950000</v>
      </c>
      <c r="BK1243" s="37">
        <v>950000</v>
      </c>
      <c r="BL1243" s="37">
        <v>12</v>
      </c>
      <c r="BM1243" s="37" t="s">
        <v>182</v>
      </c>
      <c r="BN1243" s="37">
        <v>1425</v>
      </c>
      <c r="BO1243" s="37" t="s">
        <v>194</v>
      </c>
    </row>
    <row r="1244" spans="1:67" x14ac:dyDescent="0.2">
      <c r="A1244">
        <v>1243</v>
      </c>
      <c r="B1244" t="s">
        <v>53</v>
      </c>
      <c r="C1244" s="37" t="str">
        <f t="shared" si="38"/>
        <v>ประกันคุ้มครองวงเงิน 095/18</v>
      </c>
      <c r="D1244" t="s">
        <v>194</v>
      </c>
      <c r="E1244" t="s">
        <v>2792</v>
      </c>
      <c r="F1244" t="s">
        <v>1437</v>
      </c>
      <c r="G1244" s="4">
        <v>44927</v>
      </c>
      <c r="H1244" s="4">
        <v>73050</v>
      </c>
      <c r="I1244" t="s">
        <v>54</v>
      </c>
      <c r="J1244" t="s">
        <v>54</v>
      </c>
      <c r="K1244" t="s">
        <v>55</v>
      </c>
      <c r="L1244">
        <v>950000</v>
      </c>
      <c r="M1244">
        <v>2137.5</v>
      </c>
      <c r="N1244">
        <v>2137.5</v>
      </c>
      <c r="O1244" s="43" t="s">
        <v>1506</v>
      </c>
      <c r="P1244" t="s">
        <v>56</v>
      </c>
      <c r="Q1244" s="5">
        <v>0</v>
      </c>
      <c r="R1244" s="6">
        <v>7.0000000000000007E-2</v>
      </c>
      <c r="S1244" s="5">
        <v>0</v>
      </c>
      <c r="T1244" s="6">
        <v>4.0000000000000001E-3</v>
      </c>
      <c r="U1244" t="s">
        <v>54</v>
      </c>
      <c r="V1244" s="5">
        <v>0</v>
      </c>
      <c r="W1244" s="5">
        <v>0</v>
      </c>
      <c r="X1244" s="5">
        <v>0</v>
      </c>
      <c r="Y1244" s="5">
        <v>0</v>
      </c>
      <c r="Z1244" t="s">
        <v>54</v>
      </c>
      <c r="AA1244" s="5">
        <v>0</v>
      </c>
      <c r="AB1244" s="5">
        <v>0</v>
      </c>
      <c r="AC1244" s="5">
        <v>0</v>
      </c>
      <c r="AD1244" s="5">
        <v>0</v>
      </c>
      <c r="AE1244" t="s">
        <v>54</v>
      </c>
      <c r="AF1244" s="5">
        <v>0</v>
      </c>
      <c r="AG1244" s="5">
        <v>0</v>
      </c>
      <c r="AH1244" s="5">
        <v>0</v>
      </c>
      <c r="AI1244" s="5">
        <v>0</v>
      </c>
      <c r="AJ1244" t="s">
        <v>57</v>
      </c>
      <c r="AK1244" s="5">
        <v>0</v>
      </c>
      <c r="AL1244" t="s">
        <v>55</v>
      </c>
      <c r="AM1244" s="6">
        <v>0.18</v>
      </c>
      <c r="AN1244" s="6">
        <v>0</v>
      </c>
      <c r="AO1244" s="6">
        <v>2.12E-2</v>
      </c>
      <c r="AP1244" s="6">
        <v>0.2</v>
      </c>
      <c r="AQ1244" t="s">
        <v>54</v>
      </c>
      <c r="AR1244" t="s">
        <v>54</v>
      </c>
      <c r="AS1244" t="s">
        <v>54</v>
      </c>
      <c r="AT1244" t="s">
        <v>54</v>
      </c>
      <c r="AU1244" s="5">
        <v>0</v>
      </c>
      <c r="AV1244" s="5">
        <v>0</v>
      </c>
      <c r="AW1244" s="5">
        <v>0</v>
      </c>
      <c r="AX1244" s="5">
        <v>0</v>
      </c>
      <c r="AY1244" t="s">
        <v>54</v>
      </c>
      <c r="AZ1244" t="s">
        <v>54</v>
      </c>
      <c r="BA1244" t="s">
        <v>54</v>
      </c>
      <c r="BB1244" t="s">
        <v>54</v>
      </c>
      <c r="BC1244" t="s">
        <v>58</v>
      </c>
      <c r="BE1244" s="37" t="s">
        <v>1509</v>
      </c>
      <c r="BF1244" s="37" t="str">
        <f t="shared" si="39"/>
        <v>PPISCV095</v>
      </c>
      <c r="BH1244" s="37">
        <v>95</v>
      </c>
      <c r="BI1244" s="37" t="s">
        <v>163</v>
      </c>
      <c r="BJ1244" s="37">
        <v>950000</v>
      </c>
      <c r="BK1244" s="37">
        <v>950000</v>
      </c>
      <c r="BL1244" s="37">
        <v>18</v>
      </c>
      <c r="BM1244" s="37" t="s">
        <v>183</v>
      </c>
      <c r="BN1244" s="37">
        <v>2137.5</v>
      </c>
      <c r="BO1244" s="37" t="s">
        <v>194</v>
      </c>
    </row>
    <row r="1245" spans="1:67" x14ac:dyDescent="0.2">
      <c r="A1245">
        <v>1244</v>
      </c>
      <c r="B1245" t="s">
        <v>53</v>
      </c>
      <c r="C1245" s="37" t="str">
        <f t="shared" si="38"/>
        <v>ประกันคุ้มครองวงเงิน 095/24</v>
      </c>
      <c r="D1245" t="s">
        <v>194</v>
      </c>
      <c r="E1245" t="s">
        <v>2793</v>
      </c>
      <c r="F1245" t="s">
        <v>1438</v>
      </c>
      <c r="G1245" s="4">
        <v>44927</v>
      </c>
      <c r="H1245" s="4">
        <v>73050</v>
      </c>
      <c r="I1245" t="s">
        <v>54</v>
      </c>
      <c r="J1245" t="s">
        <v>54</v>
      </c>
      <c r="K1245" t="s">
        <v>55</v>
      </c>
      <c r="L1245">
        <v>950000</v>
      </c>
      <c r="M1245">
        <v>2850</v>
      </c>
      <c r="N1245">
        <v>2850</v>
      </c>
      <c r="O1245" s="43" t="s">
        <v>1506</v>
      </c>
      <c r="P1245" t="s">
        <v>56</v>
      </c>
      <c r="Q1245" s="5">
        <v>0</v>
      </c>
      <c r="R1245" s="6">
        <v>7.0000000000000007E-2</v>
      </c>
      <c r="S1245" s="5">
        <v>0</v>
      </c>
      <c r="T1245" s="6">
        <v>4.0000000000000001E-3</v>
      </c>
      <c r="U1245" t="s">
        <v>54</v>
      </c>
      <c r="V1245" s="5">
        <v>0</v>
      </c>
      <c r="W1245" s="5">
        <v>0</v>
      </c>
      <c r="X1245" s="5">
        <v>0</v>
      </c>
      <c r="Y1245" s="5">
        <v>0</v>
      </c>
      <c r="Z1245" t="s">
        <v>54</v>
      </c>
      <c r="AA1245" s="5">
        <v>0</v>
      </c>
      <c r="AB1245" s="5">
        <v>0</v>
      </c>
      <c r="AC1245" s="5">
        <v>0</v>
      </c>
      <c r="AD1245" s="5">
        <v>0</v>
      </c>
      <c r="AE1245" t="s">
        <v>54</v>
      </c>
      <c r="AF1245" s="5">
        <v>0</v>
      </c>
      <c r="AG1245" s="5">
        <v>0</v>
      </c>
      <c r="AH1245" s="5">
        <v>0</v>
      </c>
      <c r="AI1245" s="5">
        <v>0</v>
      </c>
      <c r="AJ1245" t="s">
        <v>57</v>
      </c>
      <c r="AK1245" s="5">
        <v>0</v>
      </c>
      <c r="AL1245" t="s">
        <v>55</v>
      </c>
      <c r="AM1245" s="6">
        <v>0.18</v>
      </c>
      <c r="AN1245" s="6">
        <v>0</v>
      </c>
      <c r="AO1245" s="6">
        <v>2.12E-2</v>
      </c>
      <c r="AP1245" s="6">
        <v>0.2</v>
      </c>
      <c r="AQ1245" t="s">
        <v>54</v>
      </c>
      <c r="AR1245" t="s">
        <v>54</v>
      </c>
      <c r="AS1245" t="s">
        <v>54</v>
      </c>
      <c r="AT1245" t="s">
        <v>54</v>
      </c>
      <c r="AU1245" s="5">
        <v>0</v>
      </c>
      <c r="AV1245" s="5">
        <v>0</v>
      </c>
      <c r="AW1245" s="5">
        <v>0</v>
      </c>
      <c r="AX1245" s="5">
        <v>0</v>
      </c>
      <c r="AY1245" t="s">
        <v>54</v>
      </c>
      <c r="AZ1245" t="s">
        <v>54</v>
      </c>
      <c r="BA1245" t="s">
        <v>54</v>
      </c>
      <c r="BB1245" t="s">
        <v>54</v>
      </c>
      <c r="BC1245" t="s">
        <v>58</v>
      </c>
      <c r="BE1245" s="37" t="s">
        <v>1509</v>
      </c>
      <c r="BF1245" s="37" t="str">
        <f t="shared" si="39"/>
        <v>PPISCV095</v>
      </c>
      <c r="BH1245" s="37">
        <v>95</v>
      </c>
      <c r="BI1245" s="37" t="s">
        <v>163</v>
      </c>
      <c r="BJ1245" s="37">
        <v>950000</v>
      </c>
      <c r="BK1245" s="37">
        <v>950000</v>
      </c>
      <c r="BL1245" s="37">
        <v>24</v>
      </c>
      <c r="BM1245" s="37" t="s">
        <v>184</v>
      </c>
      <c r="BN1245" s="37">
        <v>2850</v>
      </c>
      <c r="BO1245" s="37" t="s">
        <v>194</v>
      </c>
    </row>
    <row r="1246" spans="1:67" x14ac:dyDescent="0.2">
      <c r="A1246">
        <v>1245</v>
      </c>
      <c r="B1246" t="s">
        <v>53</v>
      </c>
      <c r="C1246" s="37" t="str">
        <f t="shared" si="38"/>
        <v>ประกันคุ้มครองวงเงิน 095/30</v>
      </c>
      <c r="D1246" t="s">
        <v>194</v>
      </c>
      <c r="E1246" t="s">
        <v>2794</v>
      </c>
      <c r="F1246" t="s">
        <v>1439</v>
      </c>
      <c r="G1246" s="4">
        <v>44927</v>
      </c>
      <c r="H1246" s="4">
        <v>73050</v>
      </c>
      <c r="I1246" t="s">
        <v>54</v>
      </c>
      <c r="J1246" t="s">
        <v>54</v>
      </c>
      <c r="K1246" t="s">
        <v>55</v>
      </c>
      <c r="L1246">
        <v>950000</v>
      </c>
      <c r="M1246">
        <v>3562.5</v>
      </c>
      <c r="N1246">
        <v>3562.5</v>
      </c>
      <c r="O1246" s="43" t="s">
        <v>1506</v>
      </c>
      <c r="P1246" t="s">
        <v>56</v>
      </c>
      <c r="Q1246" s="5">
        <v>0</v>
      </c>
      <c r="R1246" s="6">
        <v>7.0000000000000007E-2</v>
      </c>
      <c r="S1246" s="5">
        <v>0</v>
      </c>
      <c r="T1246" s="6">
        <v>4.0000000000000001E-3</v>
      </c>
      <c r="U1246" t="s">
        <v>54</v>
      </c>
      <c r="V1246" s="5">
        <v>0</v>
      </c>
      <c r="W1246" s="5">
        <v>0</v>
      </c>
      <c r="X1246" s="5">
        <v>0</v>
      </c>
      <c r="Y1246" s="5">
        <v>0</v>
      </c>
      <c r="Z1246" t="s">
        <v>54</v>
      </c>
      <c r="AA1246" s="5">
        <v>0</v>
      </c>
      <c r="AB1246" s="5">
        <v>0</v>
      </c>
      <c r="AC1246" s="5">
        <v>0</v>
      </c>
      <c r="AD1246" s="5">
        <v>0</v>
      </c>
      <c r="AE1246" t="s">
        <v>54</v>
      </c>
      <c r="AF1246" s="5">
        <v>0</v>
      </c>
      <c r="AG1246" s="5">
        <v>0</v>
      </c>
      <c r="AH1246" s="5">
        <v>0</v>
      </c>
      <c r="AI1246" s="5">
        <v>0</v>
      </c>
      <c r="AJ1246" t="s">
        <v>57</v>
      </c>
      <c r="AK1246" s="5">
        <v>0</v>
      </c>
      <c r="AL1246" t="s">
        <v>55</v>
      </c>
      <c r="AM1246" s="6">
        <v>0.18</v>
      </c>
      <c r="AN1246" s="6">
        <v>0</v>
      </c>
      <c r="AO1246" s="6">
        <v>2.12E-2</v>
      </c>
      <c r="AP1246" s="6">
        <v>0.2</v>
      </c>
      <c r="AQ1246" t="s">
        <v>54</v>
      </c>
      <c r="AR1246" t="s">
        <v>54</v>
      </c>
      <c r="AS1246" t="s">
        <v>54</v>
      </c>
      <c r="AT1246" t="s">
        <v>54</v>
      </c>
      <c r="AU1246" s="5">
        <v>0</v>
      </c>
      <c r="AV1246" s="5">
        <v>0</v>
      </c>
      <c r="AW1246" s="5">
        <v>0</v>
      </c>
      <c r="AX1246" s="5">
        <v>0</v>
      </c>
      <c r="AY1246" t="s">
        <v>54</v>
      </c>
      <c r="AZ1246" t="s">
        <v>54</v>
      </c>
      <c r="BA1246" t="s">
        <v>54</v>
      </c>
      <c r="BB1246" t="s">
        <v>54</v>
      </c>
      <c r="BC1246" t="s">
        <v>58</v>
      </c>
      <c r="BE1246" s="37" t="s">
        <v>1509</v>
      </c>
      <c r="BF1246" s="37" t="str">
        <f t="shared" si="39"/>
        <v>PPISCV095</v>
      </c>
      <c r="BH1246" s="37">
        <v>95</v>
      </c>
      <c r="BI1246" s="37" t="s">
        <v>163</v>
      </c>
      <c r="BJ1246" s="37">
        <v>950000</v>
      </c>
      <c r="BK1246" s="37">
        <v>950000</v>
      </c>
      <c r="BL1246" s="37">
        <v>30</v>
      </c>
      <c r="BM1246" s="37" t="s">
        <v>185</v>
      </c>
      <c r="BN1246" s="37">
        <v>3562.5</v>
      </c>
      <c r="BO1246" s="37" t="s">
        <v>194</v>
      </c>
    </row>
    <row r="1247" spans="1:67" x14ac:dyDescent="0.2">
      <c r="A1247">
        <v>1246</v>
      </c>
      <c r="B1247" t="s">
        <v>53</v>
      </c>
      <c r="C1247" s="37" t="str">
        <f t="shared" si="38"/>
        <v>ประกันคุ้มครองวงเงิน 095/36</v>
      </c>
      <c r="D1247" t="s">
        <v>194</v>
      </c>
      <c r="E1247" t="s">
        <v>2795</v>
      </c>
      <c r="F1247" t="s">
        <v>1440</v>
      </c>
      <c r="G1247" s="4">
        <v>44927</v>
      </c>
      <c r="H1247" s="4">
        <v>73050</v>
      </c>
      <c r="I1247" t="s">
        <v>54</v>
      </c>
      <c r="J1247" t="s">
        <v>54</v>
      </c>
      <c r="K1247" t="s">
        <v>55</v>
      </c>
      <c r="L1247">
        <v>950000</v>
      </c>
      <c r="M1247">
        <v>4275</v>
      </c>
      <c r="N1247">
        <v>4275</v>
      </c>
      <c r="O1247" s="43" t="s">
        <v>1506</v>
      </c>
      <c r="P1247" t="s">
        <v>56</v>
      </c>
      <c r="Q1247" s="5">
        <v>0</v>
      </c>
      <c r="R1247" s="6">
        <v>7.0000000000000007E-2</v>
      </c>
      <c r="S1247" s="5">
        <v>0</v>
      </c>
      <c r="T1247" s="6">
        <v>4.0000000000000001E-3</v>
      </c>
      <c r="U1247" t="s">
        <v>54</v>
      </c>
      <c r="V1247" s="5">
        <v>0</v>
      </c>
      <c r="W1247" s="5">
        <v>0</v>
      </c>
      <c r="X1247" s="5">
        <v>0</v>
      </c>
      <c r="Y1247" s="5">
        <v>0</v>
      </c>
      <c r="Z1247" t="s">
        <v>54</v>
      </c>
      <c r="AA1247" s="5">
        <v>0</v>
      </c>
      <c r="AB1247" s="5">
        <v>0</v>
      </c>
      <c r="AC1247" s="5">
        <v>0</v>
      </c>
      <c r="AD1247" s="5">
        <v>0</v>
      </c>
      <c r="AE1247" t="s">
        <v>54</v>
      </c>
      <c r="AF1247" s="5">
        <v>0</v>
      </c>
      <c r="AG1247" s="5">
        <v>0</v>
      </c>
      <c r="AH1247" s="5">
        <v>0</v>
      </c>
      <c r="AI1247" s="5">
        <v>0</v>
      </c>
      <c r="AJ1247" t="s">
        <v>57</v>
      </c>
      <c r="AK1247" s="5">
        <v>0</v>
      </c>
      <c r="AL1247" t="s">
        <v>55</v>
      </c>
      <c r="AM1247" s="6">
        <v>0.18</v>
      </c>
      <c r="AN1247" s="6">
        <v>0</v>
      </c>
      <c r="AO1247" s="6">
        <v>2.12E-2</v>
      </c>
      <c r="AP1247" s="6">
        <v>0.2</v>
      </c>
      <c r="AQ1247" t="s">
        <v>54</v>
      </c>
      <c r="AR1247" t="s">
        <v>54</v>
      </c>
      <c r="AS1247" t="s">
        <v>54</v>
      </c>
      <c r="AT1247" t="s">
        <v>54</v>
      </c>
      <c r="AU1247" s="5">
        <v>0</v>
      </c>
      <c r="AV1247" s="5">
        <v>0</v>
      </c>
      <c r="AW1247" s="5">
        <v>0</v>
      </c>
      <c r="AX1247" s="5">
        <v>0</v>
      </c>
      <c r="AY1247" t="s">
        <v>54</v>
      </c>
      <c r="AZ1247" t="s">
        <v>54</v>
      </c>
      <c r="BA1247" t="s">
        <v>54</v>
      </c>
      <c r="BB1247" t="s">
        <v>54</v>
      </c>
      <c r="BC1247" t="s">
        <v>58</v>
      </c>
      <c r="BE1247" s="37" t="s">
        <v>1509</v>
      </c>
      <c r="BF1247" s="37" t="str">
        <f t="shared" si="39"/>
        <v>PPISCV095</v>
      </c>
      <c r="BH1247" s="37">
        <v>95</v>
      </c>
      <c r="BI1247" s="37" t="s">
        <v>163</v>
      </c>
      <c r="BJ1247" s="37">
        <v>950000</v>
      </c>
      <c r="BK1247" s="37">
        <v>950000</v>
      </c>
      <c r="BL1247" s="37">
        <v>36</v>
      </c>
      <c r="BM1247" s="37" t="s">
        <v>186</v>
      </c>
      <c r="BN1247" s="37">
        <v>4275</v>
      </c>
      <c r="BO1247" s="37" t="s">
        <v>194</v>
      </c>
    </row>
    <row r="1248" spans="1:67" x14ac:dyDescent="0.2">
      <c r="A1248">
        <v>1247</v>
      </c>
      <c r="B1248" t="s">
        <v>53</v>
      </c>
      <c r="C1248" s="37" t="str">
        <f t="shared" si="38"/>
        <v>ประกันคุ้มครองวงเงิน 095/42</v>
      </c>
      <c r="D1248" t="s">
        <v>194</v>
      </c>
      <c r="E1248" t="s">
        <v>2796</v>
      </c>
      <c r="F1248" t="s">
        <v>1441</v>
      </c>
      <c r="G1248" s="4">
        <v>44927</v>
      </c>
      <c r="H1248" s="4">
        <v>73050</v>
      </c>
      <c r="I1248" t="s">
        <v>54</v>
      </c>
      <c r="J1248" t="s">
        <v>54</v>
      </c>
      <c r="K1248" t="s">
        <v>55</v>
      </c>
      <c r="L1248">
        <v>950000</v>
      </c>
      <c r="M1248">
        <v>4987.5</v>
      </c>
      <c r="N1248">
        <v>4987.5</v>
      </c>
      <c r="O1248" s="43" t="s">
        <v>1506</v>
      </c>
      <c r="P1248" t="s">
        <v>56</v>
      </c>
      <c r="Q1248" s="5">
        <v>0</v>
      </c>
      <c r="R1248" s="6">
        <v>7.0000000000000007E-2</v>
      </c>
      <c r="S1248" s="5">
        <v>0</v>
      </c>
      <c r="T1248" s="6">
        <v>4.0000000000000001E-3</v>
      </c>
      <c r="U1248" t="s">
        <v>54</v>
      </c>
      <c r="V1248" s="5">
        <v>0</v>
      </c>
      <c r="W1248" s="5">
        <v>0</v>
      </c>
      <c r="X1248" s="5">
        <v>0</v>
      </c>
      <c r="Y1248" s="5">
        <v>0</v>
      </c>
      <c r="Z1248" t="s">
        <v>54</v>
      </c>
      <c r="AA1248" s="5">
        <v>0</v>
      </c>
      <c r="AB1248" s="5">
        <v>0</v>
      </c>
      <c r="AC1248" s="5">
        <v>0</v>
      </c>
      <c r="AD1248" s="5">
        <v>0</v>
      </c>
      <c r="AE1248" t="s">
        <v>54</v>
      </c>
      <c r="AF1248" s="5">
        <v>0</v>
      </c>
      <c r="AG1248" s="5">
        <v>0</v>
      </c>
      <c r="AH1248" s="5">
        <v>0</v>
      </c>
      <c r="AI1248" s="5">
        <v>0</v>
      </c>
      <c r="AJ1248" t="s">
        <v>57</v>
      </c>
      <c r="AK1248" s="5">
        <v>0</v>
      </c>
      <c r="AL1248" t="s">
        <v>55</v>
      </c>
      <c r="AM1248" s="6">
        <v>0.18</v>
      </c>
      <c r="AN1248" s="6">
        <v>0</v>
      </c>
      <c r="AO1248" s="6">
        <v>2.12E-2</v>
      </c>
      <c r="AP1248" s="6">
        <v>0.2</v>
      </c>
      <c r="AQ1248" t="s">
        <v>54</v>
      </c>
      <c r="AR1248" t="s">
        <v>54</v>
      </c>
      <c r="AS1248" t="s">
        <v>54</v>
      </c>
      <c r="AT1248" t="s">
        <v>54</v>
      </c>
      <c r="AU1248" s="5">
        <v>0</v>
      </c>
      <c r="AV1248" s="5">
        <v>0</v>
      </c>
      <c r="AW1248" s="5">
        <v>0</v>
      </c>
      <c r="AX1248" s="5">
        <v>0</v>
      </c>
      <c r="AY1248" t="s">
        <v>54</v>
      </c>
      <c r="AZ1248" t="s">
        <v>54</v>
      </c>
      <c r="BA1248" t="s">
        <v>54</v>
      </c>
      <c r="BB1248" t="s">
        <v>54</v>
      </c>
      <c r="BC1248" t="s">
        <v>58</v>
      </c>
      <c r="BE1248" s="37" t="s">
        <v>1509</v>
      </c>
      <c r="BF1248" s="37" t="str">
        <f t="shared" si="39"/>
        <v>PPISCV095</v>
      </c>
      <c r="BH1248" s="37">
        <v>95</v>
      </c>
      <c r="BI1248" s="37" t="s">
        <v>163</v>
      </c>
      <c r="BJ1248" s="37">
        <v>950000</v>
      </c>
      <c r="BK1248" s="37">
        <v>950000</v>
      </c>
      <c r="BL1248" s="37">
        <v>42</v>
      </c>
      <c r="BM1248" s="37" t="s">
        <v>187</v>
      </c>
      <c r="BN1248" s="37">
        <v>4987.5</v>
      </c>
      <c r="BO1248" s="37" t="s">
        <v>194</v>
      </c>
    </row>
    <row r="1249" spans="1:67" x14ac:dyDescent="0.2">
      <c r="A1249">
        <v>1248</v>
      </c>
      <c r="B1249" t="s">
        <v>53</v>
      </c>
      <c r="C1249" s="37" t="str">
        <f t="shared" si="38"/>
        <v>ประกันคุ้มครองวงเงิน 095/48</v>
      </c>
      <c r="D1249" t="s">
        <v>194</v>
      </c>
      <c r="E1249" t="s">
        <v>2797</v>
      </c>
      <c r="F1249" t="s">
        <v>1442</v>
      </c>
      <c r="G1249" s="4">
        <v>44927</v>
      </c>
      <c r="H1249" s="4">
        <v>73050</v>
      </c>
      <c r="I1249" t="s">
        <v>54</v>
      </c>
      <c r="J1249" t="s">
        <v>54</v>
      </c>
      <c r="K1249" t="s">
        <v>55</v>
      </c>
      <c r="L1249">
        <v>950000</v>
      </c>
      <c r="M1249">
        <v>5700</v>
      </c>
      <c r="N1249">
        <v>5700</v>
      </c>
      <c r="O1249" s="43" t="s">
        <v>1506</v>
      </c>
      <c r="P1249" t="s">
        <v>56</v>
      </c>
      <c r="Q1249" s="5">
        <v>0</v>
      </c>
      <c r="R1249" s="6">
        <v>7.0000000000000007E-2</v>
      </c>
      <c r="S1249" s="5">
        <v>0</v>
      </c>
      <c r="T1249" s="6">
        <v>4.0000000000000001E-3</v>
      </c>
      <c r="U1249" t="s">
        <v>54</v>
      </c>
      <c r="V1249" s="5">
        <v>0</v>
      </c>
      <c r="W1249" s="5">
        <v>0</v>
      </c>
      <c r="X1249" s="5">
        <v>0</v>
      </c>
      <c r="Y1249" s="5">
        <v>0</v>
      </c>
      <c r="Z1249" t="s">
        <v>54</v>
      </c>
      <c r="AA1249" s="5">
        <v>0</v>
      </c>
      <c r="AB1249" s="5">
        <v>0</v>
      </c>
      <c r="AC1249" s="5">
        <v>0</v>
      </c>
      <c r="AD1249" s="5">
        <v>0</v>
      </c>
      <c r="AE1249" t="s">
        <v>54</v>
      </c>
      <c r="AF1249" s="5">
        <v>0</v>
      </c>
      <c r="AG1249" s="5">
        <v>0</v>
      </c>
      <c r="AH1249" s="5">
        <v>0</v>
      </c>
      <c r="AI1249" s="5">
        <v>0</v>
      </c>
      <c r="AJ1249" t="s">
        <v>57</v>
      </c>
      <c r="AK1249" s="5">
        <v>0</v>
      </c>
      <c r="AL1249" t="s">
        <v>55</v>
      </c>
      <c r="AM1249" s="6">
        <v>0.18</v>
      </c>
      <c r="AN1249" s="6">
        <v>0</v>
      </c>
      <c r="AO1249" s="6">
        <v>2.12E-2</v>
      </c>
      <c r="AP1249" s="6">
        <v>0.2</v>
      </c>
      <c r="AQ1249" t="s">
        <v>54</v>
      </c>
      <c r="AR1249" t="s">
        <v>54</v>
      </c>
      <c r="AS1249" t="s">
        <v>54</v>
      </c>
      <c r="AT1249" t="s">
        <v>54</v>
      </c>
      <c r="AU1249" s="5">
        <v>0</v>
      </c>
      <c r="AV1249" s="5">
        <v>0</v>
      </c>
      <c r="AW1249" s="5">
        <v>0</v>
      </c>
      <c r="AX1249" s="5">
        <v>0</v>
      </c>
      <c r="AY1249" t="s">
        <v>54</v>
      </c>
      <c r="AZ1249" t="s">
        <v>54</v>
      </c>
      <c r="BA1249" t="s">
        <v>54</v>
      </c>
      <c r="BB1249" t="s">
        <v>54</v>
      </c>
      <c r="BC1249" t="s">
        <v>58</v>
      </c>
      <c r="BE1249" s="37" t="s">
        <v>1509</v>
      </c>
      <c r="BF1249" s="37" t="str">
        <f t="shared" si="39"/>
        <v>PPISCV095</v>
      </c>
      <c r="BH1249" s="37">
        <v>95</v>
      </c>
      <c r="BI1249" s="37" t="s">
        <v>163</v>
      </c>
      <c r="BJ1249" s="37">
        <v>950000</v>
      </c>
      <c r="BK1249" s="37">
        <v>950000</v>
      </c>
      <c r="BL1249" s="37">
        <v>48</v>
      </c>
      <c r="BM1249" s="37" t="s">
        <v>188</v>
      </c>
      <c r="BN1249" s="37">
        <v>5700</v>
      </c>
      <c r="BO1249" s="37" t="s">
        <v>194</v>
      </c>
    </row>
    <row r="1250" spans="1:67" x14ac:dyDescent="0.2">
      <c r="A1250">
        <v>1249</v>
      </c>
      <c r="B1250" t="s">
        <v>53</v>
      </c>
      <c r="C1250" s="37" t="str">
        <f t="shared" si="38"/>
        <v>ประกันคุ้มครองวงเงิน 096/01</v>
      </c>
      <c r="D1250" t="s">
        <v>194</v>
      </c>
      <c r="E1250" t="s">
        <v>2798</v>
      </c>
      <c r="F1250" t="s">
        <v>1443</v>
      </c>
      <c r="G1250" s="4">
        <v>44927</v>
      </c>
      <c r="H1250" s="4">
        <v>73050</v>
      </c>
      <c r="I1250" t="s">
        <v>54</v>
      </c>
      <c r="J1250" t="s">
        <v>54</v>
      </c>
      <c r="K1250" t="s">
        <v>55</v>
      </c>
      <c r="L1250">
        <v>960000</v>
      </c>
      <c r="M1250">
        <v>120</v>
      </c>
      <c r="N1250">
        <v>120</v>
      </c>
      <c r="O1250" s="43" t="s">
        <v>1506</v>
      </c>
      <c r="P1250" t="s">
        <v>56</v>
      </c>
      <c r="Q1250" s="5">
        <v>0</v>
      </c>
      <c r="R1250" s="6">
        <v>7.0000000000000007E-2</v>
      </c>
      <c r="S1250" s="5">
        <v>0</v>
      </c>
      <c r="T1250" s="6">
        <v>4.0000000000000001E-3</v>
      </c>
      <c r="U1250" t="s">
        <v>54</v>
      </c>
      <c r="V1250" s="5">
        <v>0</v>
      </c>
      <c r="W1250" s="5">
        <v>0</v>
      </c>
      <c r="X1250" s="5">
        <v>0</v>
      </c>
      <c r="Y1250" s="5">
        <v>0</v>
      </c>
      <c r="Z1250" t="s">
        <v>54</v>
      </c>
      <c r="AA1250" s="5">
        <v>0</v>
      </c>
      <c r="AB1250" s="5">
        <v>0</v>
      </c>
      <c r="AC1250" s="5">
        <v>0</v>
      </c>
      <c r="AD1250" s="5">
        <v>0</v>
      </c>
      <c r="AE1250" t="s">
        <v>54</v>
      </c>
      <c r="AF1250" s="5">
        <v>0</v>
      </c>
      <c r="AG1250" s="5">
        <v>0</v>
      </c>
      <c r="AH1250" s="5">
        <v>0</v>
      </c>
      <c r="AI1250" s="5">
        <v>0</v>
      </c>
      <c r="AJ1250" t="s">
        <v>57</v>
      </c>
      <c r="AK1250" s="5">
        <v>0</v>
      </c>
      <c r="AL1250" t="s">
        <v>55</v>
      </c>
      <c r="AM1250" s="6">
        <v>0.18</v>
      </c>
      <c r="AN1250" s="6">
        <v>0</v>
      </c>
      <c r="AO1250" s="6">
        <v>2.12E-2</v>
      </c>
      <c r="AP1250" s="6">
        <v>0.2</v>
      </c>
      <c r="AQ1250" t="s">
        <v>54</v>
      </c>
      <c r="AR1250" t="s">
        <v>54</v>
      </c>
      <c r="AS1250" t="s">
        <v>54</v>
      </c>
      <c r="AT1250" t="s">
        <v>54</v>
      </c>
      <c r="AU1250" s="5">
        <v>0</v>
      </c>
      <c r="AV1250" s="5">
        <v>0</v>
      </c>
      <c r="AW1250" s="5">
        <v>0</v>
      </c>
      <c r="AX1250" s="5">
        <v>0</v>
      </c>
      <c r="AY1250" t="s">
        <v>54</v>
      </c>
      <c r="AZ1250" t="s">
        <v>54</v>
      </c>
      <c r="BA1250" t="s">
        <v>54</v>
      </c>
      <c r="BB1250" t="s">
        <v>54</v>
      </c>
      <c r="BC1250" t="s">
        <v>58</v>
      </c>
      <c r="BE1250" s="37" t="s">
        <v>1509</v>
      </c>
      <c r="BF1250" s="37" t="str">
        <f t="shared" si="39"/>
        <v>PPISCV096</v>
      </c>
      <c r="BH1250" s="37">
        <v>96</v>
      </c>
      <c r="BI1250" s="37" t="s">
        <v>164</v>
      </c>
      <c r="BJ1250" s="37">
        <v>960000</v>
      </c>
      <c r="BK1250" s="37">
        <v>960000</v>
      </c>
      <c r="BL1250" s="37">
        <v>1</v>
      </c>
      <c r="BM1250" s="37" t="s">
        <v>176</v>
      </c>
      <c r="BN1250" s="37">
        <v>120</v>
      </c>
      <c r="BO1250" s="37" t="s">
        <v>194</v>
      </c>
    </row>
    <row r="1251" spans="1:67" x14ac:dyDescent="0.2">
      <c r="A1251">
        <v>1250</v>
      </c>
      <c r="B1251" t="s">
        <v>53</v>
      </c>
      <c r="C1251" s="37" t="str">
        <f t="shared" si="38"/>
        <v>ประกันคุ้มครองวงเงิน 096/03</v>
      </c>
      <c r="D1251" t="s">
        <v>194</v>
      </c>
      <c r="E1251" t="s">
        <v>2799</v>
      </c>
      <c r="F1251" t="s">
        <v>1444</v>
      </c>
      <c r="G1251" s="4">
        <v>44927</v>
      </c>
      <c r="H1251" s="4">
        <v>73050</v>
      </c>
      <c r="I1251" t="s">
        <v>54</v>
      </c>
      <c r="J1251" t="s">
        <v>54</v>
      </c>
      <c r="K1251" t="s">
        <v>55</v>
      </c>
      <c r="L1251">
        <v>960000</v>
      </c>
      <c r="M1251">
        <v>360</v>
      </c>
      <c r="N1251">
        <v>360</v>
      </c>
      <c r="O1251" s="43" t="s">
        <v>1506</v>
      </c>
      <c r="P1251" t="s">
        <v>56</v>
      </c>
      <c r="Q1251" s="5">
        <v>0</v>
      </c>
      <c r="R1251" s="6">
        <v>7.0000000000000007E-2</v>
      </c>
      <c r="S1251" s="5">
        <v>0</v>
      </c>
      <c r="T1251" s="6">
        <v>4.0000000000000001E-3</v>
      </c>
      <c r="U1251" t="s">
        <v>54</v>
      </c>
      <c r="V1251" s="5">
        <v>0</v>
      </c>
      <c r="W1251" s="5">
        <v>0</v>
      </c>
      <c r="X1251" s="5">
        <v>0</v>
      </c>
      <c r="Y1251" s="5">
        <v>0</v>
      </c>
      <c r="Z1251" t="s">
        <v>54</v>
      </c>
      <c r="AA1251" s="5">
        <v>0</v>
      </c>
      <c r="AB1251" s="5">
        <v>0</v>
      </c>
      <c r="AC1251" s="5">
        <v>0</v>
      </c>
      <c r="AD1251" s="5">
        <v>0</v>
      </c>
      <c r="AE1251" t="s">
        <v>54</v>
      </c>
      <c r="AF1251" s="5">
        <v>0</v>
      </c>
      <c r="AG1251" s="5">
        <v>0</v>
      </c>
      <c r="AH1251" s="5">
        <v>0</v>
      </c>
      <c r="AI1251" s="5">
        <v>0</v>
      </c>
      <c r="AJ1251" t="s">
        <v>57</v>
      </c>
      <c r="AK1251" s="5">
        <v>0</v>
      </c>
      <c r="AL1251" t="s">
        <v>55</v>
      </c>
      <c r="AM1251" s="6">
        <v>0.18</v>
      </c>
      <c r="AN1251" s="6">
        <v>0</v>
      </c>
      <c r="AO1251" s="6">
        <v>2.12E-2</v>
      </c>
      <c r="AP1251" s="6">
        <v>0.2</v>
      </c>
      <c r="AQ1251" t="s">
        <v>54</v>
      </c>
      <c r="AR1251" t="s">
        <v>54</v>
      </c>
      <c r="AS1251" t="s">
        <v>54</v>
      </c>
      <c r="AT1251" t="s">
        <v>54</v>
      </c>
      <c r="AU1251" s="5">
        <v>0</v>
      </c>
      <c r="AV1251" s="5">
        <v>0</v>
      </c>
      <c r="AW1251" s="5">
        <v>0</v>
      </c>
      <c r="AX1251" s="5">
        <v>0</v>
      </c>
      <c r="AY1251" t="s">
        <v>54</v>
      </c>
      <c r="AZ1251" t="s">
        <v>54</v>
      </c>
      <c r="BA1251" t="s">
        <v>54</v>
      </c>
      <c r="BB1251" t="s">
        <v>54</v>
      </c>
      <c r="BC1251" t="s">
        <v>58</v>
      </c>
      <c r="BE1251" s="37" t="s">
        <v>1509</v>
      </c>
      <c r="BF1251" s="37" t="str">
        <f t="shared" si="39"/>
        <v>PPISCV096</v>
      </c>
      <c r="BH1251" s="37">
        <v>96</v>
      </c>
      <c r="BI1251" s="37" t="s">
        <v>164</v>
      </c>
      <c r="BJ1251" s="37">
        <v>960000</v>
      </c>
      <c r="BK1251" s="37">
        <v>960000</v>
      </c>
      <c r="BL1251" s="37">
        <v>3</v>
      </c>
      <c r="BM1251" s="37" t="s">
        <v>177</v>
      </c>
      <c r="BN1251" s="37">
        <v>360</v>
      </c>
      <c r="BO1251" s="37" t="s">
        <v>194</v>
      </c>
    </row>
    <row r="1252" spans="1:67" x14ac:dyDescent="0.2">
      <c r="A1252">
        <v>1251</v>
      </c>
      <c r="B1252" t="s">
        <v>53</v>
      </c>
      <c r="C1252" s="37" t="str">
        <f t="shared" si="38"/>
        <v>ประกันคุ้มครองวงเงิน 096/05</v>
      </c>
      <c r="D1252" t="s">
        <v>194</v>
      </c>
      <c r="E1252" t="s">
        <v>2800</v>
      </c>
      <c r="F1252" t="s">
        <v>1445</v>
      </c>
      <c r="G1252" s="4">
        <v>44927</v>
      </c>
      <c r="H1252" s="4">
        <v>73050</v>
      </c>
      <c r="I1252" t="s">
        <v>54</v>
      </c>
      <c r="J1252" t="s">
        <v>54</v>
      </c>
      <c r="K1252" t="s">
        <v>55</v>
      </c>
      <c r="L1252">
        <v>960000</v>
      </c>
      <c r="M1252">
        <v>600</v>
      </c>
      <c r="N1252">
        <v>600</v>
      </c>
      <c r="O1252" s="43" t="s">
        <v>1506</v>
      </c>
      <c r="P1252" t="s">
        <v>56</v>
      </c>
      <c r="Q1252" s="5">
        <v>0</v>
      </c>
      <c r="R1252" s="6">
        <v>7.0000000000000007E-2</v>
      </c>
      <c r="S1252" s="5">
        <v>0</v>
      </c>
      <c r="T1252" s="6">
        <v>4.0000000000000001E-3</v>
      </c>
      <c r="U1252" t="s">
        <v>54</v>
      </c>
      <c r="V1252" s="5">
        <v>0</v>
      </c>
      <c r="W1252" s="5">
        <v>0</v>
      </c>
      <c r="X1252" s="5">
        <v>0</v>
      </c>
      <c r="Y1252" s="5">
        <v>0</v>
      </c>
      <c r="Z1252" t="s">
        <v>54</v>
      </c>
      <c r="AA1252" s="5">
        <v>0</v>
      </c>
      <c r="AB1252" s="5">
        <v>0</v>
      </c>
      <c r="AC1252" s="5">
        <v>0</v>
      </c>
      <c r="AD1252" s="5">
        <v>0</v>
      </c>
      <c r="AE1252" t="s">
        <v>54</v>
      </c>
      <c r="AF1252" s="5">
        <v>0</v>
      </c>
      <c r="AG1252" s="5">
        <v>0</v>
      </c>
      <c r="AH1252" s="5">
        <v>0</v>
      </c>
      <c r="AI1252" s="5">
        <v>0</v>
      </c>
      <c r="AJ1252" t="s">
        <v>57</v>
      </c>
      <c r="AK1252" s="5">
        <v>0</v>
      </c>
      <c r="AL1252" t="s">
        <v>55</v>
      </c>
      <c r="AM1252" s="6">
        <v>0.18</v>
      </c>
      <c r="AN1252" s="6">
        <v>0</v>
      </c>
      <c r="AO1252" s="6">
        <v>2.12E-2</v>
      </c>
      <c r="AP1252" s="6">
        <v>0.2</v>
      </c>
      <c r="AQ1252" t="s">
        <v>54</v>
      </c>
      <c r="AR1252" t="s">
        <v>54</v>
      </c>
      <c r="AS1252" t="s">
        <v>54</v>
      </c>
      <c r="AT1252" t="s">
        <v>54</v>
      </c>
      <c r="AU1252" s="5">
        <v>0</v>
      </c>
      <c r="AV1252" s="5">
        <v>0</v>
      </c>
      <c r="AW1252" s="5">
        <v>0</v>
      </c>
      <c r="AX1252" s="5">
        <v>0</v>
      </c>
      <c r="AY1252" t="s">
        <v>54</v>
      </c>
      <c r="AZ1252" t="s">
        <v>54</v>
      </c>
      <c r="BA1252" t="s">
        <v>54</v>
      </c>
      <c r="BB1252" t="s">
        <v>54</v>
      </c>
      <c r="BC1252" t="s">
        <v>58</v>
      </c>
      <c r="BE1252" s="37" t="s">
        <v>1509</v>
      </c>
      <c r="BF1252" s="37" t="str">
        <f t="shared" si="39"/>
        <v>PPISCV096</v>
      </c>
      <c r="BH1252" s="37">
        <v>96</v>
      </c>
      <c r="BI1252" s="37" t="s">
        <v>164</v>
      </c>
      <c r="BJ1252" s="37">
        <v>960000</v>
      </c>
      <c r="BK1252" s="37">
        <v>960000</v>
      </c>
      <c r="BL1252" s="37">
        <v>5</v>
      </c>
      <c r="BM1252" s="37" t="s">
        <v>178</v>
      </c>
      <c r="BN1252" s="37">
        <v>600</v>
      </c>
      <c r="BO1252" s="37" t="s">
        <v>194</v>
      </c>
    </row>
    <row r="1253" spans="1:67" x14ac:dyDescent="0.2">
      <c r="A1253">
        <v>1252</v>
      </c>
      <c r="B1253" t="s">
        <v>53</v>
      </c>
      <c r="C1253" s="37" t="str">
        <f t="shared" si="38"/>
        <v>ประกันคุ้มครองวงเงิน 096/06</v>
      </c>
      <c r="D1253" t="s">
        <v>194</v>
      </c>
      <c r="E1253" t="s">
        <v>2801</v>
      </c>
      <c r="F1253" t="s">
        <v>1446</v>
      </c>
      <c r="G1253" s="4">
        <v>44927</v>
      </c>
      <c r="H1253" s="4">
        <v>73050</v>
      </c>
      <c r="I1253" t="s">
        <v>54</v>
      </c>
      <c r="J1253" t="s">
        <v>54</v>
      </c>
      <c r="K1253" t="s">
        <v>55</v>
      </c>
      <c r="L1253">
        <v>960000</v>
      </c>
      <c r="M1253">
        <v>720</v>
      </c>
      <c r="N1253">
        <v>720</v>
      </c>
      <c r="O1253" s="43" t="s">
        <v>1506</v>
      </c>
      <c r="P1253" t="s">
        <v>56</v>
      </c>
      <c r="Q1253" s="5">
        <v>0</v>
      </c>
      <c r="R1253" s="6">
        <v>7.0000000000000007E-2</v>
      </c>
      <c r="S1253" s="5">
        <v>0</v>
      </c>
      <c r="T1253" s="6">
        <v>4.0000000000000001E-3</v>
      </c>
      <c r="U1253" t="s">
        <v>54</v>
      </c>
      <c r="V1253" s="5">
        <v>0</v>
      </c>
      <c r="W1253" s="5">
        <v>0</v>
      </c>
      <c r="X1253" s="5">
        <v>0</v>
      </c>
      <c r="Y1253" s="5">
        <v>0</v>
      </c>
      <c r="Z1253" t="s">
        <v>54</v>
      </c>
      <c r="AA1253" s="5">
        <v>0</v>
      </c>
      <c r="AB1253" s="5">
        <v>0</v>
      </c>
      <c r="AC1253" s="5">
        <v>0</v>
      </c>
      <c r="AD1253" s="5">
        <v>0</v>
      </c>
      <c r="AE1253" t="s">
        <v>54</v>
      </c>
      <c r="AF1253" s="5">
        <v>0</v>
      </c>
      <c r="AG1253" s="5">
        <v>0</v>
      </c>
      <c r="AH1253" s="5">
        <v>0</v>
      </c>
      <c r="AI1253" s="5">
        <v>0</v>
      </c>
      <c r="AJ1253" t="s">
        <v>57</v>
      </c>
      <c r="AK1253" s="5">
        <v>0</v>
      </c>
      <c r="AL1253" t="s">
        <v>55</v>
      </c>
      <c r="AM1253" s="6">
        <v>0.18</v>
      </c>
      <c r="AN1253" s="6">
        <v>0</v>
      </c>
      <c r="AO1253" s="6">
        <v>2.12E-2</v>
      </c>
      <c r="AP1253" s="6">
        <v>0.2</v>
      </c>
      <c r="AQ1253" t="s">
        <v>54</v>
      </c>
      <c r="AR1253" t="s">
        <v>54</v>
      </c>
      <c r="AS1253" t="s">
        <v>54</v>
      </c>
      <c r="AT1253" t="s">
        <v>54</v>
      </c>
      <c r="AU1253" s="5">
        <v>0</v>
      </c>
      <c r="AV1253" s="5">
        <v>0</v>
      </c>
      <c r="AW1253" s="5">
        <v>0</v>
      </c>
      <c r="AX1253" s="5">
        <v>0</v>
      </c>
      <c r="AY1253" t="s">
        <v>54</v>
      </c>
      <c r="AZ1253" t="s">
        <v>54</v>
      </c>
      <c r="BA1253" t="s">
        <v>54</v>
      </c>
      <c r="BB1253" t="s">
        <v>54</v>
      </c>
      <c r="BC1253" t="s">
        <v>58</v>
      </c>
      <c r="BE1253" s="37" t="s">
        <v>1509</v>
      </c>
      <c r="BF1253" s="37" t="str">
        <f t="shared" si="39"/>
        <v>PPISCV096</v>
      </c>
      <c r="BH1253" s="37">
        <v>96</v>
      </c>
      <c r="BI1253" s="37" t="s">
        <v>164</v>
      </c>
      <c r="BJ1253" s="37">
        <v>960000</v>
      </c>
      <c r="BK1253" s="37">
        <v>960000</v>
      </c>
      <c r="BL1253" s="37">
        <v>6</v>
      </c>
      <c r="BM1253" s="37" t="s">
        <v>179</v>
      </c>
      <c r="BN1253" s="37">
        <v>720</v>
      </c>
      <c r="BO1253" s="37" t="s">
        <v>194</v>
      </c>
    </row>
    <row r="1254" spans="1:67" x14ac:dyDescent="0.2">
      <c r="A1254">
        <v>1253</v>
      </c>
      <c r="B1254" t="s">
        <v>53</v>
      </c>
      <c r="C1254" s="37" t="str">
        <f t="shared" si="38"/>
        <v>ประกันคุ้มครองวงเงิน 096/09</v>
      </c>
      <c r="D1254" t="s">
        <v>194</v>
      </c>
      <c r="E1254" t="s">
        <v>2802</v>
      </c>
      <c r="F1254" t="s">
        <v>1447</v>
      </c>
      <c r="G1254" s="4">
        <v>44927</v>
      </c>
      <c r="H1254" s="4">
        <v>73050</v>
      </c>
      <c r="I1254" t="s">
        <v>54</v>
      </c>
      <c r="J1254" t="s">
        <v>54</v>
      </c>
      <c r="K1254" t="s">
        <v>55</v>
      </c>
      <c r="L1254">
        <v>960000</v>
      </c>
      <c r="M1254">
        <v>1080</v>
      </c>
      <c r="N1254">
        <v>1080</v>
      </c>
      <c r="O1254" s="43" t="s">
        <v>1506</v>
      </c>
      <c r="P1254" t="s">
        <v>56</v>
      </c>
      <c r="Q1254" s="5">
        <v>0</v>
      </c>
      <c r="R1254" s="6">
        <v>7.0000000000000007E-2</v>
      </c>
      <c r="S1254" s="5">
        <v>0</v>
      </c>
      <c r="T1254" s="6">
        <v>4.0000000000000001E-3</v>
      </c>
      <c r="U1254" t="s">
        <v>54</v>
      </c>
      <c r="V1254" s="5">
        <v>0</v>
      </c>
      <c r="W1254" s="5">
        <v>0</v>
      </c>
      <c r="X1254" s="5">
        <v>0</v>
      </c>
      <c r="Y1254" s="5">
        <v>0</v>
      </c>
      <c r="Z1254" t="s">
        <v>54</v>
      </c>
      <c r="AA1254" s="5">
        <v>0</v>
      </c>
      <c r="AB1254" s="5">
        <v>0</v>
      </c>
      <c r="AC1254" s="5">
        <v>0</v>
      </c>
      <c r="AD1254" s="5">
        <v>0</v>
      </c>
      <c r="AE1254" t="s">
        <v>54</v>
      </c>
      <c r="AF1254" s="5">
        <v>0</v>
      </c>
      <c r="AG1254" s="5">
        <v>0</v>
      </c>
      <c r="AH1254" s="5">
        <v>0</v>
      </c>
      <c r="AI1254" s="5">
        <v>0</v>
      </c>
      <c r="AJ1254" t="s">
        <v>57</v>
      </c>
      <c r="AK1254" s="5">
        <v>0</v>
      </c>
      <c r="AL1254" t="s">
        <v>55</v>
      </c>
      <c r="AM1254" s="6">
        <v>0.18</v>
      </c>
      <c r="AN1254" s="6">
        <v>0</v>
      </c>
      <c r="AO1254" s="6">
        <v>2.12E-2</v>
      </c>
      <c r="AP1254" s="6">
        <v>0.2</v>
      </c>
      <c r="AQ1254" t="s">
        <v>54</v>
      </c>
      <c r="AR1254" t="s">
        <v>54</v>
      </c>
      <c r="AS1254" t="s">
        <v>54</v>
      </c>
      <c r="AT1254" t="s">
        <v>54</v>
      </c>
      <c r="AU1254" s="5">
        <v>0</v>
      </c>
      <c r="AV1254" s="5">
        <v>0</v>
      </c>
      <c r="AW1254" s="5">
        <v>0</v>
      </c>
      <c r="AX1254" s="5">
        <v>0</v>
      </c>
      <c r="AY1254" t="s">
        <v>54</v>
      </c>
      <c r="AZ1254" t="s">
        <v>54</v>
      </c>
      <c r="BA1254" t="s">
        <v>54</v>
      </c>
      <c r="BB1254" t="s">
        <v>54</v>
      </c>
      <c r="BC1254" t="s">
        <v>58</v>
      </c>
      <c r="BE1254" s="37" t="s">
        <v>1509</v>
      </c>
      <c r="BF1254" s="37" t="str">
        <f t="shared" si="39"/>
        <v>PPISCV096</v>
      </c>
      <c r="BH1254" s="37">
        <v>96</v>
      </c>
      <c r="BI1254" s="37" t="s">
        <v>164</v>
      </c>
      <c r="BJ1254" s="37">
        <v>960000</v>
      </c>
      <c r="BK1254" s="37">
        <v>960000</v>
      </c>
      <c r="BL1254" s="37">
        <v>9</v>
      </c>
      <c r="BM1254" s="37" t="s">
        <v>180</v>
      </c>
      <c r="BN1254" s="37">
        <v>1080</v>
      </c>
      <c r="BO1254" s="37" t="s">
        <v>194</v>
      </c>
    </row>
    <row r="1255" spans="1:67" x14ac:dyDescent="0.2">
      <c r="A1255">
        <v>1254</v>
      </c>
      <c r="B1255" t="s">
        <v>53</v>
      </c>
      <c r="C1255" s="37" t="str">
        <f t="shared" si="38"/>
        <v>ประกันคุ้มครองวงเงิน 096/10</v>
      </c>
      <c r="D1255" t="s">
        <v>194</v>
      </c>
      <c r="E1255" t="s">
        <v>2803</v>
      </c>
      <c r="F1255" t="s">
        <v>1448</v>
      </c>
      <c r="G1255" s="4">
        <v>44927</v>
      </c>
      <c r="H1255" s="4">
        <v>73050</v>
      </c>
      <c r="I1255" t="s">
        <v>54</v>
      </c>
      <c r="J1255" t="s">
        <v>54</v>
      </c>
      <c r="K1255" t="s">
        <v>55</v>
      </c>
      <c r="L1255">
        <v>960000</v>
      </c>
      <c r="M1255">
        <v>1200</v>
      </c>
      <c r="N1255">
        <v>1200</v>
      </c>
      <c r="O1255" s="43" t="s">
        <v>1506</v>
      </c>
      <c r="P1255" t="s">
        <v>56</v>
      </c>
      <c r="Q1255" s="5">
        <v>0</v>
      </c>
      <c r="R1255" s="6">
        <v>7.0000000000000007E-2</v>
      </c>
      <c r="S1255" s="5">
        <v>0</v>
      </c>
      <c r="T1255" s="6">
        <v>4.0000000000000001E-3</v>
      </c>
      <c r="U1255" t="s">
        <v>54</v>
      </c>
      <c r="V1255" s="5">
        <v>0</v>
      </c>
      <c r="W1255" s="5">
        <v>0</v>
      </c>
      <c r="X1255" s="5">
        <v>0</v>
      </c>
      <c r="Y1255" s="5">
        <v>0</v>
      </c>
      <c r="Z1255" t="s">
        <v>54</v>
      </c>
      <c r="AA1255" s="5">
        <v>0</v>
      </c>
      <c r="AB1255" s="5">
        <v>0</v>
      </c>
      <c r="AC1255" s="5">
        <v>0</v>
      </c>
      <c r="AD1255" s="5">
        <v>0</v>
      </c>
      <c r="AE1255" t="s">
        <v>54</v>
      </c>
      <c r="AF1255" s="5">
        <v>0</v>
      </c>
      <c r="AG1255" s="5">
        <v>0</v>
      </c>
      <c r="AH1255" s="5">
        <v>0</v>
      </c>
      <c r="AI1255" s="5">
        <v>0</v>
      </c>
      <c r="AJ1255" t="s">
        <v>57</v>
      </c>
      <c r="AK1255" s="5">
        <v>0</v>
      </c>
      <c r="AL1255" t="s">
        <v>55</v>
      </c>
      <c r="AM1255" s="6">
        <v>0.18</v>
      </c>
      <c r="AN1255" s="6">
        <v>0</v>
      </c>
      <c r="AO1255" s="6">
        <v>2.12E-2</v>
      </c>
      <c r="AP1255" s="6">
        <v>0.2</v>
      </c>
      <c r="AQ1255" t="s">
        <v>54</v>
      </c>
      <c r="AR1255" t="s">
        <v>54</v>
      </c>
      <c r="AS1255" t="s">
        <v>54</v>
      </c>
      <c r="AT1255" t="s">
        <v>54</v>
      </c>
      <c r="AU1255" s="5">
        <v>0</v>
      </c>
      <c r="AV1255" s="5">
        <v>0</v>
      </c>
      <c r="AW1255" s="5">
        <v>0</v>
      </c>
      <c r="AX1255" s="5">
        <v>0</v>
      </c>
      <c r="AY1255" t="s">
        <v>54</v>
      </c>
      <c r="AZ1255" t="s">
        <v>54</v>
      </c>
      <c r="BA1255" t="s">
        <v>54</v>
      </c>
      <c r="BB1255" t="s">
        <v>54</v>
      </c>
      <c r="BC1255" t="s">
        <v>58</v>
      </c>
      <c r="BE1255" s="37" t="s">
        <v>1509</v>
      </c>
      <c r="BF1255" s="37" t="str">
        <f t="shared" si="39"/>
        <v>PPISCV096</v>
      </c>
      <c r="BH1255" s="37">
        <v>96</v>
      </c>
      <c r="BI1255" s="37" t="s">
        <v>164</v>
      </c>
      <c r="BJ1255" s="37">
        <v>960000</v>
      </c>
      <c r="BK1255" s="37">
        <v>960000</v>
      </c>
      <c r="BL1255" s="37">
        <v>10</v>
      </c>
      <c r="BM1255" s="37" t="s">
        <v>181</v>
      </c>
      <c r="BN1255" s="37">
        <v>1200</v>
      </c>
      <c r="BO1255" s="37" t="s">
        <v>194</v>
      </c>
    </row>
    <row r="1256" spans="1:67" x14ac:dyDescent="0.2">
      <c r="A1256">
        <v>1255</v>
      </c>
      <c r="B1256" t="s">
        <v>53</v>
      </c>
      <c r="C1256" s="37" t="str">
        <f t="shared" si="38"/>
        <v>ประกันคุ้มครองวงเงิน 096/12</v>
      </c>
      <c r="D1256" t="s">
        <v>194</v>
      </c>
      <c r="E1256" t="s">
        <v>2804</v>
      </c>
      <c r="F1256" t="s">
        <v>1449</v>
      </c>
      <c r="G1256" s="4">
        <v>44927</v>
      </c>
      <c r="H1256" s="4">
        <v>73050</v>
      </c>
      <c r="I1256" t="s">
        <v>54</v>
      </c>
      <c r="J1256" t="s">
        <v>54</v>
      </c>
      <c r="K1256" t="s">
        <v>55</v>
      </c>
      <c r="L1256">
        <v>960000</v>
      </c>
      <c r="M1256">
        <v>1440</v>
      </c>
      <c r="N1256">
        <v>1440</v>
      </c>
      <c r="O1256" s="43" t="s">
        <v>1506</v>
      </c>
      <c r="P1256" t="s">
        <v>56</v>
      </c>
      <c r="Q1256" s="5">
        <v>0</v>
      </c>
      <c r="R1256" s="6">
        <v>7.0000000000000007E-2</v>
      </c>
      <c r="S1256" s="5">
        <v>0</v>
      </c>
      <c r="T1256" s="6">
        <v>4.0000000000000001E-3</v>
      </c>
      <c r="U1256" t="s">
        <v>54</v>
      </c>
      <c r="V1256" s="5">
        <v>0</v>
      </c>
      <c r="W1256" s="5">
        <v>0</v>
      </c>
      <c r="X1256" s="5">
        <v>0</v>
      </c>
      <c r="Y1256" s="5">
        <v>0</v>
      </c>
      <c r="Z1256" t="s">
        <v>54</v>
      </c>
      <c r="AA1256" s="5">
        <v>0</v>
      </c>
      <c r="AB1256" s="5">
        <v>0</v>
      </c>
      <c r="AC1256" s="5">
        <v>0</v>
      </c>
      <c r="AD1256" s="5">
        <v>0</v>
      </c>
      <c r="AE1256" t="s">
        <v>54</v>
      </c>
      <c r="AF1256" s="5">
        <v>0</v>
      </c>
      <c r="AG1256" s="5">
        <v>0</v>
      </c>
      <c r="AH1256" s="5">
        <v>0</v>
      </c>
      <c r="AI1256" s="5">
        <v>0</v>
      </c>
      <c r="AJ1256" t="s">
        <v>57</v>
      </c>
      <c r="AK1256" s="5">
        <v>0</v>
      </c>
      <c r="AL1256" t="s">
        <v>55</v>
      </c>
      <c r="AM1256" s="6">
        <v>0.18</v>
      </c>
      <c r="AN1256" s="6">
        <v>0</v>
      </c>
      <c r="AO1256" s="6">
        <v>2.12E-2</v>
      </c>
      <c r="AP1256" s="6">
        <v>0.2</v>
      </c>
      <c r="AQ1256" t="s">
        <v>54</v>
      </c>
      <c r="AR1256" t="s">
        <v>54</v>
      </c>
      <c r="AS1256" t="s">
        <v>54</v>
      </c>
      <c r="AT1256" t="s">
        <v>54</v>
      </c>
      <c r="AU1256" s="5">
        <v>0</v>
      </c>
      <c r="AV1256" s="5">
        <v>0</v>
      </c>
      <c r="AW1256" s="5">
        <v>0</v>
      </c>
      <c r="AX1256" s="5">
        <v>0</v>
      </c>
      <c r="AY1256" t="s">
        <v>54</v>
      </c>
      <c r="AZ1256" t="s">
        <v>54</v>
      </c>
      <c r="BA1256" t="s">
        <v>54</v>
      </c>
      <c r="BB1256" t="s">
        <v>54</v>
      </c>
      <c r="BC1256" t="s">
        <v>58</v>
      </c>
      <c r="BE1256" s="37" t="s">
        <v>1509</v>
      </c>
      <c r="BF1256" s="37" t="str">
        <f t="shared" si="39"/>
        <v>PPISCV096</v>
      </c>
      <c r="BH1256" s="37">
        <v>96</v>
      </c>
      <c r="BI1256" s="37" t="s">
        <v>164</v>
      </c>
      <c r="BJ1256" s="37">
        <v>960000</v>
      </c>
      <c r="BK1256" s="37">
        <v>960000</v>
      </c>
      <c r="BL1256" s="37">
        <v>12</v>
      </c>
      <c r="BM1256" s="37" t="s">
        <v>182</v>
      </c>
      <c r="BN1256" s="37">
        <v>1440</v>
      </c>
      <c r="BO1256" s="37" t="s">
        <v>194</v>
      </c>
    </row>
    <row r="1257" spans="1:67" x14ac:dyDescent="0.2">
      <c r="A1257">
        <v>1256</v>
      </c>
      <c r="B1257" t="s">
        <v>53</v>
      </c>
      <c r="C1257" s="37" t="str">
        <f t="shared" si="38"/>
        <v>ประกันคุ้มครองวงเงิน 096/18</v>
      </c>
      <c r="D1257" t="s">
        <v>194</v>
      </c>
      <c r="E1257" t="s">
        <v>2805</v>
      </c>
      <c r="F1257" t="s">
        <v>1450</v>
      </c>
      <c r="G1257" s="4">
        <v>44927</v>
      </c>
      <c r="H1257" s="4">
        <v>73050</v>
      </c>
      <c r="I1257" t="s">
        <v>54</v>
      </c>
      <c r="J1257" t="s">
        <v>54</v>
      </c>
      <c r="K1257" t="s">
        <v>55</v>
      </c>
      <c r="L1257">
        <v>960000</v>
      </c>
      <c r="M1257">
        <v>2160</v>
      </c>
      <c r="N1257">
        <v>2160</v>
      </c>
      <c r="O1257" s="43" t="s">
        <v>1506</v>
      </c>
      <c r="P1257" t="s">
        <v>56</v>
      </c>
      <c r="Q1257" s="5">
        <v>0</v>
      </c>
      <c r="R1257" s="6">
        <v>7.0000000000000007E-2</v>
      </c>
      <c r="S1257" s="5">
        <v>0</v>
      </c>
      <c r="T1257" s="6">
        <v>4.0000000000000001E-3</v>
      </c>
      <c r="U1257" t="s">
        <v>54</v>
      </c>
      <c r="V1257" s="5">
        <v>0</v>
      </c>
      <c r="W1257" s="5">
        <v>0</v>
      </c>
      <c r="X1257" s="5">
        <v>0</v>
      </c>
      <c r="Y1257" s="5">
        <v>0</v>
      </c>
      <c r="Z1257" t="s">
        <v>54</v>
      </c>
      <c r="AA1257" s="5">
        <v>0</v>
      </c>
      <c r="AB1257" s="5">
        <v>0</v>
      </c>
      <c r="AC1257" s="5">
        <v>0</v>
      </c>
      <c r="AD1257" s="5">
        <v>0</v>
      </c>
      <c r="AE1257" t="s">
        <v>54</v>
      </c>
      <c r="AF1257" s="5">
        <v>0</v>
      </c>
      <c r="AG1257" s="5">
        <v>0</v>
      </c>
      <c r="AH1257" s="5">
        <v>0</v>
      </c>
      <c r="AI1257" s="5">
        <v>0</v>
      </c>
      <c r="AJ1257" t="s">
        <v>57</v>
      </c>
      <c r="AK1257" s="5">
        <v>0</v>
      </c>
      <c r="AL1257" t="s">
        <v>55</v>
      </c>
      <c r="AM1257" s="6">
        <v>0.18</v>
      </c>
      <c r="AN1257" s="6">
        <v>0</v>
      </c>
      <c r="AO1257" s="6">
        <v>2.12E-2</v>
      </c>
      <c r="AP1257" s="6">
        <v>0.2</v>
      </c>
      <c r="AQ1257" t="s">
        <v>54</v>
      </c>
      <c r="AR1257" t="s">
        <v>54</v>
      </c>
      <c r="AS1257" t="s">
        <v>54</v>
      </c>
      <c r="AT1257" t="s">
        <v>54</v>
      </c>
      <c r="AU1257" s="5">
        <v>0</v>
      </c>
      <c r="AV1257" s="5">
        <v>0</v>
      </c>
      <c r="AW1257" s="5">
        <v>0</v>
      </c>
      <c r="AX1257" s="5">
        <v>0</v>
      </c>
      <c r="AY1257" t="s">
        <v>54</v>
      </c>
      <c r="AZ1257" t="s">
        <v>54</v>
      </c>
      <c r="BA1257" t="s">
        <v>54</v>
      </c>
      <c r="BB1257" t="s">
        <v>54</v>
      </c>
      <c r="BC1257" t="s">
        <v>58</v>
      </c>
      <c r="BE1257" s="37" t="s">
        <v>1509</v>
      </c>
      <c r="BF1257" s="37" t="str">
        <f t="shared" si="39"/>
        <v>PPISCV096</v>
      </c>
      <c r="BH1257" s="37">
        <v>96</v>
      </c>
      <c r="BI1257" s="37" t="s">
        <v>164</v>
      </c>
      <c r="BJ1257" s="37">
        <v>960000</v>
      </c>
      <c r="BK1257" s="37">
        <v>960000</v>
      </c>
      <c r="BL1257" s="37">
        <v>18</v>
      </c>
      <c r="BM1257" s="37" t="s">
        <v>183</v>
      </c>
      <c r="BN1257" s="37">
        <v>2160</v>
      </c>
      <c r="BO1257" s="37" t="s">
        <v>194</v>
      </c>
    </row>
    <row r="1258" spans="1:67" x14ac:dyDescent="0.2">
      <c r="A1258">
        <v>1257</v>
      </c>
      <c r="B1258" t="s">
        <v>53</v>
      </c>
      <c r="C1258" s="37" t="str">
        <f t="shared" si="38"/>
        <v>ประกันคุ้มครองวงเงิน 096/24</v>
      </c>
      <c r="D1258" t="s">
        <v>194</v>
      </c>
      <c r="E1258" t="s">
        <v>2806</v>
      </c>
      <c r="F1258" t="s">
        <v>1451</v>
      </c>
      <c r="G1258" s="4">
        <v>44927</v>
      </c>
      <c r="H1258" s="4">
        <v>73050</v>
      </c>
      <c r="I1258" t="s">
        <v>54</v>
      </c>
      <c r="J1258" t="s">
        <v>54</v>
      </c>
      <c r="K1258" t="s">
        <v>55</v>
      </c>
      <c r="L1258">
        <v>960000</v>
      </c>
      <c r="M1258">
        <v>2880</v>
      </c>
      <c r="N1258">
        <v>2880</v>
      </c>
      <c r="O1258" s="43" t="s">
        <v>1506</v>
      </c>
      <c r="P1258" t="s">
        <v>56</v>
      </c>
      <c r="Q1258" s="5">
        <v>0</v>
      </c>
      <c r="R1258" s="6">
        <v>7.0000000000000007E-2</v>
      </c>
      <c r="S1258" s="5">
        <v>0</v>
      </c>
      <c r="T1258" s="6">
        <v>4.0000000000000001E-3</v>
      </c>
      <c r="U1258" t="s">
        <v>54</v>
      </c>
      <c r="V1258" s="5">
        <v>0</v>
      </c>
      <c r="W1258" s="5">
        <v>0</v>
      </c>
      <c r="X1258" s="5">
        <v>0</v>
      </c>
      <c r="Y1258" s="5">
        <v>0</v>
      </c>
      <c r="Z1258" t="s">
        <v>54</v>
      </c>
      <c r="AA1258" s="5">
        <v>0</v>
      </c>
      <c r="AB1258" s="5">
        <v>0</v>
      </c>
      <c r="AC1258" s="5">
        <v>0</v>
      </c>
      <c r="AD1258" s="5">
        <v>0</v>
      </c>
      <c r="AE1258" t="s">
        <v>54</v>
      </c>
      <c r="AF1258" s="5">
        <v>0</v>
      </c>
      <c r="AG1258" s="5">
        <v>0</v>
      </c>
      <c r="AH1258" s="5">
        <v>0</v>
      </c>
      <c r="AI1258" s="5">
        <v>0</v>
      </c>
      <c r="AJ1258" t="s">
        <v>57</v>
      </c>
      <c r="AK1258" s="5">
        <v>0</v>
      </c>
      <c r="AL1258" t="s">
        <v>55</v>
      </c>
      <c r="AM1258" s="6">
        <v>0.18</v>
      </c>
      <c r="AN1258" s="6">
        <v>0</v>
      </c>
      <c r="AO1258" s="6">
        <v>2.12E-2</v>
      </c>
      <c r="AP1258" s="6">
        <v>0.2</v>
      </c>
      <c r="AQ1258" t="s">
        <v>54</v>
      </c>
      <c r="AR1258" t="s">
        <v>54</v>
      </c>
      <c r="AS1258" t="s">
        <v>54</v>
      </c>
      <c r="AT1258" t="s">
        <v>54</v>
      </c>
      <c r="AU1258" s="5">
        <v>0</v>
      </c>
      <c r="AV1258" s="5">
        <v>0</v>
      </c>
      <c r="AW1258" s="5">
        <v>0</v>
      </c>
      <c r="AX1258" s="5">
        <v>0</v>
      </c>
      <c r="AY1258" t="s">
        <v>54</v>
      </c>
      <c r="AZ1258" t="s">
        <v>54</v>
      </c>
      <c r="BA1258" t="s">
        <v>54</v>
      </c>
      <c r="BB1258" t="s">
        <v>54</v>
      </c>
      <c r="BC1258" t="s">
        <v>58</v>
      </c>
      <c r="BE1258" s="37" t="s">
        <v>1509</v>
      </c>
      <c r="BF1258" s="37" t="str">
        <f t="shared" si="39"/>
        <v>PPISCV096</v>
      </c>
      <c r="BH1258" s="37">
        <v>96</v>
      </c>
      <c r="BI1258" s="37" t="s">
        <v>164</v>
      </c>
      <c r="BJ1258" s="37">
        <v>960000</v>
      </c>
      <c r="BK1258" s="37">
        <v>960000</v>
      </c>
      <c r="BL1258" s="37">
        <v>24</v>
      </c>
      <c r="BM1258" s="37" t="s">
        <v>184</v>
      </c>
      <c r="BN1258" s="37">
        <v>2880</v>
      </c>
      <c r="BO1258" s="37" t="s">
        <v>194</v>
      </c>
    </row>
    <row r="1259" spans="1:67" x14ac:dyDescent="0.2">
      <c r="A1259">
        <v>1258</v>
      </c>
      <c r="B1259" t="s">
        <v>53</v>
      </c>
      <c r="C1259" s="37" t="str">
        <f t="shared" si="38"/>
        <v>ประกันคุ้มครองวงเงิน 096/30</v>
      </c>
      <c r="D1259" t="s">
        <v>194</v>
      </c>
      <c r="E1259" t="s">
        <v>2807</v>
      </c>
      <c r="F1259" t="s">
        <v>1452</v>
      </c>
      <c r="G1259" s="4">
        <v>44927</v>
      </c>
      <c r="H1259" s="4">
        <v>73050</v>
      </c>
      <c r="I1259" t="s">
        <v>54</v>
      </c>
      <c r="J1259" t="s">
        <v>54</v>
      </c>
      <c r="K1259" t="s">
        <v>55</v>
      </c>
      <c r="L1259">
        <v>960000</v>
      </c>
      <c r="M1259">
        <v>3600</v>
      </c>
      <c r="N1259">
        <v>3600</v>
      </c>
      <c r="O1259" s="43" t="s">
        <v>1506</v>
      </c>
      <c r="P1259" t="s">
        <v>56</v>
      </c>
      <c r="Q1259" s="5">
        <v>0</v>
      </c>
      <c r="R1259" s="6">
        <v>7.0000000000000007E-2</v>
      </c>
      <c r="S1259" s="5">
        <v>0</v>
      </c>
      <c r="T1259" s="6">
        <v>4.0000000000000001E-3</v>
      </c>
      <c r="U1259" t="s">
        <v>54</v>
      </c>
      <c r="V1259" s="5">
        <v>0</v>
      </c>
      <c r="W1259" s="5">
        <v>0</v>
      </c>
      <c r="X1259" s="5">
        <v>0</v>
      </c>
      <c r="Y1259" s="5">
        <v>0</v>
      </c>
      <c r="Z1259" t="s">
        <v>54</v>
      </c>
      <c r="AA1259" s="5">
        <v>0</v>
      </c>
      <c r="AB1259" s="5">
        <v>0</v>
      </c>
      <c r="AC1259" s="5">
        <v>0</v>
      </c>
      <c r="AD1259" s="5">
        <v>0</v>
      </c>
      <c r="AE1259" t="s">
        <v>54</v>
      </c>
      <c r="AF1259" s="5">
        <v>0</v>
      </c>
      <c r="AG1259" s="5">
        <v>0</v>
      </c>
      <c r="AH1259" s="5">
        <v>0</v>
      </c>
      <c r="AI1259" s="5">
        <v>0</v>
      </c>
      <c r="AJ1259" t="s">
        <v>57</v>
      </c>
      <c r="AK1259" s="5">
        <v>0</v>
      </c>
      <c r="AL1259" t="s">
        <v>55</v>
      </c>
      <c r="AM1259" s="6">
        <v>0.18</v>
      </c>
      <c r="AN1259" s="6">
        <v>0</v>
      </c>
      <c r="AO1259" s="6">
        <v>2.12E-2</v>
      </c>
      <c r="AP1259" s="6">
        <v>0.2</v>
      </c>
      <c r="AQ1259" t="s">
        <v>54</v>
      </c>
      <c r="AR1259" t="s">
        <v>54</v>
      </c>
      <c r="AS1259" t="s">
        <v>54</v>
      </c>
      <c r="AT1259" t="s">
        <v>54</v>
      </c>
      <c r="AU1259" s="5">
        <v>0</v>
      </c>
      <c r="AV1259" s="5">
        <v>0</v>
      </c>
      <c r="AW1259" s="5">
        <v>0</v>
      </c>
      <c r="AX1259" s="5">
        <v>0</v>
      </c>
      <c r="AY1259" t="s">
        <v>54</v>
      </c>
      <c r="AZ1259" t="s">
        <v>54</v>
      </c>
      <c r="BA1259" t="s">
        <v>54</v>
      </c>
      <c r="BB1259" t="s">
        <v>54</v>
      </c>
      <c r="BC1259" t="s">
        <v>58</v>
      </c>
      <c r="BE1259" s="37" t="s">
        <v>1509</v>
      </c>
      <c r="BF1259" s="37" t="str">
        <f t="shared" si="39"/>
        <v>PPISCV096</v>
      </c>
      <c r="BH1259" s="37">
        <v>96</v>
      </c>
      <c r="BI1259" s="37" t="s">
        <v>164</v>
      </c>
      <c r="BJ1259" s="37">
        <v>960000</v>
      </c>
      <c r="BK1259" s="37">
        <v>960000</v>
      </c>
      <c r="BL1259" s="37">
        <v>30</v>
      </c>
      <c r="BM1259" s="37" t="s">
        <v>185</v>
      </c>
      <c r="BN1259" s="37">
        <v>3600</v>
      </c>
      <c r="BO1259" s="37" t="s">
        <v>194</v>
      </c>
    </row>
    <row r="1260" spans="1:67" x14ac:dyDescent="0.2">
      <c r="A1260">
        <v>1259</v>
      </c>
      <c r="B1260" t="s">
        <v>53</v>
      </c>
      <c r="C1260" s="37" t="str">
        <f t="shared" si="38"/>
        <v>ประกันคุ้มครองวงเงิน 096/36</v>
      </c>
      <c r="D1260" t="s">
        <v>194</v>
      </c>
      <c r="E1260" t="s">
        <v>2808</v>
      </c>
      <c r="F1260" t="s">
        <v>1453</v>
      </c>
      <c r="G1260" s="4">
        <v>44927</v>
      </c>
      <c r="H1260" s="4">
        <v>73050</v>
      </c>
      <c r="I1260" t="s">
        <v>54</v>
      </c>
      <c r="J1260" t="s">
        <v>54</v>
      </c>
      <c r="K1260" t="s">
        <v>55</v>
      </c>
      <c r="L1260">
        <v>960000</v>
      </c>
      <c r="M1260">
        <v>4320</v>
      </c>
      <c r="N1260">
        <v>4320</v>
      </c>
      <c r="O1260" s="43" t="s">
        <v>1506</v>
      </c>
      <c r="P1260" t="s">
        <v>56</v>
      </c>
      <c r="Q1260" s="5">
        <v>0</v>
      </c>
      <c r="R1260" s="6">
        <v>7.0000000000000007E-2</v>
      </c>
      <c r="S1260" s="5">
        <v>0</v>
      </c>
      <c r="T1260" s="6">
        <v>4.0000000000000001E-3</v>
      </c>
      <c r="U1260" t="s">
        <v>54</v>
      </c>
      <c r="V1260" s="5">
        <v>0</v>
      </c>
      <c r="W1260" s="5">
        <v>0</v>
      </c>
      <c r="X1260" s="5">
        <v>0</v>
      </c>
      <c r="Y1260" s="5">
        <v>0</v>
      </c>
      <c r="Z1260" t="s">
        <v>54</v>
      </c>
      <c r="AA1260" s="5">
        <v>0</v>
      </c>
      <c r="AB1260" s="5">
        <v>0</v>
      </c>
      <c r="AC1260" s="5">
        <v>0</v>
      </c>
      <c r="AD1260" s="5">
        <v>0</v>
      </c>
      <c r="AE1260" t="s">
        <v>54</v>
      </c>
      <c r="AF1260" s="5">
        <v>0</v>
      </c>
      <c r="AG1260" s="5">
        <v>0</v>
      </c>
      <c r="AH1260" s="5">
        <v>0</v>
      </c>
      <c r="AI1260" s="5">
        <v>0</v>
      </c>
      <c r="AJ1260" t="s">
        <v>57</v>
      </c>
      <c r="AK1260" s="5">
        <v>0</v>
      </c>
      <c r="AL1260" t="s">
        <v>55</v>
      </c>
      <c r="AM1260" s="6">
        <v>0.18</v>
      </c>
      <c r="AN1260" s="6">
        <v>0</v>
      </c>
      <c r="AO1260" s="6">
        <v>2.12E-2</v>
      </c>
      <c r="AP1260" s="6">
        <v>0.2</v>
      </c>
      <c r="AQ1260" t="s">
        <v>54</v>
      </c>
      <c r="AR1260" t="s">
        <v>54</v>
      </c>
      <c r="AS1260" t="s">
        <v>54</v>
      </c>
      <c r="AT1260" t="s">
        <v>54</v>
      </c>
      <c r="AU1260" s="5">
        <v>0</v>
      </c>
      <c r="AV1260" s="5">
        <v>0</v>
      </c>
      <c r="AW1260" s="5">
        <v>0</v>
      </c>
      <c r="AX1260" s="5">
        <v>0</v>
      </c>
      <c r="AY1260" t="s">
        <v>54</v>
      </c>
      <c r="AZ1260" t="s">
        <v>54</v>
      </c>
      <c r="BA1260" t="s">
        <v>54</v>
      </c>
      <c r="BB1260" t="s">
        <v>54</v>
      </c>
      <c r="BC1260" t="s">
        <v>58</v>
      </c>
      <c r="BE1260" s="37" t="s">
        <v>1509</v>
      </c>
      <c r="BF1260" s="37" t="str">
        <f t="shared" si="39"/>
        <v>PPISCV096</v>
      </c>
      <c r="BH1260" s="37">
        <v>96</v>
      </c>
      <c r="BI1260" s="37" t="s">
        <v>164</v>
      </c>
      <c r="BJ1260" s="37">
        <v>960000</v>
      </c>
      <c r="BK1260" s="37">
        <v>960000</v>
      </c>
      <c r="BL1260" s="37">
        <v>36</v>
      </c>
      <c r="BM1260" s="37" t="s">
        <v>186</v>
      </c>
      <c r="BN1260" s="37">
        <v>4320</v>
      </c>
      <c r="BO1260" s="37" t="s">
        <v>194</v>
      </c>
    </row>
    <row r="1261" spans="1:67" x14ac:dyDescent="0.2">
      <c r="A1261">
        <v>1260</v>
      </c>
      <c r="B1261" t="s">
        <v>53</v>
      </c>
      <c r="C1261" s="37" t="str">
        <f t="shared" si="38"/>
        <v>ประกันคุ้มครองวงเงิน 096/42</v>
      </c>
      <c r="D1261" t="s">
        <v>194</v>
      </c>
      <c r="E1261" t="s">
        <v>2809</v>
      </c>
      <c r="F1261" t="s">
        <v>1454</v>
      </c>
      <c r="G1261" s="4">
        <v>44927</v>
      </c>
      <c r="H1261" s="4">
        <v>73050</v>
      </c>
      <c r="I1261" t="s">
        <v>54</v>
      </c>
      <c r="J1261" t="s">
        <v>54</v>
      </c>
      <c r="K1261" t="s">
        <v>55</v>
      </c>
      <c r="L1261">
        <v>960000</v>
      </c>
      <c r="M1261">
        <v>5040</v>
      </c>
      <c r="N1261">
        <v>5040</v>
      </c>
      <c r="O1261" s="43" t="s">
        <v>1506</v>
      </c>
      <c r="P1261" t="s">
        <v>56</v>
      </c>
      <c r="Q1261" s="5">
        <v>0</v>
      </c>
      <c r="R1261" s="6">
        <v>7.0000000000000007E-2</v>
      </c>
      <c r="S1261" s="5">
        <v>0</v>
      </c>
      <c r="T1261" s="6">
        <v>4.0000000000000001E-3</v>
      </c>
      <c r="U1261" t="s">
        <v>54</v>
      </c>
      <c r="V1261" s="5">
        <v>0</v>
      </c>
      <c r="W1261" s="5">
        <v>0</v>
      </c>
      <c r="X1261" s="5">
        <v>0</v>
      </c>
      <c r="Y1261" s="5">
        <v>0</v>
      </c>
      <c r="Z1261" t="s">
        <v>54</v>
      </c>
      <c r="AA1261" s="5">
        <v>0</v>
      </c>
      <c r="AB1261" s="5">
        <v>0</v>
      </c>
      <c r="AC1261" s="5">
        <v>0</v>
      </c>
      <c r="AD1261" s="5">
        <v>0</v>
      </c>
      <c r="AE1261" t="s">
        <v>54</v>
      </c>
      <c r="AF1261" s="5">
        <v>0</v>
      </c>
      <c r="AG1261" s="5">
        <v>0</v>
      </c>
      <c r="AH1261" s="5">
        <v>0</v>
      </c>
      <c r="AI1261" s="5">
        <v>0</v>
      </c>
      <c r="AJ1261" t="s">
        <v>57</v>
      </c>
      <c r="AK1261" s="5">
        <v>0</v>
      </c>
      <c r="AL1261" t="s">
        <v>55</v>
      </c>
      <c r="AM1261" s="6">
        <v>0.18</v>
      </c>
      <c r="AN1261" s="6">
        <v>0</v>
      </c>
      <c r="AO1261" s="6">
        <v>2.12E-2</v>
      </c>
      <c r="AP1261" s="6">
        <v>0.2</v>
      </c>
      <c r="AQ1261" t="s">
        <v>54</v>
      </c>
      <c r="AR1261" t="s">
        <v>54</v>
      </c>
      <c r="AS1261" t="s">
        <v>54</v>
      </c>
      <c r="AT1261" t="s">
        <v>54</v>
      </c>
      <c r="AU1261" s="5">
        <v>0</v>
      </c>
      <c r="AV1261" s="5">
        <v>0</v>
      </c>
      <c r="AW1261" s="5">
        <v>0</v>
      </c>
      <c r="AX1261" s="5">
        <v>0</v>
      </c>
      <c r="AY1261" t="s">
        <v>54</v>
      </c>
      <c r="AZ1261" t="s">
        <v>54</v>
      </c>
      <c r="BA1261" t="s">
        <v>54</v>
      </c>
      <c r="BB1261" t="s">
        <v>54</v>
      </c>
      <c r="BC1261" t="s">
        <v>58</v>
      </c>
      <c r="BE1261" s="37" t="s">
        <v>1509</v>
      </c>
      <c r="BF1261" s="37" t="str">
        <f t="shared" si="39"/>
        <v>PPISCV096</v>
      </c>
      <c r="BH1261" s="37">
        <v>96</v>
      </c>
      <c r="BI1261" s="37" t="s">
        <v>164</v>
      </c>
      <c r="BJ1261" s="37">
        <v>960000</v>
      </c>
      <c r="BK1261" s="37">
        <v>960000</v>
      </c>
      <c r="BL1261" s="37">
        <v>42</v>
      </c>
      <c r="BM1261" s="37" t="s">
        <v>187</v>
      </c>
      <c r="BN1261" s="37">
        <v>5040</v>
      </c>
      <c r="BO1261" s="37" t="s">
        <v>194</v>
      </c>
    </row>
    <row r="1262" spans="1:67" x14ac:dyDescent="0.2">
      <c r="A1262">
        <v>1261</v>
      </c>
      <c r="B1262" t="s">
        <v>53</v>
      </c>
      <c r="C1262" s="37" t="str">
        <f t="shared" si="38"/>
        <v>ประกันคุ้มครองวงเงิน 096/48</v>
      </c>
      <c r="D1262" t="s">
        <v>194</v>
      </c>
      <c r="E1262" t="s">
        <v>2810</v>
      </c>
      <c r="F1262" t="s">
        <v>1455</v>
      </c>
      <c r="G1262" s="4">
        <v>44927</v>
      </c>
      <c r="H1262" s="4">
        <v>73050</v>
      </c>
      <c r="I1262" t="s">
        <v>54</v>
      </c>
      <c r="J1262" t="s">
        <v>54</v>
      </c>
      <c r="K1262" t="s">
        <v>55</v>
      </c>
      <c r="L1262">
        <v>960000</v>
      </c>
      <c r="M1262">
        <v>5760</v>
      </c>
      <c r="N1262">
        <v>5760</v>
      </c>
      <c r="O1262" s="43" t="s">
        <v>1506</v>
      </c>
      <c r="P1262" t="s">
        <v>56</v>
      </c>
      <c r="Q1262" s="5">
        <v>0</v>
      </c>
      <c r="R1262" s="6">
        <v>7.0000000000000007E-2</v>
      </c>
      <c r="S1262" s="5">
        <v>0</v>
      </c>
      <c r="T1262" s="6">
        <v>4.0000000000000001E-3</v>
      </c>
      <c r="U1262" t="s">
        <v>54</v>
      </c>
      <c r="V1262" s="5">
        <v>0</v>
      </c>
      <c r="W1262" s="5">
        <v>0</v>
      </c>
      <c r="X1262" s="5">
        <v>0</v>
      </c>
      <c r="Y1262" s="5">
        <v>0</v>
      </c>
      <c r="Z1262" t="s">
        <v>54</v>
      </c>
      <c r="AA1262" s="5">
        <v>0</v>
      </c>
      <c r="AB1262" s="5">
        <v>0</v>
      </c>
      <c r="AC1262" s="5">
        <v>0</v>
      </c>
      <c r="AD1262" s="5">
        <v>0</v>
      </c>
      <c r="AE1262" t="s">
        <v>54</v>
      </c>
      <c r="AF1262" s="5">
        <v>0</v>
      </c>
      <c r="AG1262" s="5">
        <v>0</v>
      </c>
      <c r="AH1262" s="5">
        <v>0</v>
      </c>
      <c r="AI1262" s="5">
        <v>0</v>
      </c>
      <c r="AJ1262" t="s">
        <v>57</v>
      </c>
      <c r="AK1262" s="5">
        <v>0</v>
      </c>
      <c r="AL1262" t="s">
        <v>55</v>
      </c>
      <c r="AM1262" s="6">
        <v>0.18</v>
      </c>
      <c r="AN1262" s="6">
        <v>0</v>
      </c>
      <c r="AO1262" s="6">
        <v>2.12E-2</v>
      </c>
      <c r="AP1262" s="6">
        <v>0.2</v>
      </c>
      <c r="AQ1262" t="s">
        <v>54</v>
      </c>
      <c r="AR1262" t="s">
        <v>54</v>
      </c>
      <c r="AS1262" t="s">
        <v>54</v>
      </c>
      <c r="AT1262" t="s">
        <v>54</v>
      </c>
      <c r="AU1262" s="5">
        <v>0</v>
      </c>
      <c r="AV1262" s="5">
        <v>0</v>
      </c>
      <c r="AW1262" s="5">
        <v>0</v>
      </c>
      <c r="AX1262" s="5">
        <v>0</v>
      </c>
      <c r="AY1262" t="s">
        <v>54</v>
      </c>
      <c r="AZ1262" t="s">
        <v>54</v>
      </c>
      <c r="BA1262" t="s">
        <v>54</v>
      </c>
      <c r="BB1262" t="s">
        <v>54</v>
      </c>
      <c r="BC1262" t="s">
        <v>58</v>
      </c>
      <c r="BE1262" s="37" t="s">
        <v>1509</v>
      </c>
      <c r="BF1262" s="37" t="str">
        <f t="shared" si="39"/>
        <v>PPISCV096</v>
      </c>
      <c r="BH1262" s="37">
        <v>96</v>
      </c>
      <c r="BI1262" s="37" t="s">
        <v>164</v>
      </c>
      <c r="BJ1262" s="37">
        <v>960000</v>
      </c>
      <c r="BK1262" s="37">
        <v>960000</v>
      </c>
      <c r="BL1262" s="37">
        <v>48</v>
      </c>
      <c r="BM1262" s="37" t="s">
        <v>188</v>
      </c>
      <c r="BN1262" s="37">
        <v>5760</v>
      </c>
      <c r="BO1262" s="37" t="s">
        <v>194</v>
      </c>
    </row>
    <row r="1263" spans="1:67" x14ac:dyDescent="0.2">
      <c r="A1263">
        <v>1262</v>
      </c>
      <c r="B1263" t="s">
        <v>53</v>
      </c>
      <c r="C1263" s="37" t="str">
        <f t="shared" si="38"/>
        <v>ประกันคุ้มครองวงเงิน 097/01</v>
      </c>
      <c r="D1263" t="s">
        <v>194</v>
      </c>
      <c r="E1263" t="s">
        <v>2811</v>
      </c>
      <c r="F1263" t="s">
        <v>1456</v>
      </c>
      <c r="G1263" s="4">
        <v>44927</v>
      </c>
      <c r="H1263" s="4">
        <v>73050</v>
      </c>
      <c r="I1263" t="s">
        <v>54</v>
      </c>
      <c r="J1263" t="s">
        <v>54</v>
      </c>
      <c r="K1263" t="s">
        <v>55</v>
      </c>
      <c r="L1263">
        <v>970000</v>
      </c>
      <c r="M1263">
        <v>121.25</v>
      </c>
      <c r="N1263">
        <v>121.25</v>
      </c>
      <c r="O1263" s="43" t="s">
        <v>1506</v>
      </c>
      <c r="P1263" t="s">
        <v>56</v>
      </c>
      <c r="Q1263" s="5">
        <v>0</v>
      </c>
      <c r="R1263" s="6">
        <v>7.0000000000000007E-2</v>
      </c>
      <c r="S1263" s="5">
        <v>0</v>
      </c>
      <c r="T1263" s="6">
        <v>4.0000000000000001E-3</v>
      </c>
      <c r="U1263" t="s">
        <v>54</v>
      </c>
      <c r="V1263" s="5">
        <v>0</v>
      </c>
      <c r="W1263" s="5">
        <v>0</v>
      </c>
      <c r="X1263" s="5">
        <v>0</v>
      </c>
      <c r="Y1263" s="5">
        <v>0</v>
      </c>
      <c r="Z1263" t="s">
        <v>54</v>
      </c>
      <c r="AA1263" s="5">
        <v>0</v>
      </c>
      <c r="AB1263" s="5">
        <v>0</v>
      </c>
      <c r="AC1263" s="5">
        <v>0</v>
      </c>
      <c r="AD1263" s="5">
        <v>0</v>
      </c>
      <c r="AE1263" t="s">
        <v>54</v>
      </c>
      <c r="AF1263" s="5">
        <v>0</v>
      </c>
      <c r="AG1263" s="5">
        <v>0</v>
      </c>
      <c r="AH1263" s="5">
        <v>0</v>
      </c>
      <c r="AI1263" s="5">
        <v>0</v>
      </c>
      <c r="AJ1263" t="s">
        <v>57</v>
      </c>
      <c r="AK1263" s="5">
        <v>0</v>
      </c>
      <c r="AL1263" t="s">
        <v>55</v>
      </c>
      <c r="AM1263" s="6">
        <v>0.18</v>
      </c>
      <c r="AN1263" s="6">
        <v>0</v>
      </c>
      <c r="AO1263" s="6">
        <v>2.12E-2</v>
      </c>
      <c r="AP1263" s="6">
        <v>0.2</v>
      </c>
      <c r="AQ1263" t="s">
        <v>54</v>
      </c>
      <c r="AR1263" t="s">
        <v>54</v>
      </c>
      <c r="AS1263" t="s">
        <v>54</v>
      </c>
      <c r="AT1263" t="s">
        <v>54</v>
      </c>
      <c r="AU1263" s="5">
        <v>0</v>
      </c>
      <c r="AV1263" s="5">
        <v>0</v>
      </c>
      <c r="AW1263" s="5">
        <v>0</v>
      </c>
      <c r="AX1263" s="5">
        <v>0</v>
      </c>
      <c r="AY1263" t="s">
        <v>54</v>
      </c>
      <c r="AZ1263" t="s">
        <v>54</v>
      </c>
      <c r="BA1263" t="s">
        <v>54</v>
      </c>
      <c r="BB1263" t="s">
        <v>54</v>
      </c>
      <c r="BC1263" t="s">
        <v>58</v>
      </c>
      <c r="BE1263" s="37" t="s">
        <v>1509</v>
      </c>
      <c r="BF1263" s="37" t="str">
        <f t="shared" si="39"/>
        <v>PPISCV097</v>
      </c>
      <c r="BH1263" s="37">
        <v>97</v>
      </c>
      <c r="BI1263" s="37" t="s">
        <v>165</v>
      </c>
      <c r="BJ1263" s="37">
        <v>970000</v>
      </c>
      <c r="BK1263" s="37">
        <v>970000</v>
      </c>
      <c r="BL1263" s="37">
        <v>1</v>
      </c>
      <c r="BM1263" s="37" t="s">
        <v>176</v>
      </c>
      <c r="BN1263" s="37">
        <v>121.25</v>
      </c>
      <c r="BO1263" s="37" t="s">
        <v>194</v>
      </c>
    </row>
    <row r="1264" spans="1:67" x14ac:dyDescent="0.2">
      <c r="A1264">
        <v>1263</v>
      </c>
      <c r="B1264" t="s">
        <v>53</v>
      </c>
      <c r="C1264" s="37" t="str">
        <f t="shared" si="38"/>
        <v>ประกันคุ้มครองวงเงิน 097/03</v>
      </c>
      <c r="D1264" t="s">
        <v>194</v>
      </c>
      <c r="E1264" t="s">
        <v>2812</v>
      </c>
      <c r="F1264" t="s">
        <v>1457</v>
      </c>
      <c r="G1264" s="4">
        <v>44927</v>
      </c>
      <c r="H1264" s="4">
        <v>73050</v>
      </c>
      <c r="I1264" t="s">
        <v>54</v>
      </c>
      <c r="J1264" t="s">
        <v>54</v>
      </c>
      <c r="K1264" t="s">
        <v>55</v>
      </c>
      <c r="L1264">
        <v>970000</v>
      </c>
      <c r="M1264">
        <v>363.75</v>
      </c>
      <c r="N1264">
        <v>363.75</v>
      </c>
      <c r="O1264" s="43" t="s">
        <v>1506</v>
      </c>
      <c r="P1264" t="s">
        <v>56</v>
      </c>
      <c r="Q1264" s="5">
        <v>0</v>
      </c>
      <c r="R1264" s="6">
        <v>7.0000000000000007E-2</v>
      </c>
      <c r="S1264" s="5">
        <v>0</v>
      </c>
      <c r="T1264" s="6">
        <v>4.0000000000000001E-3</v>
      </c>
      <c r="U1264" t="s">
        <v>54</v>
      </c>
      <c r="V1264" s="5">
        <v>0</v>
      </c>
      <c r="W1264" s="5">
        <v>0</v>
      </c>
      <c r="X1264" s="5">
        <v>0</v>
      </c>
      <c r="Y1264" s="5">
        <v>0</v>
      </c>
      <c r="Z1264" t="s">
        <v>54</v>
      </c>
      <c r="AA1264" s="5">
        <v>0</v>
      </c>
      <c r="AB1264" s="5">
        <v>0</v>
      </c>
      <c r="AC1264" s="5">
        <v>0</v>
      </c>
      <c r="AD1264" s="5">
        <v>0</v>
      </c>
      <c r="AE1264" t="s">
        <v>54</v>
      </c>
      <c r="AF1264" s="5">
        <v>0</v>
      </c>
      <c r="AG1264" s="5">
        <v>0</v>
      </c>
      <c r="AH1264" s="5">
        <v>0</v>
      </c>
      <c r="AI1264" s="5">
        <v>0</v>
      </c>
      <c r="AJ1264" t="s">
        <v>57</v>
      </c>
      <c r="AK1264" s="5">
        <v>0</v>
      </c>
      <c r="AL1264" t="s">
        <v>55</v>
      </c>
      <c r="AM1264" s="6">
        <v>0.18</v>
      </c>
      <c r="AN1264" s="6">
        <v>0</v>
      </c>
      <c r="AO1264" s="6">
        <v>2.12E-2</v>
      </c>
      <c r="AP1264" s="6">
        <v>0.2</v>
      </c>
      <c r="AQ1264" t="s">
        <v>54</v>
      </c>
      <c r="AR1264" t="s">
        <v>54</v>
      </c>
      <c r="AS1264" t="s">
        <v>54</v>
      </c>
      <c r="AT1264" t="s">
        <v>54</v>
      </c>
      <c r="AU1264" s="5">
        <v>0</v>
      </c>
      <c r="AV1264" s="5">
        <v>0</v>
      </c>
      <c r="AW1264" s="5">
        <v>0</v>
      </c>
      <c r="AX1264" s="5">
        <v>0</v>
      </c>
      <c r="AY1264" t="s">
        <v>54</v>
      </c>
      <c r="AZ1264" t="s">
        <v>54</v>
      </c>
      <c r="BA1264" t="s">
        <v>54</v>
      </c>
      <c r="BB1264" t="s">
        <v>54</v>
      </c>
      <c r="BC1264" t="s">
        <v>58</v>
      </c>
      <c r="BE1264" s="37" t="s">
        <v>1509</v>
      </c>
      <c r="BF1264" s="37" t="str">
        <f t="shared" si="39"/>
        <v>PPISCV097</v>
      </c>
      <c r="BH1264" s="37">
        <v>97</v>
      </c>
      <c r="BI1264" s="37" t="s">
        <v>165</v>
      </c>
      <c r="BJ1264" s="37">
        <v>970000</v>
      </c>
      <c r="BK1264" s="37">
        <v>970000</v>
      </c>
      <c r="BL1264" s="37">
        <v>3</v>
      </c>
      <c r="BM1264" s="37" t="s">
        <v>177</v>
      </c>
      <c r="BN1264" s="37">
        <v>363.75</v>
      </c>
      <c r="BO1264" s="37" t="s">
        <v>194</v>
      </c>
    </row>
    <row r="1265" spans="1:67" x14ac:dyDescent="0.2">
      <c r="A1265">
        <v>1264</v>
      </c>
      <c r="B1265" t="s">
        <v>53</v>
      </c>
      <c r="C1265" s="37" t="str">
        <f t="shared" si="38"/>
        <v>ประกันคุ้มครองวงเงิน 097/05</v>
      </c>
      <c r="D1265" t="s">
        <v>194</v>
      </c>
      <c r="E1265" t="s">
        <v>2813</v>
      </c>
      <c r="F1265" t="s">
        <v>1458</v>
      </c>
      <c r="G1265" s="4">
        <v>44927</v>
      </c>
      <c r="H1265" s="4">
        <v>73050</v>
      </c>
      <c r="I1265" t="s">
        <v>54</v>
      </c>
      <c r="J1265" t="s">
        <v>54</v>
      </c>
      <c r="K1265" t="s">
        <v>55</v>
      </c>
      <c r="L1265">
        <v>970000</v>
      </c>
      <c r="M1265">
        <v>606.25</v>
      </c>
      <c r="N1265">
        <v>606.25</v>
      </c>
      <c r="O1265" s="43" t="s">
        <v>1506</v>
      </c>
      <c r="P1265" t="s">
        <v>56</v>
      </c>
      <c r="Q1265" s="5">
        <v>0</v>
      </c>
      <c r="R1265" s="6">
        <v>7.0000000000000007E-2</v>
      </c>
      <c r="S1265" s="5">
        <v>0</v>
      </c>
      <c r="T1265" s="6">
        <v>4.0000000000000001E-3</v>
      </c>
      <c r="U1265" t="s">
        <v>54</v>
      </c>
      <c r="V1265" s="5">
        <v>0</v>
      </c>
      <c r="W1265" s="5">
        <v>0</v>
      </c>
      <c r="X1265" s="5">
        <v>0</v>
      </c>
      <c r="Y1265" s="5">
        <v>0</v>
      </c>
      <c r="Z1265" t="s">
        <v>54</v>
      </c>
      <c r="AA1265" s="5">
        <v>0</v>
      </c>
      <c r="AB1265" s="5">
        <v>0</v>
      </c>
      <c r="AC1265" s="5">
        <v>0</v>
      </c>
      <c r="AD1265" s="5">
        <v>0</v>
      </c>
      <c r="AE1265" t="s">
        <v>54</v>
      </c>
      <c r="AF1265" s="5">
        <v>0</v>
      </c>
      <c r="AG1265" s="5">
        <v>0</v>
      </c>
      <c r="AH1265" s="5">
        <v>0</v>
      </c>
      <c r="AI1265" s="5">
        <v>0</v>
      </c>
      <c r="AJ1265" t="s">
        <v>57</v>
      </c>
      <c r="AK1265" s="5">
        <v>0</v>
      </c>
      <c r="AL1265" t="s">
        <v>55</v>
      </c>
      <c r="AM1265" s="6">
        <v>0.18</v>
      </c>
      <c r="AN1265" s="6">
        <v>0</v>
      </c>
      <c r="AO1265" s="6">
        <v>2.12E-2</v>
      </c>
      <c r="AP1265" s="6">
        <v>0.2</v>
      </c>
      <c r="AQ1265" t="s">
        <v>54</v>
      </c>
      <c r="AR1265" t="s">
        <v>54</v>
      </c>
      <c r="AS1265" t="s">
        <v>54</v>
      </c>
      <c r="AT1265" t="s">
        <v>54</v>
      </c>
      <c r="AU1265" s="5">
        <v>0</v>
      </c>
      <c r="AV1265" s="5">
        <v>0</v>
      </c>
      <c r="AW1265" s="5">
        <v>0</v>
      </c>
      <c r="AX1265" s="5">
        <v>0</v>
      </c>
      <c r="AY1265" t="s">
        <v>54</v>
      </c>
      <c r="AZ1265" t="s">
        <v>54</v>
      </c>
      <c r="BA1265" t="s">
        <v>54</v>
      </c>
      <c r="BB1265" t="s">
        <v>54</v>
      </c>
      <c r="BC1265" t="s">
        <v>58</v>
      </c>
      <c r="BE1265" s="37" t="s">
        <v>1509</v>
      </c>
      <c r="BF1265" s="37" t="str">
        <f t="shared" si="39"/>
        <v>PPISCV097</v>
      </c>
      <c r="BH1265" s="37">
        <v>97</v>
      </c>
      <c r="BI1265" s="37" t="s">
        <v>165</v>
      </c>
      <c r="BJ1265" s="37">
        <v>970000</v>
      </c>
      <c r="BK1265" s="37">
        <v>970000</v>
      </c>
      <c r="BL1265" s="37">
        <v>5</v>
      </c>
      <c r="BM1265" s="37" t="s">
        <v>178</v>
      </c>
      <c r="BN1265" s="37">
        <v>606.25</v>
      </c>
      <c r="BO1265" s="37" t="s">
        <v>194</v>
      </c>
    </row>
    <row r="1266" spans="1:67" x14ac:dyDescent="0.2">
      <c r="A1266">
        <v>1265</v>
      </c>
      <c r="B1266" t="s">
        <v>53</v>
      </c>
      <c r="C1266" s="37" t="str">
        <f t="shared" si="38"/>
        <v>ประกันคุ้มครองวงเงิน 097/06</v>
      </c>
      <c r="D1266" t="s">
        <v>194</v>
      </c>
      <c r="E1266" t="s">
        <v>2814</v>
      </c>
      <c r="F1266" t="s">
        <v>1459</v>
      </c>
      <c r="G1266" s="4">
        <v>44927</v>
      </c>
      <c r="H1266" s="4">
        <v>73050</v>
      </c>
      <c r="I1266" t="s">
        <v>54</v>
      </c>
      <c r="J1266" t="s">
        <v>54</v>
      </c>
      <c r="K1266" t="s">
        <v>55</v>
      </c>
      <c r="L1266">
        <v>970000</v>
      </c>
      <c r="M1266">
        <v>727.5</v>
      </c>
      <c r="N1266">
        <v>727.5</v>
      </c>
      <c r="O1266" s="43" t="s">
        <v>1506</v>
      </c>
      <c r="P1266" t="s">
        <v>56</v>
      </c>
      <c r="Q1266" s="5">
        <v>0</v>
      </c>
      <c r="R1266" s="6">
        <v>7.0000000000000007E-2</v>
      </c>
      <c r="S1266" s="5">
        <v>0</v>
      </c>
      <c r="T1266" s="6">
        <v>4.0000000000000001E-3</v>
      </c>
      <c r="U1266" t="s">
        <v>54</v>
      </c>
      <c r="V1266" s="5">
        <v>0</v>
      </c>
      <c r="W1266" s="5">
        <v>0</v>
      </c>
      <c r="X1266" s="5">
        <v>0</v>
      </c>
      <c r="Y1266" s="5">
        <v>0</v>
      </c>
      <c r="Z1266" t="s">
        <v>54</v>
      </c>
      <c r="AA1266" s="5">
        <v>0</v>
      </c>
      <c r="AB1266" s="5">
        <v>0</v>
      </c>
      <c r="AC1266" s="5">
        <v>0</v>
      </c>
      <c r="AD1266" s="5">
        <v>0</v>
      </c>
      <c r="AE1266" t="s">
        <v>54</v>
      </c>
      <c r="AF1266" s="5">
        <v>0</v>
      </c>
      <c r="AG1266" s="5">
        <v>0</v>
      </c>
      <c r="AH1266" s="5">
        <v>0</v>
      </c>
      <c r="AI1266" s="5">
        <v>0</v>
      </c>
      <c r="AJ1266" t="s">
        <v>57</v>
      </c>
      <c r="AK1266" s="5">
        <v>0</v>
      </c>
      <c r="AL1266" t="s">
        <v>55</v>
      </c>
      <c r="AM1266" s="6">
        <v>0.18</v>
      </c>
      <c r="AN1266" s="6">
        <v>0</v>
      </c>
      <c r="AO1266" s="6">
        <v>2.12E-2</v>
      </c>
      <c r="AP1266" s="6">
        <v>0.2</v>
      </c>
      <c r="AQ1266" t="s">
        <v>54</v>
      </c>
      <c r="AR1266" t="s">
        <v>54</v>
      </c>
      <c r="AS1266" t="s">
        <v>54</v>
      </c>
      <c r="AT1266" t="s">
        <v>54</v>
      </c>
      <c r="AU1266" s="5">
        <v>0</v>
      </c>
      <c r="AV1266" s="5">
        <v>0</v>
      </c>
      <c r="AW1266" s="5">
        <v>0</v>
      </c>
      <c r="AX1266" s="5">
        <v>0</v>
      </c>
      <c r="AY1266" t="s">
        <v>54</v>
      </c>
      <c r="AZ1266" t="s">
        <v>54</v>
      </c>
      <c r="BA1266" t="s">
        <v>54</v>
      </c>
      <c r="BB1266" t="s">
        <v>54</v>
      </c>
      <c r="BC1266" t="s">
        <v>58</v>
      </c>
      <c r="BE1266" s="37" t="s">
        <v>1509</v>
      </c>
      <c r="BF1266" s="37" t="str">
        <f t="shared" si="39"/>
        <v>PPISCV097</v>
      </c>
      <c r="BH1266" s="37">
        <v>97</v>
      </c>
      <c r="BI1266" s="37" t="s">
        <v>165</v>
      </c>
      <c r="BJ1266" s="37">
        <v>970000</v>
      </c>
      <c r="BK1266" s="37">
        <v>970000</v>
      </c>
      <c r="BL1266" s="37">
        <v>6</v>
      </c>
      <c r="BM1266" s="37" t="s">
        <v>179</v>
      </c>
      <c r="BN1266" s="37">
        <v>727.5</v>
      </c>
      <c r="BO1266" s="37" t="s">
        <v>194</v>
      </c>
    </row>
    <row r="1267" spans="1:67" x14ac:dyDescent="0.2">
      <c r="A1267">
        <v>1266</v>
      </c>
      <c r="B1267" t="s">
        <v>53</v>
      </c>
      <c r="C1267" s="37" t="str">
        <f t="shared" si="38"/>
        <v>ประกันคุ้มครองวงเงิน 097/09</v>
      </c>
      <c r="D1267" t="s">
        <v>194</v>
      </c>
      <c r="E1267" t="s">
        <v>2815</v>
      </c>
      <c r="F1267" t="s">
        <v>1460</v>
      </c>
      <c r="G1267" s="4">
        <v>44927</v>
      </c>
      <c r="H1267" s="4">
        <v>73050</v>
      </c>
      <c r="I1267" t="s">
        <v>54</v>
      </c>
      <c r="J1267" t="s">
        <v>54</v>
      </c>
      <c r="K1267" t="s">
        <v>55</v>
      </c>
      <c r="L1267">
        <v>970000</v>
      </c>
      <c r="M1267">
        <v>1091.25</v>
      </c>
      <c r="N1267">
        <v>1091.25</v>
      </c>
      <c r="O1267" s="43" t="s">
        <v>1506</v>
      </c>
      <c r="P1267" t="s">
        <v>56</v>
      </c>
      <c r="Q1267" s="5">
        <v>0</v>
      </c>
      <c r="R1267" s="6">
        <v>7.0000000000000007E-2</v>
      </c>
      <c r="S1267" s="5">
        <v>0</v>
      </c>
      <c r="T1267" s="6">
        <v>4.0000000000000001E-3</v>
      </c>
      <c r="U1267" t="s">
        <v>54</v>
      </c>
      <c r="V1267" s="5">
        <v>0</v>
      </c>
      <c r="W1267" s="5">
        <v>0</v>
      </c>
      <c r="X1267" s="5">
        <v>0</v>
      </c>
      <c r="Y1267" s="5">
        <v>0</v>
      </c>
      <c r="Z1267" t="s">
        <v>54</v>
      </c>
      <c r="AA1267" s="5">
        <v>0</v>
      </c>
      <c r="AB1267" s="5">
        <v>0</v>
      </c>
      <c r="AC1267" s="5">
        <v>0</v>
      </c>
      <c r="AD1267" s="5">
        <v>0</v>
      </c>
      <c r="AE1267" t="s">
        <v>54</v>
      </c>
      <c r="AF1267" s="5">
        <v>0</v>
      </c>
      <c r="AG1267" s="5">
        <v>0</v>
      </c>
      <c r="AH1267" s="5">
        <v>0</v>
      </c>
      <c r="AI1267" s="5">
        <v>0</v>
      </c>
      <c r="AJ1267" t="s">
        <v>57</v>
      </c>
      <c r="AK1267" s="5">
        <v>0</v>
      </c>
      <c r="AL1267" t="s">
        <v>55</v>
      </c>
      <c r="AM1267" s="6">
        <v>0.18</v>
      </c>
      <c r="AN1267" s="6">
        <v>0</v>
      </c>
      <c r="AO1267" s="6">
        <v>2.12E-2</v>
      </c>
      <c r="AP1267" s="6">
        <v>0.2</v>
      </c>
      <c r="AQ1267" t="s">
        <v>54</v>
      </c>
      <c r="AR1267" t="s">
        <v>54</v>
      </c>
      <c r="AS1267" t="s">
        <v>54</v>
      </c>
      <c r="AT1267" t="s">
        <v>54</v>
      </c>
      <c r="AU1267" s="5">
        <v>0</v>
      </c>
      <c r="AV1267" s="5">
        <v>0</v>
      </c>
      <c r="AW1267" s="5">
        <v>0</v>
      </c>
      <c r="AX1267" s="5">
        <v>0</v>
      </c>
      <c r="AY1267" t="s">
        <v>54</v>
      </c>
      <c r="AZ1267" t="s">
        <v>54</v>
      </c>
      <c r="BA1267" t="s">
        <v>54</v>
      </c>
      <c r="BB1267" t="s">
        <v>54</v>
      </c>
      <c r="BC1267" t="s">
        <v>58</v>
      </c>
      <c r="BE1267" s="37" t="s">
        <v>1509</v>
      </c>
      <c r="BF1267" s="37" t="str">
        <f t="shared" si="39"/>
        <v>PPISCV097</v>
      </c>
      <c r="BH1267" s="37">
        <v>97</v>
      </c>
      <c r="BI1267" s="37" t="s">
        <v>165</v>
      </c>
      <c r="BJ1267" s="37">
        <v>970000</v>
      </c>
      <c r="BK1267" s="37">
        <v>970000</v>
      </c>
      <c r="BL1267" s="37">
        <v>9</v>
      </c>
      <c r="BM1267" s="37" t="s">
        <v>180</v>
      </c>
      <c r="BN1267" s="37">
        <v>1091.25</v>
      </c>
      <c r="BO1267" s="37" t="s">
        <v>194</v>
      </c>
    </row>
    <row r="1268" spans="1:67" x14ac:dyDescent="0.2">
      <c r="A1268">
        <v>1267</v>
      </c>
      <c r="B1268" t="s">
        <v>53</v>
      </c>
      <c r="C1268" s="37" t="str">
        <f t="shared" si="38"/>
        <v>ประกันคุ้มครองวงเงิน 097/10</v>
      </c>
      <c r="D1268" t="s">
        <v>194</v>
      </c>
      <c r="E1268" t="s">
        <v>2816</v>
      </c>
      <c r="F1268" t="s">
        <v>1461</v>
      </c>
      <c r="G1268" s="4">
        <v>44927</v>
      </c>
      <c r="H1268" s="4">
        <v>73050</v>
      </c>
      <c r="I1268" t="s">
        <v>54</v>
      </c>
      <c r="J1268" t="s">
        <v>54</v>
      </c>
      <c r="K1268" t="s">
        <v>55</v>
      </c>
      <c r="L1268">
        <v>970000</v>
      </c>
      <c r="M1268">
        <v>1212.5</v>
      </c>
      <c r="N1268">
        <v>1212.5</v>
      </c>
      <c r="O1268" s="43" t="s">
        <v>1506</v>
      </c>
      <c r="P1268" t="s">
        <v>56</v>
      </c>
      <c r="Q1268" s="5">
        <v>0</v>
      </c>
      <c r="R1268" s="6">
        <v>7.0000000000000007E-2</v>
      </c>
      <c r="S1268" s="5">
        <v>0</v>
      </c>
      <c r="T1268" s="6">
        <v>4.0000000000000001E-3</v>
      </c>
      <c r="U1268" t="s">
        <v>54</v>
      </c>
      <c r="V1268" s="5">
        <v>0</v>
      </c>
      <c r="W1268" s="5">
        <v>0</v>
      </c>
      <c r="X1268" s="5">
        <v>0</v>
      </c>
      <c r="Y1268" s="5">
        <v>0</v>
      </c>
      <c r="Z1268" t="s">
        <v>54</v>
      </c>
      <c r="AA1268" s="5">
        <v>0</v>
      </c>
      <c r="AB1268" s="5">
        <v>0</v>
      </c>
      <c r="AC1268" s="5">
        <v>0</v>
      </c>
      <c r="AD1268" s="5">
        <v>0</v>
      </c>
      <c r="AE1268" t="s">
        <v>54</v>
      </c>
      <c r="AF1268" s="5">
        <v>0</v>
      </c>
      <c r="AG1268" s="5">
        <v>0</v>
      </c>
      <c r="AH1268" s="5">
        <v>0</v>
      </c>
      <c r="AI1268" s="5">
        <v>0</v>
      </c>
      <c r="AJ1268" t="s">
        <v>57</v>
      </c>
      <c r="AK1268" s="5">
        <v>0</v>
      </c>
      <c r="AL1268" t="s">
        <v>55</v>
      </c>
      <c r="AM1268" s="6">
        <v>0.18</v>
      </c>
      <c r="AN1268" s="6">
        <v>0</v>
      </c>
      <c r="AO1268" s="6">
        <v>2.12E-2</v>
      </c>
      <c r="AP1268" s="6">
        <v>0.2</v>
      </c>
      <c r="AQ1268" t="s">
        <v>54</v>
      </c>
      <c r="AR1268" t="s">
        <v>54</v>
      </c>
      <c r="AS1268" t="s">
        <v>54</v>
      </c>
      <c r="AT1268" t="s">
        <v>54</v>
      </c>
      <c r="AU1268" s="5">
        <v>0</v>
      </c>
      <c r="AV1268" s="5">
        <v>0</v>
      </c>
      <c r="AW1268" s="5">
        <v>0</v>
      </c>
      <c r="AX1268" s="5">
        <v>0</v>
      </c>
      <c r="AY1268" t="s">
        <v>54</v>
      </c>
      <c r="AZ1268" t="s">
        <v>54</v>
      </c>
      <c r="BA1268" t="s">
        <v>54</v>
      </c>
      <c r="BB1268" t="s">
        <v>54</v>
      </c>
      <c r="BC1268" t="s">
        <v>58</v>
      </c>
      <c r="BE1268" s="37" t="s">
        <v>1509</v>
      </c>
      <c r="BF1268" s="37" t="str">
        <f t="shared" si="39"/>
        <v>PPISCV097</v>
      </c>
      <c r="BH1268" s="37">
        <v>97</v>
      </c>
      <c r="BI1268" s="37" t="s">
        <v>165</v>
      </c>
      <c r="BJ1268" s="37">
        <v>970000</v>
      </c>
      <c r="BK1268" s="37">
        <v>970000</v>
      </c>
      <c r="BL1268" s="37">
        <v>10</v>
      </c>
      <c r="BM1268" s="37" t="s">
        <v>181</v>
      </c>
      <c r="BN1268" s="37">
        <v>1212.5</v>
      </c>
      <c r="BO1268" s="37" t="s">
        <v>194</v>
      </c>
    </row>
    <row r="1269" spans="1:67" x14ac:dyDescent="0.2">
      <c r="A1269">
        <v>1268</v>
      </c>
      <c r="B1269" t="s">
        <v>53</v>
      </c>
      <c r="C1269" s="37" t="str">
        <f t="shared" si="38"/>
        <v>ประกันคุ้มครองวงเงิน 097/12</v>
      </c>
      <c r="D1269" t="s">
        <v>194</v>
      </c>
      <c r="E1269" t="s">
        <v>2817</v>
      </c>
      <c r="F1269" t="s">
        <v>1462</v>
      </c>
      <c r="G1269" s="4">
        <v>44927</v>
      </c>
      <c r="H1269" s="4">
        <v>73050</v>
      </c>
      <c r="I1269" t="s">
        <v>54</v>
      </c>
      <c r="J1269" t="s">
        <v>54</v>
      </c>
      <c r="K1269" t="s">
        <v>55</v>
      </c>
      <c r="L1269">
        <v>970000</v>
      </c>
      <c r="M1269">
        <v>1455</v>
      </c>
      <c r="N1269">
        <v>1455</v>
      </c>
      <c r="O1269" s="43" t="s">
        <v>1506</v>
      </c>
      <c r="P1269" t="s">
        <v>56</v>
      </c>
      <c r="Q1269" s="5">
        <v>0</v>
      </c>
      <c r="R1269" s="6">
        <v>7.0000000000000007E-2</v>
      </c>
      <c r="S1269" s="5">
        <v>0</v>
      </c>
      <c r="T1269" s="6">
        <v>4.0000000000000001E-3</v>
      </c>
      <c r="U1269" t="s">
        <v>54</v>
      </c>
      <c r="V1269" s="5">
        <v>0</v>
      </c>
      <c r="W1269" s="5">
        <v>0</v>
      </c>
      <c r="X1269" s="5">
        <v>0</v>
      </c>
      <c r="Y1269" s="5">
        <v>0</v>
      </c>
      <c r="Z1269" t="s">
        <v>54</v>
      </c>
      <c r="AA1269" s="5">
        <v>0</v>
      </c>
      <c r="AB1269" s="5">
        <v>0</v>
      </c>
      <c r="AC1269" s="5">
        <v>0</v>
      </c>
      <c r="AD1269" s="5">
        <v>0</v>
      </c>
      <c r="AE1269" t="s">
        <v>54</v>
      </c>
      <c r="AF1269" s="5">
        <v>0</v>
      </c>
      <c r="AG1269" s="5">
        <v>0</v>
      </c>
      <c r="AH1269" s="5">
        <v>0</v>
      </c>
      <c r="AI1269" s="5">
        <v>0</v>
      </c>
      <c r="AJ1269" t="s">
        <v>57</v>
      </c>
      <c r="AK1269" s="5">
        <v>0</v>
      </c>
      <c r="AL1269" t="s">
        <v>55</v>
      </c>
      <c r="AM1269" s="6">
        <v>0.18</v>
      </c>
      <c r="AN1269" s="6">
        <v>0</v>
      </c>
      <c r="AO1269" s="6">
        <v>2.12E-2</v>
      </c>
      <c r="AP1269" s="6">
        <v>0.2</v>
      </c>
      <c r="AQ1269" t="s">
        <v>54</v>
      </c>
      <c r="AR1269" t="s">
        <v>54</v>
      </c>
      <c r="AS1269" t="s">
        <v>54</v>
      </c>
      <c r="AT1269" t="s">
        <v>54</v>
      </c>
      <c r="AU1269" s="5">
        <v>0</v>
      </c>
      <c r="AV1269" s="5">
        <v>0</v>
      </c>
      <c r="AW1269" s="5">
        <v>0</v>
      </c>
      <c r="AX1269" s="5">
        <v>0</v>
      </c>
      <c r="AY1269" t="s">
        <v>54</v>
      </c>
      <c r="AZ1269" t="s">
        <v>54</v>
      </c>
      <c r="BA1269" t="s">
        <v>54</v>
      </c>
      <c r="BB1269" t="s">
        <v>54</v>
      </c>
      <c r="BC1269" t="s">
        <v>58</v>
      </c>
      <c r="BE1269" s="37" t="s">
        <v>1509</v>
      </c>
      <c r="BF1269" s="37" t="str">
        <f t="shared" si="39"/>
        <v>PPISCV097</v>
      </c>
      <c r="BH1269" s="37">
        <v>97</v>
      </c>
      <c r="BI1269" s="37" t="s">
        <v>165</v>
      </c>
      <c r="BJ1269" s="37">
        <v>970000</v>
      </c>
      <c r="BK1269" s="37">
        <v>970000</v>
      </c>
      <c r="BL1269" s="37">
        <v>12</v>
      </c>
      <c r="BM1269" s="37" t="s">
        <v>182</v>
      </c>
      <c r="BN1269" s="37">
        <v>1455</v>
      </c>
      <c r="BO1269" s="37" t="s">
        <v>194</v>
      </c>
    </row>
    <row r="1270" spans="1:67" x14ac:dyDescent="0.2">
      <c r="A1270">
        <v>1269</v>
      </c>
      <c r="B1270" t="s">
        <v>53</v>
      </c>
      <c r="C1270" s="37" t="str">
        <f t="shared" si="38"/>
        <v>ประกันคุ้มครองวงเงิน 097/18</v>
      </c>
      <c r="D1270" t="s">
        <v>194</v>
      </c>
      <c r="E1270" t="s">
        <v>2818</v>
      </c>
      <c r="F1270" t="s">
        <v>1463</v>
      </c>
      <c r="G1270" s="4">
        <v>44927</v>
      </c>
      <c r="H1270" s="4">
        <v>73050</v>
      </c>
      <c r="I1270" t="s">
        <v>54</v>
      </c>
      <c r="J1270" t="s">
        <v>54</v>
      </c>
      <c r="K1270" t="s">
        <v>55</v>
      </c>
      <c r="L1270">
        <v>970000</v>
      </c>
      <c r="M1270">
        <v>2182.5</v>
      </c>
      <c r="N1270">
        <v>2182.5</v>
      </c>
      <c r="O1270" s="43" t="s">
        <v>1506</v>
      </c>
      <c r="P1270" t="s">
        <v>56</v>
      </c>
      <c r="Q1270" s="5">
        <v>0</v>
      </c>
      <c r="R1270" s="6">
        <v>7.0000000000000007E-2</v>
      </c>
      <c r="S1270" s="5">
        <v>0</v>
      </c>
      <c r="T1270" s="6">
        <v>4.0000000000000001E-3</v>
      </c>
      <c r="U1270" t="s">
        <v>54</v>
      </c>
      <c r="V1270" s="5">
        <v>0</v>
      </c>
      <c r="W1270" s="5">
        <v>0</v>
      </c>
      <c r="X1270" s="5">
        <v>0</v>
      </c>
      <c r="Y1270" s="5">
        <v>0</v>
      </c>
      <c r="Z1270" t="s">
        <v>54</v>
      </c>
      <c r="AA1270" s="5">
        <v>0</v>
      </c>
      <c r="AB1270" s="5">
        <v>0</v>
      </c>
      <c r="AC1270" s="5">
        <v>0</v>
      </c>
      <c r="AD1270" s="5">
        <v>0</v>
      </c>
      <c r="AE1270" t="s">
        <v>54</v>
      </c>
      <c r="AF1270" s="5">
        <v>0</v>
      </c>
      <c r="AG1270" s="5">
        <v>0</v>
      </c>
      <c r="AH1270" s="5">
        <v>0</v>
      </c>
      <c r="AI1270" s="5">
        <v>0</v>
      </c>
      <c r="AJ1270" t="s">
        <v>57</v>
      </c>
      <c r="AK1270" s="5">
        <v>0</v>
      </c>
      <c r="AL1270" t="s">
        <v>55</v>
      </c>
      <c r="AM1270" s="6">
        <v>0.18</v>
      </c>
      <c r="AN1270" s="6">
        <v>0</v>
      </c>
      <c r="AO1270" s="6">
        <v>2.12E-2</v>
      </c>
      <c r="AP1270" s="6">
        <v>0.2</v>
      </c>
      <c r="AQ1270" t="s">
        <v>54</v>
      </c>
      <c r="AR1270" t="s">
        <v>54</v>
      </c>
      <c r="AS1270" t="s">
        <v>54</v>
      </c>
      <c r="AT1270" t="s">
        <v>54</v>
      </c>
      <c r="AU1270" s="5">
        <v>0</v>
      </c>
      <c r="AV1270" s="5">
        <v>0</v>
      </c>
      <c r="AW1270" s="5">
        <v>0</v>
      </c>
      <c r="AX1270" s="5">
        <v>0</v>
      </c>
      <c r="AY1270" t="s">
        <v>54</v>
      </c>
      <c r="AZ1270" t="s">
        <v>54</v>
      </c>
      <c r="BA1270" t="s">
        <v>54</v>
      </c>
      <c r="BB1270" t="s">
        <v>54</v>
      </c>
      <c r="BC1270" t="s">
        <v>58</v>
      </c>
      <c r="BE1270" s="37" t="s">
        <v>1509</v>
      </c>
      <c r="BF1270" s="37" t="str">
        <f t="shared" si="39"/>
        <v>PPISCV097</v>
      </c>
      <c r="BH1270" s="37">
        <v>97</v>
      </c>
      <c r="BI1270" s="37" t="s">
        <v>165</v>
      </c>
      <c r="BJ1270" s="37">
        <v>970000</v>
      </c>
      <c r="BK1270" s="37">
        <v>970000</v>
      </c>
      <c r="BL1270" s="37">
        <v>18</v>
      </c>
      <c r="BM1270" s="37" t="s">
        <v>183</v>
      </c>
      <c r="BN1270" s="37">
        <v>2182.5</v>
      </c>
      <c r="BO1270" s="37" t="s">
        <v>194</v>
      </c>
    </row>
    <row r="1271" spans="1:67" x14ac:dyDescent="0.2">
      <c r="A1271">
        <v>1270</v>
      </c>
      <c r="B1271" t="s">
        <v>53</v>
      </c>
      <c r="C1271" s="37" t="str">
        <f t="shared" si="38"/>
        <v>ประกันคุ้มครองวงเงิน 097/24</v>
      </c>
      <c r="D1271" t="s">
        <v>194</v>
      </c>
      <c r="E1271" t="s">
        <v>2819</v>
      </c>
      <c r="F1271" t="s">
        <v>1464</v>
      </c>
      <c r="G1271" s="4">
        <v>44927</v>
      </c>
      <c r="H1271" s="4">
        <v>73050</v>
      </c>
      <c r="I1271" t="s">
        <v>54</v>
      </c>
      <c r="J1271" t="s">
        <v>54</v>
      </c>
      <c r="K1271" t="s">
        <v>55</v>
      </c>
      <c r="L1271">
        <v>970000</v>
      </c>
      <c r="M1271">
        <v>2910</v>
      </c>
      <c r="N1271">
        <v>2910</v>
      </c>
      <c r="O1271" s="43" t="s">
        <v>1506</v>
      </c>
      <c r="P1271" t="s">
        <v>56</v>
      </c>
      <c r="Q1271" s="5">
        <v>0</v>
      </c>
      <c r="R1271" s="6">
        <v>7.0000000000000007E-2</v>
      </c>
      <c r="S1271" s="5">
        <v>0</v>
      </c>
      <c r="T1271" s="6">
        <v>4.0000000000000001E-3</v>
      </c>
      <c r="U1271" t="s">
        <v>54</v>
      </c>
      <c r="V1271" s="5">
        <v>0</v>
      </c>
      <c r="W1271" s="5">
        <v>0</v>
      </c>
      <c r="X1271" s="5">
        <v>0</v>
      </c>
      <c r="Y1271" s="5">
        <v>0</v>
      </c>
      <c r="Z1271" t="s">
        <v>54</v>
      </c>
      <c r="AA1271" s="5">
        <v>0</v>
      </c>
      <c r="AB1271" s="5">
        <v>0</v>
      </c>
      <c r="AC1271" s="5">
        <v>0</v>
      </c>
      <c r="AD1271" s="5">
        <v>0</v>
      </c>
      <c r="AE1271" t="s">
        <v>54</v>
      </c>
      <c r="AF1271" s="5">
        <v>0</v>
      </c>
      <c r="AG1271" s="5">
        <v>0</v>
      </c>
      <c r="AH1271" s="5">
        <v>0</v>
      </c>
      <c r="AI1271" s="5">
        <v>0</v>
      </c>
      <c r="AJ1271" t="s">
        <v>57</v>
      </c>
      <c r="AK1271" s="5">
        <v>0</v>
      </c>
      <c r="AL1271" t="s">
        <v>55</v>
      </c>
      <c r="AM1271" s="6">
        <v>0.18</v>
      </c>
      <c r="AN1271" s="6">
        <v>0</v>
      </c>
      <c r="AO1271" s="6">
        <v>2.12E-2</v>
      </c>
      <c r="AP1271" s="6">
        <v>0.2</v>
      </c>
      <c r="AQ1271" t="s">
        <v>54</v>
      </c>
      <c r="AR1271" t="s">
        <v>54</v>
      </c>
      <c r="AS1271" t="s">
        <v>54</v>
      </c>
      <c r="AT1271" t="s">
        <v>54</v>
      </c>
      <c r="AU1271" s="5">
        <v>0</v>
      </c>
      <c r="AV1271" s="5">
        <v>0</v>
      </c>
      <c r="AW1271" s="5">
        <v>0</v>
      </c>
      <c r="AX1271" s="5">
        <v>0</v>
      </c>
      <c r="AY1271" t="s">
        <v>54</v>
      </c>
      <c r="AZ1271" t="s">
        <v>54</v>
      </c>
      <c r="BA1271" t="s">
        <v>54</v>
      </c>
      <c r="BB1271" t="s">
        <v>54</v>
      </c>
      <c r="BC1271" t="s">
        <v>58</v>
      </c>
      <c r="BE1271" s="37" t="s">
        <v>1509</v>
      </c>
      <c r="BF1271" s="37" t="str">
        <f t="shared" si="39"/>
        <v>PPISCV097</v>
      </c>
      <c r="BH1271" s="37">
        <v>97</v>
      </c>
      <c r="BI1271" s="37" t="s">
        <v>165</v>
      </c>
      <c r="BJ1271" s="37">
        <v>970000</v>
      </c>
      <c r="BK1271" s="37">
        <v>970000</v>
      </c>
      <c r="BL1271" s="37">
        <v>24</v>
      </c>
      <c r="BM1271" s="37" t="s">
        <v>184</v>
      </c>
      <c r="BN1271" s="37">
        <v>2910</v>
      </c>
      <c r="BO1271" s="37" t="s">
        <v>194</v>
      </c>
    </row>
    <row r="1272" spans="1:67" x14ac:dyDescent="0.2">
      <c r="A1272">
        <v>1271</v>
      </c>
      <c r="B1272" t="s">
        <v>53</v>
      </c>
      <c r="C1272" s="37" t="str">
        <f t="shared" si="38"/>
        <v>ประกันคุ้มครองวงเงิน 097/30</v>
      </c>
      <c r="D1272" t="s">
        <v>194</v>
      </c>
      <c r="E1272" t="s">
        <v>2820</v>
      </c>
      <c r="F1272" t="s">
        <v>1465</v>
      </c>
      <c r="G1272" s="4">
        <v>44927</v>
      </c>
      <c r="H1272" s="4">
        <v>73050</v>
      </c>
      <c r="I1272" t="s">
        <v>54</v>
      </c>
      <c r="J1272" t="s">
        <v>54</v>
      </c>
      <c r="K1272" t="s">
        <v>55</v>
      </c>
      <c r="L1272">
        <v>970000</v>
      </c>
      <c r="M1272">
        <v>3637.5</v>
      </c>
      <c r="N1272">
        <v>3637.5</v>
      </c>
      <c r="O1272" s="43" t="s">
        <v>1506</v>
      </c>
      <c r="P1272" t="s">
        <v>56</v>
      </c>
      <c r="Q1272" s="5">
        <v>0</v>
      </c>
      <c r="R1272" s="6">
        <v>7.0000000000000007E-2</v>
      </c>
      <c r="S1272" s="5">
        <v>0</v>
      </c>
      <c r="T1272" s="6">
        <v>4.0000000000000001E-3</v>
      </c>
      <c r="U1272" t="s">
        <v>54</v>
      </c>
      <c r="V1272" s="5">
        <v>0</v>
      </c>
      <c r="W1272" s="5">
        <v>0</v>
      </c>
      <c r="X1272" s="5">
        <v>0</v>
      </c>
      <c r="Y1272" s="5">
        <v>0</v>
      </c>
      <c r="Z1272" t="s">
        <v>54</v>
      </c>
      <c r="AA1272" s="5">
        <v>0</v>
      </c>
      <c r="AB1272" s="5">
        <v>0</v>
      </c>
      <c r="AC1272" s="5">
        <v>0</v>
      </c>
      <c r="AD1272" s="5">
        <v>0</v>
      </c>
      <c r="AE1272" t="s">
        <v>54</v>
      </c>
      <c r="AF1272" s="5">
        <v>0</v>
      </c>
      <c r="AG1272" s="5">
        <v>0</v>
      </c>
      <c r="AH1272" s="5">
        <v>0</v>
      </c>
      <c r="AI1272" s="5">
        <v>0</v>
      </c>
      <c r="AJ1272" t="s">
        <v>57</v>
      </c>
      <c r="AK1272" s="5">
        <v>0</v>
      </c>
      <c r="AL1272" t="s">
        <v>55</v>
      </c>
      <c r="AM1272" s="6">
        <v>0.18</v>
      </c>
      <c r="AN1272" s="6">
        <v>0</v>
      </c>
      <c r="AO1272" s="6">
        <v>2.12E-2</v>
      </c>
      <c r="AP1272" s="6">
        <v>0.2</v>
      </c>
      <c r="AQ1272" t="s">
        <v>54</v>
      </c>
      <c r="AR1272" t="s">
        <v>54</v>
      </c>
      <c r="AS1272" t="s">
        <v>54</v>
      </c>
      <c r="AT1272" t="s">
        <v>54</v>
      </c>
      <c r="AU1272" s="5">
        <v>0</v>
      </c>
      <c r="AV1272" s="5">
        <v>0</v>
      </c>
      <c r="AW1272" s="5">
        <v>0</v>
      </c>
      <c r="AX1272" s="5">
        <v>0</v>
      </c>
      <c r="AY1272" t="s">
        <v>54</v>
      </c>
      <c r="AZ1272" t="s">
        <v>54</v>
      </c>
      <c r="BA1272" t="s">
        <v>54</v>
      </c>
      <c r="BB1272" t="s">
        <v>54</v>
      </c>
      <c r="BC1272" t="s">
        <v>58</v>
      </c>
      <c r="BE1272" s="37" t="s">
        <v>1509</v>
      </c>
      <c r="BF1272" s="37" t="str">
        <f t="shared" si="39"/>
        <v>PPISCV097</v>
      </c>
      <c r="BH1272" s="37">
        <v>97</v>
      </c>
      <c r="BI1272" s="37" t="s">
        <v>165</v>
      </c>
      <c r="BJ1272" s="37">
        <v>970000</v>
      </c>
      <c r="BK1272" s="37">
        <v>970000</v>
      </c>
      <c r="BL1272" s="37">
        <v>30</v>
      </c>
      <c r="BM1272" s="37" t="s">
        <v>185</v>
      </c>
      <c r="BN1272" s="37">
        <v>3637.5</v>
      </c>
      <c r="BO1272" s="37" t="s">
        <v>194</v>
      </c>
    </row>
    <row r="1273" spans="1:67" x14ac:dyDescent="0.2">
      <c r="A1273">
        <v>1272</v>
      </c>
      <c r="B1273" t="s">
        <v>53</v>
      </c>
      <c r="C1273" s="37" t="str">
        <f t="shared" si="38"/>
        <v>ประกันคุ้มครองวงเงิน 097/36</v>
      </c>
      <c r="D1273" t="s">
        <v>194</v>
      </c>
      <c r="E1273" t="s">
        <v>2821</v>
      </c>
      <c r="F1273" t="s">
        <v>1466</v>
      </c>
      <c r="G1273" s="4">
        <v>44927</v>
      </c>
      <c r="H1273" s="4">
        <v>73050</v>
      </c>
      <c r="I1273" t="s">
        <v>54</v>
      </c>
      <c r="J1273" t="s">
        <v>54</v>
      </c>
      <c r="K1273" t="s">
        <v>55</v>
      </c>
      <c r="L1273">
        <v>970000</v>
      </c>
      <c r="M1273">
        <v>4365</v>
      </c>
      <c r="N1273">
        <v>4365</v>
      </c>
      <c r="O1273" s="43" t="s">
        <v>1506</v>
      </c>
      <c r="P1273" t="s">
        <v>56</v>
      </c>
      <c r="Q1273" s="5">
        <v>0</v>
      </c>
      <c r="R1273" s="6">
        <v>7.0000000000000007E-2</v>
      </c>
      <c r="S1273" s="5">
        <v>0</v>
      </c>
      <c r="T1273" s="6">
        <v>4.0000000000000001E-3</v>
      </c>
      <c r="U1273" t="s">
        <v>54</v>
      </c>
      <c r="V1273" s="5">
        <v>0</v>
      </c>
      <c r="W1273" s="5">
        <v>0</v>
      </c>
      <c r="X1273" s="5">
        <v>0</v>
      </c>
      <c r="Y1273" s="5">
        <v>0</v>
      </c>
      <c r="Z1273" t="s">
        <v>54</v>
      </c>
      <c r="AA1273" s="5">
        <v>0</v>
      </c>
      <c r="AB1273" s="5">
        <v>0</v>
      </c>
      <c r="AC1273" s="5">
        <v>0</v>
      </c>
      <c r="AD1273" s="5">
        <v>0</v>
      </c>
      <c r="AE1273" t="s">
        <v>54</v>
      </c>
      <c r="AF1273" s="5">
        <v>0</v>
      </c>
      <c r="AG1273" s="5">
        <v>0</v>
      </c>
      <c r="AH1273" s="5">
        <v>0</v>
      </c>
      <c r="AI1273" s="5">
        <v>0</v>
      </c>
      <c r="AJ1273" t="s">
        <v>57</v>
      </c>
      <c r="AK1273" s="5">
        <v>0</v>
      </c>
      <c r="AL1273" t="s">
        <v>55</v>
      </c>
      <c r="AM1273" s="6">
        <v>0.18</v>
      </c>
      <c r="AN1273" s="6">
        <v>0</v>
      </c>
      <c r="AO1273" s="6">
        <v>2.12E-2</v>
      </c>
      <c r="AP1273" s="6">
        <v>0.2</v>
      </c>
      <c r="AQ1273" t="s">
        <v>54</v>
      </c>
      <c r="AR1273" t="s">
        <v>54</v>
      </c>
      <c r="AS1273" t="s">
        <v>54</v>
      </c>
      <c r="AT1273" t="s">
        <v>54</v>
      </c>
      <c r="AU1273" s="5">
        <v>0</v>
      </c>
      <c r="AV1273" s="5">
        <v>0</v>
      </c>
      <c r="AW1273" s="5">
        <v>0</v>
      </c>
      <c r="AX1273" s="5">
        <v>0</v>
      </c>
      <c r="AY1273" t="s">
        <v>54</v>
      </c>
      <c r="AZ1273" t="s">
        <v>54</v>
      </c>
      <c r="BA1273" t="s">
        <v>54</v>
      </c>
      <c r="BB1273" t="s">
        <v>54</v>
      </c>
      <c r="BC1273" t="s">
        <v>58</v>
      </c>
      <c r="BE1273" s="37" t="s">
        <v>1509</v>
      </c>
      <c r="BF1273" s="37" t="str">
        <f t="shared" si="39"/>
        <v>PPISCV097</v>
      </c>
      <c r="BH1273" s="37">
        <v>97</v>
      </c>
      <c r="BI1273" s="37" t="s">
        <v>165</v>
      </c>
      <c r="BJ1273" s="37">
        <v>970000</v>
      </c>
      <c r="BK1273" s="37">
        <v>970000</v>
      </c>
      <c r="BL1273" s="37">
        <v>36</v>
      </c>
      <c r="BM1273" s="37" t="s">
        <v>186</v>
      </c>
      <c r="BN1273" s="37">
        <v>4365</v>
      </c>
      <c r="BO1273" s="37" t="s">
        <v>194</v>
      </c>
    </row>
    <row r="1274" spans="1:67" x14ac:dyDescent="0.2">
      <c r="A1274">
        <v>1273</v>
      </c>
      <c r="B1274" t="s">
        <v>53</v>
      </c>
      <c r="C1274" s="37" t="str">
        <f t="shared" si="38"/>
        <v>ประกันคุ้มครองวงเงิน 097/42</v>
      </c>
      <c r="D1274" t="s">
        <v>194</v>
      </c>
      <c r="E1274" t="s">
        <v>2822</v>
      </c>
      <c r="F1274" t="s">
        <v>1467</v>
      </c>
      <c r="G1274" s="4">
        <v>44927</v>
      </c>
      <c r="H1274" s="4">
        <v>73050</v>
      </c>
      <c r="I1274" t="s">
        <v>54</v>
      </c>
      <c r="J1274" t="s">
        <v>54</v>
      </c>
      <c r="K1274" t="s">
        <v>55</v>
      </c>
      <c r="L1274">
        <v>970000</v>
      </c>
      <c r="M1274">
        <v>5092.5</v>
      </c>
      <c r="N1274">
        <v>5092.5</v>
      </c>
      <c r="O1274" s="43" t="s">
        <v>1506</v>
      </c>
      <c r="P1274" t="s">
        <v>56</v>
      </c>
      <c r="Q1274" s="5">
        <v>0</v>
      </c>
      <c r="R1274" s="6">
        <v>7.0000000000000007E-2</v>
      </c>
      <c r="S1274" s="5">
        <v>0</v>
      </c>
      <c r="T1274" s="6">
        <v>4.0000000000000001E-3</v>
      </c>
      <c r="U1274" t="s">
        <v>54</v>
      </c>
      <c r="V1274" s="5">
        <v>0</v>
      </c>
      <c r="W1274" s="5">
        <v>0</v>
      </c>
      <c r="X1274" s="5">
        <v>0</v>
      </c>
      <c r="Y1274" s="5">
        <v>0</v>
      </c>
      <c r="Z1274" t="s">
        <v>54</v>
      </c>
      <c r="AA1274" s="5">
        <v>0</v>
      </c>
      <c r="AB1274" s="5">
        <v>0</v>
      </c>
      <c r="AC1274" s="5">
        <v>0</v>
      </c>
      <c r="AD1274" s="5">
        <v>0</v>
      </c>
      <c r="AE1274" t="s">
        <v>54</v>
      </c>
      <c r="AF1274" s="5">
        <v>0</v>
      </c>
      <c r="AG1274" s="5">
        <v>0</v>
      </c>
      <c r="AH1274" s="5">
        <v>0</v>
      </c>
      <c r="AI1274" s="5">
        <v>0</v>
      </c>
      <c r="AJ1274" t="s">
        <v>57</v>
      </c>
      <c r="AK1274" s="5">
        <v>0</v>
      </c>
      <c r="AL1274" t="s">
        <v>55</v>
      </c>
      <c r="AM1274" s="6">
        <v>0.18</v>
      </c>
      <c r="AN1274" s="6">
        <v>0</v>
      </c>
      <c r="AO1274" s="6">
        <v>9.0800000000000006E-2</v>
      </c>
      <c r="AP1274" s="6">
        <v>0.27</v>
      </c>
      <c r="AQ1274" t="s">
        <v>54</v>
      </c>
      <c r="AR1274" t="s">
        <v>54</v>
      </c>
      <c r="AS1274" t="s">
        <v>54</v>
      </c>
      <c r="AT1274" t="s">
        <v>55</v>
      </c>
      <c r="AU1274" s="5">
        <v>0</v>
      </c>
      <c r="AV1274" s="5">
        <v>0</v>
      </c>
      <c r="AW1274" s="5">
        <v>0</v>
      </c>
      <c r="AX1274" s="5">
        <v>0</v>
      </c>
      <c r="AY1274" t="s">
        <v>54</v>
      </c>
      <c r="AZ1274" t="s">
        <v>54</v>
      </c>
      <c r="BA1274" t="s">
        <v>54</v>
      </c>
      <c r="BB1274" t="s">
        <v>54</v>
      </c>
      <c r="BC1274" t="s">
        <v>58</v>
      </c>
      <c r="BE1274" s="37" t="s">
        <v>1509</v>
      </c>
      <c r="BF1274" s="37" t="str">
        <f t="shared" si="39"/>
        <v>PPISCV097</v>
      </c>
      <c r="BH1274" s="37">
        <v>97</v>
      </c>
      <c r="BI1274" s="37" t="s">
        <v>165</v>
      </c>
      <c r="BJ1274" s="37">
        <v>970000</v>
      </c>
      <c r="BK1274" s="37">
        <v>970000</v>
      </c>
      <c r="BL1274" s="37">
        <v>42</v>
      </c>
      <c r="BM1274" s="37" t="s">
        <v>187</v>
      </c>
      <c r="BN1274" s="37">
        <v>5092.5</v>
      </c>
      <c r="BO1274" s="37" t="s">
        <v>194</v>
      </c>
    </row>
    <row r="1275" spans="1:67" x14ac:dyDescent="0.2">
      <c r="A1275">
        <v>1274</v>
      </c>
      <c r="B1275" t="s">
        <v>53</v>
      </c>
      <c r="C1275" s="37" t="str">
        <f t="shared" si="38"/>
        <v>ประกันคุ้มครองวงเงิน 097/48</v>
      </c>
      <c r="D1275" t="s">
        <v>194</v>
      </c>
      <c r="E1275" t="s">
        <v>2823</v>
      </c>
      <c r="F1275" t="s">
        <v>1468</v>
      </c>
      <c r="G1275" s="4">
        <v>44927</v>
      </c>
      <c r="H1275" s="4">
        <v>73050</v>
      </c>
      <c r="I1275" t="s">
        <v>54</v>
      </c>
      <c r="J1275" t="s">
        <v>54</v>
      </c>
      <c r="K1275" t="s">
        <v>55</v>
      </c>
      <c r="L1275">
        <v>970000</v>
      </c>
      <c r="M1275">
        <v>5820</v>
      </c>
      <c r="N1275">
        <v>5820</v>
      </c>
      <c r="O1275" s="43" t="s">
        <v>1506</v>
      </c>
      <c r="P1275" t="s">
        <v>56</v>
      </c>
      <c r="Q1275" s="5">
        <v>0</v>
      </c>
      <c r="R1275" s="6">
        <v>7.0000000000000007E-2</v>
      </c>
      <c r="S1275" s="5">
        <v>0</v>
      </c>
      <c r="T1275" s="6">
        <v>4.0000000000000001E-3</v>
      </c>
      <c r="U1275" t="s">
        <v>54</v>
      </c>
      <c r="V1275" s="5">
        <v>0</v>
      </c>
      <c r="W1275" s="5">
        <v>0</v>
      </c>
      <c r="X1275" s="5">
        <v>0</v>
      </c>
      <c r="Y1275" s="5">
        <v>0</v>
      </c>
      <c r="Z1275" t="s">
        <v>54</v>
      </c>
      <c r="AA1275" s="5">
        <v>0</v>
      </c>
      <c r="AB1275" s="5">
        <v>0</v>
      </c>
      <c r="AC1275" s="5">
        <v>0</v>
      </c>
      <c r="AD1275" s="5">
        <v>0</v>
      </c>
      <c r="AE1275" t="s">
        <v>54</v>
      </c>
      <c r="AF1275" s="5">
        <v>0</v>
      </c>
      <c r="AG1275" s="5">
        <v>0</v>
      </c>
      <c r="AH1275" s="5">
        <v>0</v>
      </c>
      <c r="AI1275" s="5">
        <v>0</v>
      </c>
      <c r="AJ1275" t="s">
        <v>57</v>
      </c>
      <c r="AK1275" s="5">
        <v>0</v>
      </c>
      <c r="AL1275" t="s">
        <v>55</v>
      </c>
      <c r="AM1275" s="6">
        <v>0.18</v>
      </c>
      <c r="AN1275" s="6">
        <v>0</v>
      </c>
      <c r="AO1275" s="6">
        <v>9.0800000000000006E-2</v>
      </c>
      <c r="AP1275" s="6">
        <v>0.27</v>
      </c>
      <c r="AQ1275" t="s">
        <v>54</v>
      </c>
      <c r="AR1275" t="s">
        <v>54</v>
      </c>
      <c r="AS1275" t="s">
        <v>54</v>
      </c>
      <c r="AT1275" t="s">
        <v>55</v>
      </c>
      <c r="AU1275" s="5">
        <v>0</v>
      </c>
      <c r="AV1275" s="5">
        <v>0</v>
      </c>
      <c r="AW1275" s="5">
        <v>0</v>
      </c>
      <c r="AX1275" s="5">
        <v>0</v>
      </c>
      <c r="AY1275" t="s">
        <v>54</v>
      </c>
      <c r="AZ1275" t="s">
        <v>54</v>
      </c>
      <c r="BA1275" t="s">
        <v>54</v>
      </c>
      <c r="BB1275" t="s">
        <v>54</v>
      </c>
      <c r="BC1275" t="s">
        <v>58</v>
      </c>
      <c r="BE1275" s="37" t="s">
        <v>1509</v>
      </c>
      <c r="BF1275" s="37" t="str">
        <f t="shared" si="39"/>
        <v>PPISCV097</v>
      </c>
      <c r="BH1275" s="37">
        <v>97</v>
      </c>
      <c r="BI1275" s="37" t="s">
        <v>165</v>
      </c>
      <c r="BJ1275" s="37">
        <v>970000</v>
      </c>
      <c r="BK1275" s="37">
        <v>970000</v>
      </c>
      <c r="BL1275" s="37">
        <v>48</v>
      </c>
      <c r="BM1275" s="37" t="s">
        <v>188</v>
      </c>
      <c r="BN1275" s="37">
        <v>5820</v>
      </c>
      <c r="BO1275" s="37" t="s">
        <v>194</v>
      </c>
    </row>
    <row r="1276" spans="1:67" x14ac:dyDescent="0.2">
      <c r="A1276">
        <v>1275</v>
      </c>
      <c r="B1276" t="s">
        <v>53</v>
      </c>
      <c r="C1276" s="37" t="str">
        <f t="shared" si="38"/>
        <v>ประกันคุ้มครองวงเงิน 098/01</v>
      </c>
      <c r="D1276" t="s">
        <v>194</v>
      </c>
      <c r="E1276" t="s">
        <v>2824</v>
      </c>
      <c r="F1276" t="s">
        <v>1469</v>
      </c>
      <c r="G1276" s="4">
        <v>44927</v>
      </c>
      <c r="H1276" s="4">
        <v>73050</v>
      </c>
      <c r="I1276" t="s">
        <v>54</v>
      </c>
      <c r="J1276" t="s">
        <v>54</v>
      </c>
      <c r="K1276" t="s">
        <v>55</v>
      </c>
      <c r="L1276">
        <v>980000</v>
      </c>
      <c r="M1276">
        <v>122.5</v>
      </c>
      <c r="N1276">
        <v>122.5</v>
      </c>
      <c r="O1276" s="43" t="s">
        <v>1506</v>
      </c>
      <c r="P1276" t="s">
        <v>56</v>
      </c>
      <c r="Q1276" s="5">
        <v>0</v>
      </c>
      <c r="R1276" s="6">
        <v>7.0000000000000007E-2</v>
      </c>
      <c r="S1276" s="5">
        <v>0</v>
      </c>
      <c r="T1276" s="6">
        <v>4.0000000000000001E-3</v>
      </c>
      <c r="U1276" t="s">
        <v>54</v>
      </c>
      <c r="V1276" s="5">
        <v>0</v>
      </c>
      <c r="W1276" s="5">
        <v>0</v>
      </c>
      <c r="X1276" s="5">
        <v>0</v>
      </c>
      <c r="Y1276" s="5">
        <v>0</v>
      </c>
      <c r="Z1276" t="s">
        <v>54</v>
      </c>
      <c r="AA1276" s="5">
        <v>0</v>
      </c>
      <c r="AB1276" s="5">
        <v>0</v>
      </c>
      <c r="AC1276" s="5">
        <v>0</v>
      </c>
      <c r="AD1276" s="5">
        <v>0</v>
      </c>
      <c r="AE1276" t="s">
        <v>54</v>
      </c>
      <c r="AF1276" s="5">
        <v>0</v>
      </c>
      <c r="AG1276" s="5">
        <v>0</v>
      </c>
      <c r="AH1276" s="5">
        <v>0</v>
      </c>
      <c r="AI1276" s="5">
        <v>0</v>
      </c>
      <c r="AJ1276" t="s">
        <v>57</v>
      </c>
      <c r="AK1276" s="5">
        <v>0</v>
      </c>
      <c r="AL1276" t="s">
        <v>55</v>
      </c>
      <c r="AM1276" s="6">
        <v>0.18</v>
      </c>
      <c r="AN1276" s="6">
        <v>0</v>
      </c>
      <c r="AO1276" s="6">
        <v>9.0800000000000006E-2</v>
      </c>
      <c r="AP1276" s="6">
        <v>0.27</v>
      </c>
      <c r="AQ1276" t="s">
        <v>54</v>
      </c>
      <c r="AR1276" t="s">
        <v>54</v>
      </c>
      <c r="AS1276" t="s">
        <v>54</v>
      </c>
      <c r="AT1276" t="s">
        <v>55</v>
      </c>
      <c r="AU1276" s="5">
        <v>0</v>
      </c>
      <c r="AV1276" s="5">
        <v>0</v>
      </c>
      <c r="AW1276" s="5">
        <v>0</v>
      </c>
      <c r="AX1276" s="5">
        <v>0</v>
      </c>
      <c r="AY1276" t="s">
        <v>54</v>
      </c>
      <c r="AZ1276" t="s">
        <v>54</v>
      </c>
      <c r="BA1276" t="s">
        <v>54</v>
      </c>
      <c r="BB1276" t="s">
        <v>54</v>
      </c>
      <c r="BC1276" t="s">
        <v>58</v>
      </c>
      <c r="BE1276" s="37" t="s">
        <v>1509</v>
      </c>
      <c r="BF1276" s="37" t="str">
        <f t="shared" si="39"/>
        <v>PPISCV098</v>
      </c>
      <c r="BH1276" s="37">
        <v>98</v>
      </c>
      <c r="BI1276" s="37" t="s">
        <v>166</v>
      </c>
      <c r="BJ1276" s="37">
        <v>980000</v>
      </c>
      <c r="BK1276" s="37">
        <v>980000</v>
      </c>
      <c r="BL1276" s="37">
        <v>1</v>
      </c>
      <c r="BM1276" s="37" t="s">
        <v>176</v>
      </c>
      <c r="BN1276" s="37">
        <v>122.5</v>
      </c>
      <c r="BO1276" s="37" t="s">
        <v>194</v>
      </c>
    </row>
    <row r="1277" spans="1:67" x14ac:dyDescent="0.2">
      <c r="A1277">
        <v>1276</v>
      </c>
      <c r="B1277" t="s">
        <v>53</v>
      </c>
      <c r="C1277" s="37" t="str">
        <f t="shared" si="38"/>
        <v>ประกันคุ้มครองวงเงิน 098/03</v>
      </c>
      <c r="D1277" t="s">
        <v>194</v>
      </c>
      <c r="E1277" t="s">
        <v>2825</v>
      </c>
      <c r="F1277" t="s">
        <v>1470</v>
      </c>
      <c r="G1277" s="4">
        <v>44927</v>
      </c>
      <c r="H1277" s="4">
        <v>73050</v>
      </c>
      <c r="I1277" t="s">
        <v>54</v>
      </c>
      <c r="J1277" t="s">
        <v>54</v>
      </c>
      <c r="K1277" t="s">
        <v>55</v>
      </c>
      <c r="L1277">
        <v>980000</v>
      </c>
      <c r="M1277">
        <v>367.5</v>
      </c>
      <c r="N1277">
        <v>367.5</v>
      </c>
      <c r="O1277" s="43" t="s">
        <v>1506</v>
      </c>
      <c r="P1277" t="s">
        <v>56</v>
      </c>
      <c r="Q1277" s="5">
        <v>0</v>
      </c>
      <c r="R1277" s="6">
        <v>7.0000000000000007E-2</v>
      </c>
      <c r="S1277" s="5">
        <v>0</v>
      </c>
      <c r="T1277" s="6">
        <v>4.0000000000000001E-3</v>
      </c>
      <c r="U1277" t="s">
        <v>54</v>
      </c>
      <c r="V1277" s="5">
        <v>0</v>
      </c>
      <c r="W1277" s="5">
        <v>0</v>
      </c>
      <c r="X1277" s="5">
        <v>0</v>
      </c>
      <c r="Y1277" s="5">
        <v>0</v>
      </c>
      <c r="Z1277" t="s">
        <v>54</v>
      </c>
      <c r="AA1277" s="5">
        <v>0</v>
      </c>
      <c r="AB1277" s="5">
        <v>0</v>
      </c>
      <c r="AC1277" s="5">
        <v>0</v>
      </c>
      <c r="AD1277" s="5">
        <v>0</v>
      </c>
      <c r="AE1277" t="s">
        <v>54</v>
      </c>
      <c r="AF1277" s="5">
        <v>0</v>
      </c>
      <c r="AG1277" s="5">
        <v>0</v>
      </c>
      <c r="AH1277" s="5">
        <v>0</v>
      </c>
      <c r="AI1277" s="5">
        <v>0</v>
      </c>
      <c r="AJ1277" t="s">
        <v>57</v>
      </c>
      <c r="AK1277" s="5">
        <v>0</v>
      </c>
      <c r="AL1277" t="s">
        <v>55</v>
      </c>
      <c r="AM1277" s="6">
        <v>0.18</v>
      </c>
      <c r="AN1277" s="6">
        <v>0</v>
      </c>
      <c r="AO1277" s="6">
        <v>9.0800000000000006E-2</v>
      </c>
      <c r="AP1277" s="6">
        <v>0.27</v>
      </c>
      <c r="AQ1277" t="s">
        <v>54</v>
      </c>
      <c r="AR1277" t="s">
        <v>54</v>
      </c>
      <c r="AS1277" t="s">
        <v>54</v>
      </c>
      <c r="AT1277" t="s">
        <v>55</v>
      </c>
      <c r="AU1277" s="5">
        <v>0</v>
      </c>
      <c r="AV1277" s="5">
        <v>0</v>
      </c>
      <c r="AW1277" s="5">
        <v>0</v>
      </c>
      <c r="AX1277" s="5">
        <v>0</v>
      </c>
      <c r="AY1277" t="s">
        <v>54</v>
      </c>
      <c r="AZ1277" t="s">
        <v>54</v>
      </c>
      <c r="BA1277" t="s">
        <v>54</v>
      </c>
      <c r="BB1277" t="s">
        <v>54</v>
      </c>
      <c r="BC1277" t="s">
        <v>58</v>
      </c>
      <c r="BE1277" s="37" t="s">
        <v>1509</v>
      </c>
      <c r="BF1277" s="37" t="str">
        <f t="shared" si="39"/>
        <v>PPISCV098</v>
      </c>
      <c r="BH1277" s="37">
        <v>98</v>
      </c>
      <c r="BI1277" s="37" t="s">
        <v>166</v>
      </c>
      <c r="BJ1277" s="37">
        <v>980000</v>
      </c>
      <c r="BK1277" s="37">
        <v>980000</v>
      </c>
      <c r="BL1277" s="37">
        <v>3</v>
      </c>
      <c r="BM1277" s="37" t="s">
        <v>177</v>
      </c>
      <c r="BN1277" s="37">
        <v>367.5</v>
      </c>
      <c r="BO1277" s="37" t="s">
        <v>194</v>
      </c>
    </row>
    <row r="1278" spans="1:67" x14ac:dyDescent="0.2">
      <c r="A1278">
        <v>1277</v>
      </c>
      <c r="B1278" t="s">
        <v>53</v>
      </c>
      <c r="C1278" s="37" t="str">
        <f t="shared" si="38"/>
        <v>ประกันคุ้มครองวงเงิน 098/05</v>
      </c>
      <c r="D1278" t="s">
        <v>194</v>
      </c>
      <c r="E1278" t="s">
        <v>2826</v>
      </c>
      <c r="F1278" t="s">
        <v>1471</v>
      </c>
      <c r="G1278" s="4">
        <v>44927</v>
      </c>
      <c r="H1278" s="4">
        <v>73050</v>
      </c>
      <c r="I1278" t="s">
        <v>54</v>
      </c>
      <c r="J1278" t="s">
        <v>54</v>
      </c>
      <c r="K1278" t="s">
        <v>55</v>
      </c>
      <c r="L1278">
        <v>980000</v>
      </c>
      <c r="M1278">
        <v>612.5</v>
      </c>
      <c r="N1278">
        <v>612.5</v>
      </c>
      <c r="O1278" s="43" t="s">
        <v>1506</v>
      </c>
      <c r="P1278" t="s">
        <v>56</v>
      </c>
      <c r="Q1278" s="5">
        <v>0</v>
      </c>
      <c r="R1278" s="6">
        <v>7.0000000000000007E-2</v>
      </c>
      <c r="S1278" s="5">
        <v>0</v>
      </c>
      <c r="T1278" s="6">
        <v>4.0000000000000001E-3</v>
      </c>
      <c r="U1278" t="s">
        <v>54</v>
      </c>
      <c r="V1278" s="5">
        <v>0</v>
      </c>
      <c r="W1278" s="5">
        <v>0</v>
      </c>
      <c r="X1278" s="5">
        <v>0</v>
      </c>
      <c r="Y1278" s="5">
        <v>0</v>
      </c>
      <c r="Z1278" t="s">
        <v>54</v>
      </c>
      <c r="AA1278" s="5">
        <v>0</v>
      </c>
      <c r="AB1278" s="5">
        <v>0</v>
      </c>
      <c r="AC1278" s="5">
        <v>0</v>
      </c>
      <c r="AD1278" s="5">
        <v>0</v>
      </c>
      <c r="AE1278" t="s">
        <v>54</v>
      </c>
      <c r="AF1278" s="5">
        <v>0</v>
      </c>
      <c r="AG1278" s="5">
        <v>0</v>
      </c>
      <c r="AH1278" s="5">
        <v>0</v>
      </c>
      <c r="AI1278" s="5">
        <v>0</v>
      </c>
      <c r="AJ1278" t="s">
        <v>57</v>
      </c>
      <c r="AK1278" s="5">
        <v>0</v>
      </c>
      <c r="AL1278" t="s">
        <v>55</v>
      </c>
      <c r="AM1278" s="6">
        <v>0.18</v>
      </c>
      <c r="AN1278" s="6">
        <v>0</v>
      </c>
      <c r="AO1278" s="6">
        <v>9.0800000000000006E-2</v>
      </c>
      <c r="AP1278" s="6">
        <v>0.27</v>
      </c>
      <c r="AQ1278" t="s">
        <v>54</v>
      </c>
      <c r="AR1278" t="s">
        <v>54</v>
      </c>
      <c r="AS1278" t="s">
        <v>54</v>
      </c>
      <c r="AT1278" t="s">
        <v>55</v>
      </c>
      <c r="AU1278" s="5">
        <v>0</v>
      </c>
      <c r="AV1278" s="5">
        <v>0</v>
      </c>
      <c r="AW1278" s="5">
        <v>0</v>
      </c>
      <c r="AX1278" s="5">
        <v>0</v>
      </c>
      <c r="AY1278" t="s">
        <v>54</v>
      </c>
      <c r="AZ1278" t="s">
        <v>54</v>
      </c>
      <c r="BA1278" t="s">
        <v>54</v>
      </c>
      <c r="BB1278" t="s">
        <v>54</v>
      </c>
      <c r="BC1278" t="s">
        <v>58</v>
      </c>
      <c r="BE1278" s="37" t="s">
        <v>1509</v>
      </c>
      <c r="BF1278" s="37" t="str">
        <f t="shared" si="39"/>
        <v>PPISCV098</v>
      </c>
      <c r="BH1278" s="37">
        <v>98</v>
      </c>
      <c r="BI1278" s="37" t="s">
        <v>166</v>
      </c>
      <c r="BJ1278" s="37">
        <v>980000</v>
      </c>
      <c r="BK1278" s="37">
        <v>980000</v>
      </c>
      <c r="BL1278" s="37">
        <v>5</v>
      </c>
      <c r="BM1278" s="37" t="s">
        <v>178</v>
      </c>
      <c r="BN1278" s="37">
        <v>612.5</v>
      </c>
      <c r="BO1278" s="37" t="s">
        <v>194</v>
      </c>
    </row>
    <row r="1279" spans="1:67" x14ac:dyDescent="0.2">
      <c r="A1279">
        <v>1278</v>
      </c>
      <c r="B1279" t="s">
        <v>53</v>
      </c>
      <c r="C1279" s="37" t="str">
        <f t="shared" si="38"/>
        <v>ประกันคุ้มครองวงเงิน 098/06</v>
      </c>
      <c r="D1279" t="s">
        <v>194</v>
      </c>
      <c r="E1279" t="s">
        <v>2827</v>
      </c>
      <c r="F1279" t="s">
        <v>1472</v>
      </c>
      <c r="G1279" s="4">
        <v>44927</v>
      </c>
      <c r="H1279" s="4">
        <v>73050</v>
      </c>
      <c r="I1279" t="s">
        <v>54</v>
      </c>
      <c r="J1279" t="s">
        <v>54</v>
      </c>
      <c r="K1279" t="s">
        <v>55</v>
      </c>
      <c r="L1279">
        <v>980000</v>
      </c>
      <c r="M1279">
        <v>735</v>
      </c>
      <c r="N1279">
        <v>735</v>
      </c>
      <c r="O1279" s="43" t="s">
        <v>1506</v>
      </c>
      <c r="P1279" t="s">
        <v>56</v>
      </c>
      <c r="Q1279" s="5">
        <v>0</v>
      </c>
      <c r="R1279" s="6">
        <v>7.0000000000000007E-2</v>
      </c>
      <c r="S1279" s="5">
        <v>0</v>
      </c>
      <c r="T1279" s="6">
        <v>4.0000000000000001E-3</v>
      </c>
      <c r="U1279" t="s">
        <v>54</v>
      </c>
      <c r="V1279" s="5">
        <v>0</v>
      </c>
      <c r="W1279" s="5">
        <v>0</v>
      </c>
      <c r="X1279" s="5">
        <v>0</v>
      </c>
      <c r="Y1279" s="5">
        <v>0</v>
      </c>
      <c r="Z1279" t="s">
        <v>54</v>
      </c>
      <c r="AA1279" s="5">
        <v>0</v>
      </c>
      <c r="AB1279" s="5">
        <v>0</v>
      </c>
      <c r="AC1279" s="5">
        <v>0</v>
      </c>
      <c r="AD1279" s="5">
        <v>0</v>
      </c>
      <c r="AE1279" t="s">
        <v>54</v>
      </c>
      <c r="AF1279" s="5">
        <v>0</v>
      </c>
      <c r="AG1279" s="5">
        <v>0</v>
      </c>
      <c r="AH1279" s="5">
        <v>0</v>
      </c>
      <c r="AI1279" s="5">
        <v>0</v>
      </c>
      <c r="AJ1279" t="s">
        <v>57</v>
      </c>
      <c r="AK1279" s="5">
        <v>0</v>
      </c>
      <c r="AL1279" t="s">
        <v>55</v>
      </c>
      <c r="AM1279" s="6">
        <v>0.18</v>
      </c>
      <c r="AN1279" s="6">
        <v>0</v>
      </c>
      <c r="AO1279" s="6">
        <v>9.0800000000000006E-2</v>
      </c>
      <c r="AP1279" s="6">
        <v>0.27</v>
      </c>
      <c r="AQ1279" t="s">
        <v>54</v>
      </c>
      <c r="AR1279" t="s">
        <v>54</v>
      </c>
      <c r="AS1279" t="s">
        <v>54</v>
      </c>
      <c r="AT1279" t="s">
        <v>55</v>
      </c>
      <c r="AU1279" s="5">
        <v>0</v>
      </c>
      <c r="AV1279" s="5">
        <v>0</v>
      </c>
      <c r="AW1279" s="5">
        <v>0</v>
      </c>
      <c r="AX1279" s="5">
        <v>0</v>
      </c>
      <c r="AY1279" t="s">
        <v>54</v>
      </c>
      <c r="AZ1279" t="s">
        <v>54</v>
      </c>
      <c r="BA1279" t="s">
        <v>54</v>
      </c>
      <c r="BB1279" t="s">
        <v>54</v>
      </c>
      <c r="BC1279" t="s">
        <v>58</v>
      </c>
      <c r="BE1279" s="37" t="s">
        <v>1509</v>
      </c>
      <c r="BF1279" s="37" t="str">
        <f t="shared" si="39"/>
        <v>PPISCV098</v>
      </c>
      <c r="BH1279" s="37">
        <v>98</v>
      </c>
      <c r="BI1279" s="37" t="s">
        <v>166</v>
      </c>
      <c r="BJ1279" s="37">
        <v>980000</v>
      </c>
      <c r="BK1279" s="37">
        <v>980000</v>
      </c>
      <c r="BL1279" s="37">
        <v>6</v>
      </c>
      <c r="BM1279" s="37" t="s">
        <v>179</v>
      </c>
      <c r="BN1279" s="37">
        <v>735</v>
      </c>
      <c r="BO1279" s="37" t="s">
        <v>194</v>
      </c>
    </row>
    <row r="1280" spans="1:67" x14ac:dyDescent="0.2">
      <c r="A1280">
        <v>1279</v>
      </c>
      <c r="B1280" t="s">
        <v>53</v>
      </c>
      <c r="C1280" s="37" t="str">
        <f t="shared" si="38"/>
        <v>ประกันคุ้มครองวงเงิน 098/09</v>
      </c>
      <c r="D1280" t="s">
        <v>194</v>
      </c>
      <c r="E1280" t="s">
        <v>2828</v>
      </c>
      <c r="F1280" t="s">
        <v>1473</v>
      </c>
      <c r="G1280" s="4">
        <v>44927</v>
      </c>
      <c r="H1280" s="4">
        <v>73050</v>
      </c>
      <c r="I1280" t="s">
        <v>54</v>
      </c>
      <c r="J1280" t="s">
        <v>54</v>
      </c>
      <c r="K1280" t="s">
        <v>55</v>
      </c>
      <c r="L1280">
        <v>980000</v>
      </c>
      <c r="M1280">
        <v>1102.5</v>
      </c>
      <c r="N1280">
        <v>1102.5</v>
      </c>
      <c r="O1280" s="43" t="s">
        <v>1506</v>
      </c>
      <c r="P1280" t="s">
        <v>56</v>
      </c>
      <c r="Q1280" s="5">
        <v>0</v>
      </c>
      <c r="R1280" s="6">
        <v>7.0000000000000007E-2</v>
      </c>
      <c r="S1280" s="5">
        <v>0</v>
      </c>
      <c r="T1280" s="6">
        <v>4.0000000000000001E-3</v>
      </c>
      <c r="U1280" t="s">
        <v>54</v>
      </c>
      <c r="V1280" s="5">
        <v>0</v>
      </c>
      <c r="W1280" s="5">
        <v>0</v>
      </c>
      <c r="X1280" s="5">
        <v>0</v>
      </c>
      <c r="Y1280" s="5">
        <v>0</v>
      </c>
      <c r="Z1280" t="s">
        <v>54</v>
      </c>
      <c r="AA1280" s="5">
        <v>0</v>
      </c>
      <c r="AB1280" s="5">
        <v>0</v>
      </c>
      <c r="AC1280" s="5">
        <v>0</v>
      </c>
      <c r="AD1280" s="5">
        <v>0</v>
      </c>
      <c r="AE1280" t="s">
        <v>54</v>
      </c>
      <c r="AF1280" s="5">
        <v>0</v>
      </c>
      <c r="AG1280" s="5">
        <v>0</v>
      </c>
      <c r="AH1280" s="5">
        <v>0</v>
      </c>
      <c r="AI1280" s="5">
        <v>0</v>
      </c>
      <c r="AJ1280" t="s">
        <v>57</v>
      </c>
      <c r="AK1280" s="5">
        <v>0</v>
      </c>
      <c r="AL1280" t="s">
        <v>55</v>
      </c>
      <c r="AM1280" s="6">
        <v>0.18</v>
      </c>
      <c r="AN1280" s="6">
        <v>0</v>
      </c>
      <c r="AO1280" s="6">
        <v>9.0800000000000006E-2</v>
      </c>
      <c r="AP1280" s="6">
        <v>0.27</v>
      </c>
      <c r="AQ1280" t="s">
        <v>54</v>
      </c>
      <c r="AR1280" t="s">
        <v>54</v>
      </c>
      <c r="AS1280" t="s">
        <v>54</v>
      </c>
      <c r="AT1280" t="s">
        <v>55</v>
      </c>
      <c r="AU1280" s="5">
        <v>0</v>
      </c>
      <c r="AV1280" s="5">
        <v>0</v>
      </c>
      <c r="AW1280" s="5">
        <v>0</v>
      </c>
      <c r="AX1280" s="5">
        <v>0</v>
      </c>
      <c r="AY1280" t="s">
        <v>54</v>
      </c>
      <c r="AZ1280" t="s">
        <v>54</v>
      </c>
      <c r="BA1280" t="s">
        <v>54</v>
      </c>
      <c r="BB1280" t="s">
        <v>54</v>
      </c>
      <c r="BC1280" t="s">
        <v>58</v>
      </c>
      <c r="BE1280" s="37" t="s">
        <v>1509</v>
      </c>
      <c r="BF1280" s="37" t="str">
        <f t="shared" si="39"/>
        <v>PPISCV098</v>
      </c>
      <c r="BH1280" s="37">
        <v>98</v>
      </c>
      <c r="BI1280" s="37" t="s">
        <v>166</v>
      </c>
      <c r="BJ1280" s="37">
        <v>980000</v>
      </c>
      <c r="BK1280" s="37">
        <v>980000</v>
      </c>
      <c r="BL1280" s="37">
        <v>9</v>
      </c>
      <c r="BM1280" s="37" t="s">
        <v>180</v>
      </c>
      <c r="BN1280" s="37">
        <v>1102.5</v>
      </c>
      <c r="BO1280" s="37" t="s">
        <v>194</v>
      </c>
    </row>
    <row r="1281" spans="1:67" x14ac:dyDescent="0.2">
      <c r="A1281">
        <v>1280</v>
      </c>
      <c r="B1281" t="s">
        <v>53</v>
      </c>
      <c r="C1281" s="37" t="str">
        <f t="shared" si="38"/>
        <v>ประกันคุ้มครองวงเงิน 098/10</v>
      </c>
      <c r="D1281" t="s">
        <v>194</v>
      </c>
      <c r="E1281" t="s">
        <v>2829</v>
      </c>
      <c r="F1281" t="s">
        <v>1474</v>
      </c>
      <c r="G1281" s="4">
        <v>44927</v>
      </c>
      <c r="H1281" s="4">
        <v>73050</v>
      </c>
      <c r="I1281" t="s">
        <v>54</v>
      </c>
      <c r="J1281" t="s">
        <v>54</v>
      </c>
      <c r="K1281" t="s">
        <v>55</v>
      </c>
      <c r="L1281">
        <v>980000</v>
      </c>
      <c r="M1281">
        <v>1225</v>
      </c>
      <c r="N1281">
        <v>1225</v>
      </c>
      <c r="O1281" s="43" t="s">
        <v>1506</v>
      </c>
      <c r="P1281" t="s">
        <v>56</v>
      </c>
      <c r="Q1281" s="5">
        <v>0</v>
      </c>
      <c r="R1281" s="6">
        <v>7.0000000000000007E-2</v>
      </c>
      <c r="S1281" s="5">
        <v>0</v>
      </c>
      <c r="T1281" s="6">
        <v>4.0000000000000001E-3</v>
      </c>
      <c r="U1281" t="s">
        <v>54</v>
      </c>
      <c r="V1281" s="5">
        <v>0</v>
      </c>
      <c r="W1281" s="5">
        <v>0</v>
      </c>
      <c r="X1281" s="5">
        <v>0</v>
      </c>
      <c r="Y1281" s="5">
        <v>0</v>
      </c>
      <c r="Z1281" t="s">
        <v>54</v>
      </c>
      <c r="AA1281" s="5">
        <v>0</v>
      </c>
      <c r="AB1281" s="5">
        <v>0</v>
      </c>
      <c r="AC1281" s="5">
        <v>0</v>
      </c>
      <c r="AD1281" s="5">
        <v>0</v>
      </c>
      <c r="AE1281" t="s">
        <v>54</v>
      </c>
      <c r="AF1281" s="5">
        <v>0</v>
      </c>
      <c r="AG1281" s="5">
        <v>0</v>
      </c>
      <c r="AH1281" s="5">
        <v>0</v>
      </c>
      <c r="AI1281" s="5">
        <v>0</v>
      </c>
      <c r="AJ1281" t="s">
        <v>57</v>
      </c>
      <c r="AK1281" s="5">
        <v>0</v>
      </c>
      <c r="AL1281" t="s">
        <v>55</v>
      </c>
      <c r="AM1281" s="6">
        <v>0.18</v>
      </c>
      <c r="AN1281" s="6">
        <v>0</v>
      </c>
      <c r="AO1281" s="6">
        <v>9.0800000000000006E-2</v>
      </c>
      <c r="AP1281" s="6">
        <v>0.27</v>
      </c>
      <c r="AQ1281" t="s">
        <v>54</v>
      </c>
      <c r="AR1281" t="s">
        <v>54</v>
      </c>
      <c r="AS1281" t="s">
        <v>54</v>
      </c>
      <c r="AT1281" t="s">
        <v>55</v>
      </c>
      <c r="AU1281" s="5">
        <v>0</v>
      </c>
      <c r="AV1281" s="5">
        <v>0</v>
      </c>
      <c r="AW1281" s="5">
        <v>0</v>
      </c>
      <c r="AX1281" s="5">
        <v>0</v>
      </c>
      <c r="AY1281" t="s">
        <v>54</v>
      </c>
      <c r="AZ1281" t="s">
        <v>54</v>
      </c>
      <c r="BA1281" t="s">
        <v>54</v>
      </c>
      <c r="BB1281" t="s">
        <v>54</v>
      </c>
      <c r="BC1281" t="s">
        <v>58</v>
      </c>
      <c r="BE1281" s="37" t="s">
        <v>1509</v>
      </c>
      <c r="BF1281" s="37" t="str">
        <f t="shared" si="39"/>
        <v>PPISCV098</v>
      </c>
      <c r="BH1281" s="37">
        <v>98</v>
      </c>
      <c r="BI1281" s="37" t="s">
        <v>166</v>
      </c>
      <c r="BJ1281" s="37">
        <v>980000</v>
      </c>
      <c r="BK1281" s="37">
        <v>980000</v>
      </c>
      <c r="BL1281" s="37">
        <v>10</v>
      </c>
      <c r="BM1281" s="37" t="s">
        <v>181</v>
      </c>
      <c r="BN1281" s="37">
        <v>1225</v>
      </c>
      <c r="BO1281" s="37" t="s">
        <v>194</v>
      </c>
    </row>
    <row r="1282" spans="1:67" x14ac:dyDescent="0.2">
      <c r="A1282">
        <v>1281</v>
      </c>
      <c r="B1282" t="s">
        <v>53</v>
      </c>
      <c r="C1282" s="37" t="str">
        <f t="shared" si="38"/>
        <v>ประกันคุ้มครองวงเงิน 098/12</v>
      </c>
      <c r="D1282" t="s">
        <v>194</v>
      </c>
      <c r="E1282" t="s">
        <v>2830</v>
      </c>
      <c r="F1282" t="s">
        <v>1475</v>
      </c>
      <c r="G1282" s="4">
        <v>44927</v>
      </c>
      <c r="H1282" s="4">
        <v>73050</v>
      </c>
      <c r="I1282" t="s">
        <v>54</v>
      </c>
      <c r="J1282" t="s">
        <v>54</v>
      </c>
      <c r="K1282" t="s">
        <v>55</v>
      </c>
      <c r="L1282">
        <v>980000</v>
      </c>
      <c r="M1282">
        <v>1470</v>
      </c>
      <c r="N1282">
        <v>1470</v>
      </c>
      <c r="O1282" s="43" t="s">
        <v>1506</v>
      </c>
      <c r="P1282" t="s">
        <v>56</v>
      </c>
      <c r="Q1282" s="5">
        <v>0</v>
      </c>
      <c r="R1282" s="6">
        <v>7.0000000000000007E-2</v>
      </c>
      <c r="S1282" s="5">
        <v>0</v>
      </c>
      <c r="T1282" s="6">
        <v>4.0000000000000001E-3</v>
      </c>
      <c r="U1282" t="s">
        <v>54</v>
      </c>
      <c r="V1282" s="5">
        <v>0</v>
      </c>
      <c r="W1282" s="5">
        <v>0</v>
      </c>
      <c r="X1282" s="5">
        <v>0</v>
      </c>
      <c r="Y1282" s="5">
        <v>0</v>
      </c>
      <c r="Z1282" t="s">
        <v>54</v>
      </c>
      <c r="AA1282" s="5">
        <v>0</v>
      </c>
      <c r="AB1282" s="5">
        <v>0</v>
      </c>
      <c r="AC1282" s="5">
        <v>0</v>
      </c>
      <c r="AD1282" s="5">
        <v>0</v>
      </c>
      <c r="AE1282" t="s">
        <v>54</v>
      </c>
      <c r="AF1282" s="5">
        <v>0</v>
      </c>
      <c r="AG1282" s="5">
        <v>0</v>
      </c>
      <c r="AH1282" s="5">
        <v>0</v>
      </c>
      <c r="AI1282" s="5">
        <v>0</v>
      </c>
      <c r="AJ1282" t="s">
        <v>57</v>
      </c>
      <c r="AK1282" s="5">
        <v>0</v>
      </c>
      <c r="AL1282" t="s">
        <v>55</v>
      </c>
      <c r="AM1282" s="6">
        <v>0.18</v>
      </c>
      <c r="AN1282" s="6">
        <v>0</v>
      </c>
      <c r="AO1282" s="6">
        <v>9.0800000000000006E-2</v>
      </c>
      <c r="AP1282" s="6">
        <v>0.27</v>
      </c>
      <c r="AQ1282" t="s">
        <v>54</v>
      </c>
      <c r="AR1282" t="s">
        <v>54</v>
      </c>
      <c r="AS1282" t="s">
        <v>54</v>
      </c>
      <c r="AT1282" t="s">
        <v>55</v>
      </c>
      <c r="AU1282" s="5">
        <v>0</v>
      </c>
      <c r="AV1282" s="5">
        <v>0</v>
      </c>
      <c r="AW1282" s="5">
        <v>0</v>
      </c>
      <c r="AX1282" s="5">
        <v>0</v>
      </c>
      <c r="AY1282" t="s">
        <v>54</v>
      </c>
      <c r="AZ1282" t="s">
        <v>54</v>
      </c>
      <c r="BA1282" t="s">
        <v>54</v>
      </c>
      <c r="BB1282" t="s">
        <v>54</v>
      </c>
      <c r="BC1282" t="s">
        <v>58</v>
      </c>
      <c r="BE1282" s="37" t="s">
        <v>1509</v>
      </c>
      <c r="BF1282" s="37" t="str">
        <f t="shared" si="39"/>
        <v>PPISCV098</v>
      </c>
      <c r="BH1282" s="37">
        <v>98</v>
      </c>
      <c r="BI1282" s="37" t="s">
        <v>166</v>
      </c>
      <c r="BJ1282" s="37">
        <v>980000</v>
      </c>
      <c r="BK1282" s="37">
        <v>980000</v>
      </c>
      <c r="BL1282" s="37">
        <v>12</v>
      </c>
      <c r="BM1282" s="37" t="s">
        <v>182</v>
      </c>
      <c r="BN1282" s="37">
        <v>1470</v>
      </c>
      <c r="BO1282" s="37" t="s">
        <v>194</v>
      </c>
    </row>
    <row r="1283" spans="1:67" x14ac:dyDescent="0.2">
      <c r="A1283">
        <v>1282</v>
      </c>
      <c r="B1283" t="s">
        <v>53</v>
      </c>
      <c r="C1283" s="37" t="str">
        <f t="shared" ref="C1283:C1314" si="40">"ประกันคุ้มครองวงเงิน "&amp;REPT("0",3-LEN(BH1283))&amp;BH1283&amp;"/"&amp;REPT("0",2-LEN(BL1283))&amp;BL1283</f>
        <v>ประกันคุ้มครองวงเงิน 098/18</v>
      </c>
      <c r="D1283" t="s">
        <v>194</v>
      </c>
      <c r="E1283" t="s">
        <v>2831</v>
      </c>
      <c r="F1283" t="s">
        <v>1476</v>
      </c>
      <c r="G1283" s="4">
        <v>44927</v>
      </c>
      <c r="H1283" s="4">
        <v>73050</v>
      </c>
      <c r="I1283" t="s">
        <v>54</v>
      </c>
      <c r="J1283" t="s">
        <v>54</v>
      </c>
      <c r="K1283" t="s">
        <v>55</v>
      </c>
      <c r="L1283">
        <v>980000</v>
      </c>
      <c r="M1283">
        <v>2205</v>
      </c>
      <c r="N1283">
        <v>2205</v>
      </c>
      <c r="O1283" s="43" t="s">
        <v>1506</v>
      </c>
      <c r="P1283" t="s">
        <v>56</v>
      </c>
      <c r="Q1283" s="5">
        <v>0</v>
      </c>
      <c r="R1283" s="6">
        <v>7.0000000000000007E-2</v>
      </c>
      <c r="S1283" s="5">
        <v>0</v>
      </c>
      <c r="T1283" s="6">
        <v>4.0000000000000001E-3</v>
      </c>
      <c r="U1283" t="s">
        <v>54</v>
      </c>
      <c r="V1283" s="5">
        <v>0</v>
      </c>
      <c r="W1283" s="5">
        <v>0</v>
      </c>
      <c r="X1283" s="5">
        <v>0</v>
      </c>
      <c r="Y1283" s="5">
        <v>0</v>
      </c>
      <c r="Z1283" t="s">
        <v>54</v>
      </c>
      <c r="AA1283" s="5">
        <v>0</v>
      </c>
      <c r="AB1283" s="5">
        <v>0</v>
      </c>
      <c r="AC1283" s="5">
        <v>0</v>
      </c>
      <c r="AD1283" s="5">
        <v>0</v>
      </c>
      <c r="AE1283" t="s">
        <v>54</v>
      </c>
      <c r="AF1283" s="5">
        <v>0</v>
      </c>
      <c r="AG1283" s="5">
        <v>0</v>
      </c>
      <c r="AH1283" s="5">
        <v>0</v>
      </c>
      <c r="AI1283" s="5">
        <v>0</v>
      </c>
      <c r="AJ1283" t="s">
        <v>57</v>
      </c>
      <c r="AK1283" s="5">
        <v>0</v>
      </c>
      <c r="AL1283" t="s">
        <v>55</v>
      </c>
      <c r="AM1283" s="6">
        <v>0.18</v>
      </c>
      <c r="AN1283" s="6">
        <v>0</v>
      </c>
      <c r="AO1283" s="6">
        <v>9.0800000000000006E-2</v>
      </c>
      <c r="AP1283" s="6">
        <v>0.27</v>
      </c>
      <c r="AQ1283" t="s">
        <v>54</v>
      </c>
      <c r="AR1283" t="s">
        <v>54</v>
      </c>
      <c r="AS1283" t="s">
        <v>54</v>
      </c>
      <c r="AT1283" t="s">
        <v>55</v>
      </c>
      <c r="AU1283" s="5">
        <v>0</v>
      </c>
      <c r="AV1283" s="5">
        <v>0</v>
      </c>
      <c r="AW1283" s="5">
        <v>0</v>
      </c>
      <c r="AX1283" s="5">
        <v>0</v>
      </c>
      <c r="AY1283" t="s">
        <v>54</v>
      </c>
      <c r="AZ1283" t="s">
        <v>54</v>
      </c>
      <c r="BA1283" t="s">
        <v>54</v>
      </c>
      <c r="BB1283" t="s">
        <v>54</v>
      </c>
      <c r="BC1283" t="s">
        <v>58</v>
      </c>
      <c r="BE1283" s="37" t="s">
        <v>1509</v>
      </c>
      <c r="BF1283" s="37" t="str">
        <f t="shared" ref="BF1283:BF1300" si="41">"PPISCV0"&amp;REPT("0",2-LEN(BH1283))&amp;BH1283</f>
        <v>PPISCV098</v>
      </c>
      <c r="BH1283" s="37">
        <v>98</v>
      </c>
      <c r="BI1283" s="37" t="s">
        <v>166</v>
      </c>
      <c r="BJ1283" s="37">
        <v>980000</v>
      </c>
      <c r="BK1283" s="37">
        <v>980000</v>
      </c>
      <c r="BL1283" s="37">
        <v>18</v>
      </c>
      <c r="BM1283" s="37" t="s">
        <v>183</v>
      </c>
      <c r="BN1283" s="37">
        <v>2205</v>
      </c>
      <c r="BO1283" s="37" t="s">
        <v>194</v>
      </c>
    </row>
    <row r="1284" spans="1:67" x14ac:dyDescent="0.2">
      <c r="A1284">
        <v>1283</v>
      </c>
      <c r="B1284" t="s">
        <v>53</v>
      </c>
      <c r="C1284" s="37" t="str">
        <f t="shared" si="40"/>
        <v>ประกันคุ้มครองวงเงิน 098/24</v>
      </c>
      <c r="D1284" t="s">
        <v>194</v>
      </c>
      <c r="E1284" t="s">
        <v>2832</v>
      </c>
      <c r="F1284" t="s">
        <v>1477</v>
      </c>
      <c r="G1284" s="4">
        <v>44927</v>
      </c>
      <c r="H1284" s="4">
        <v>73050</v>
      </c>
      <c r="I1284" t="s">
        <v>54</v>
      </c>
      <c r="J1284" t="s">
        <v>54</v>
      </c>
      <c r="K1284" t="s">
        <v>55</v>
      </c>
      <c r="L1284">
        <v>980000</v>
      </c>
      <c r="M1284">
        <v>2940</v>
      </c>
      <c r="N1284">
        <v>2940</v>
      </c>
      <c r="O1284" s="43" t="s">
        <v>1506</v>
      </c>
      <c r="P1284" t="s">
        <v>56</v>
      </c>
      <c r="Q1284" s="5">
        <v>0</v>
      </c>
      <c r="R1284" s="6">
        <v>7.0000000000000007E-2</v>
      </c>
      <c r="S1284" s="5">
        <v>0</v>
      </c>
      <c r="T1284" s="6">
        <v>4.0000000000000001E-3</v>
      </c>
      <c r="U1284" t="s">
        <v>54</v>
      </c>
      <c r="V1284" s="5">
        <v>0</v>
      </c>
      <c r="W1284" s="5">
        <v>0</v>
      </c>
      <c r="X1284" s="5">
        <v>0</v>
      </c>
      <c r="Y1284" s="5">
        <v>0</v>
      </c>
      <c r="Z1284" t="s">
        <v>54</v>
      </c>
      <c r="AA1284" s="5">
        <v>0</v>
      </c>
      <c r="AB1284" s="5">
        <v>0</v>
      </c>
      <c r="AC1284" s="5">
        <v>0</v>
      </c>
      <c r="AD1284" s="5">
        <v>0</v>
      </c>
      <c r="AE1284" t="s">
        <v>54</v>
      </c>
      <c r="AF1284" s="5">
        <v>0</v>
      </c>
      <c r="AG1284" s="5">
        <v>0</v>
      </c>
      <c r="AH1284" s="5">
        <v>0</v>
      </c>
      <c r="AI1284" s="5">
        <v>0</v>
      </c>
      <c r="AJ1284" t="s">
        <v>57</v>
      </c>
      <c r="AK1284" s="5">
        <v>0</v>
      </c>
      <c r="AL1284" t="s">
        <v>55</v>
      </c>
      <c r="AM1284" s="6">
        <v>0.18</v>
      </c>
      <c r="AN1284" s="6">
        <v>0</v>
      </c>
      <c r="AO1284" s="6">
        <v>9.0800000000000006E-2</v>
      </c>
      <c r="AP1284" s="6">
        <v>0.27</v>
      </c>
      <c r="AQ1284" t="s">
        <v>54</v>
      </c>
      <c r="AR1284" t="s">
        <v>54</v>
      </c>
      <c r="AS1284" t="s">
        <v>54</v>
      </c>
      <c r="AT1284" t="s">
        <v>55</v>
      </c>
      <c r="AU1284" s="5">
        <v>0</v>
      </c>
      <c r="AV1284" s="5">
        <v>0</v>
      </c>
      <c r="AW1284" s="5">
        <v>0</v>
      </c>
      <c r="AX1284" s="5">
        <v>0</v>
      </c>
      <c r="AY1284" t="s">
        <v>54</v>
      </c>
      <c r="AZ1284" t="s">
        <v>54</v>
      </c>
      <c r="BA1284" t="s">
        <v>54</v>
      </c>
      <c r="BB1284" t="s">
        <v>54</v>
      </c>
      <c r="BC1284" t="s">
        <v>58</v>
      </c>
      <c r="BE1284" s="37" t="s">
        <v>1509</v>
      </c>
      <c r="BF1284" s="37" t="str">
        <f t="shared" si="41"/>
        <v>PPISCV098</v>
      </c>
      <c r="BH1284" s="37">
        <v>98</v>
      </c>
      <c r="BI1284" s="37" t="s">
        <v>166</v>
      </c>
      <c r="BJ1284" s="37">
        <v>980000</v>
      </c>
      <c r="BK1284" s="37">
        <v>980000</v>
      </c>
      <c r="BL1284" s="37">
        <v>24</v>
      </c>
      <c r="BM1284" s="37" t="s">
        <v>184</v>
      </c>
      <c r="BN1284" s="37">
        <v>2940</v>
      </c>
      <c r="BO1284" s="37" t="s">
        <v>194</v>
      </c>
    </row>
    <row r="1285" spans="1:67" x14ac:dyDescent="0.2">
      <c r="A1285">
        <v>1284</v>
      </c>
      <c r="B1285" t="s">
        <v>53</v>
      </c>
      <c r="C1285" s="37" t="str">
        <f t="shared" si="40"/>
        <v>ประกันคุ้มครองวงเงิน 098/30</v>
      </c>
      <c r="D1285" t="s">
        <v>194</v>
      </c>
      <c r="E1285" t="s">
        <v>2833</v>
      </c>
      <c r="F1285" t="s">
        <v>1478</v>
      </c>
      <c r="G1285" s="4">
        <v>44927</v>
      </c>
      <c r="H1285" s="4">
        <v>73050</v>
      </c>
      <c r="I1285" t="s">
        <v>54</v>
      </c>
      <c r="J1285" t="s">
        <v>54</v>
      </c>
      <c r="K1285" t="s">
        <v>55</v>
      </c>
      <c r="L1285">
        <v>980000</v>
      </c>
      <c r="M1285">
        <v>3675</v>
      </c>
      <c r="N1285">
        <v>3675</v>
      </c>
      <c r="O1285" s="43" t="s">
        <v>1506</v>
      </c>
      <c r="P1285" t="s">
        <v>56</v>
      </c>
      <c r="Q1285" s="5">
        <v>0</v>
      </c>
      <c r="R1285" s="6">
        <v>7.0000000000000007E-2</v>
      </c>
      <c r="S1285" s="5">
        <v>0</v>
      </c>
      <c r="T1285" s="6">
        <v>4.0000000000000001E-3</v>
      </c>
      <c r="U1285" t="s">
        <v>54</v>
      </c>
      <c r="V1285" s="5">
        <v>0</v>
      </c>
      <c r="W1285" s="5">
        <v>0</v>
      </c>
      <c r="X1285" s="5">
        <v>0</v>
      </c>
      <c r="Y1285" s="5">
        <v>0</v>
      </c>
      <c r="Z1285" t="s">
        <v>54</v>
      </c>
      <c r="AA1285" s="5">
        <v>0</v>
      </c>
      <c r="AB1285" s="5">
        <v>0</v>
      </c>
      <c r="AC1285" s="5">
        <v>0</v>
      </c>
      <c r="AD1285" s="5">
        <v>0</v>
      </c>
      <c r="AE1285" t="s">
        <v>54</v>
      </c>
      <c r="AF1285" s="5">
        <v>0</v>
      </c>
      <c r="AG1285" s="5">
        <v>0</v>
      </c>
      <c r="AH1285" s="5">
        <v>0</v>
      </c>
      <c r="AI1285" s="5">
        <v>0</v>
      </c>
      <c r="AJ1285" t="s">
        <v>57</v>
      </c>
      <c r="AK1285" s="5">
        <v>0</v>
      </c>
      <c r="AL1285" t="s">
        <v>55</v>
      </c>
      <c r="AM1285" s="6">
        <v>0.18</v>
      </c>
      <c r="AN1285" s="6">
        <v>0</v>
      </c>
      <c r="AO1285" s="6">
        <v>9.0800000000000006E-2</v>
      </c>
      <c r="AP1285" s="6">
        <v>0.27</v>
      </c>
      <c r="AQ1285" t="s">
        <v>54</v>
      </c>
      <c r="AR1285" t="s">
        <v>54</v>
      </c>
      <c r="AS1285" t="s">
        <v>54</v>
      </c>
      <c r="AT1285" t="s">
        <v>55</v>
      </c>
      <c r="AU1285" s="5">
        <v>0</v>
      </c>
      <c r="AV1285" s="5">
        <v>0</v>
      </c>
      <c r="AW1285" s="5">
        <v>0</v>
      </c>
      <c r="AX1285" s="5">
        <v>0</v>
      </c>
      <c r="AY1285" t="s">
        <v>54</v>
      </c>
      <c r="AZ1285" t="s">
        <v>54</v>
      </c>
      <c r="BA1285" t="s">
        <v>54</v>
      </c>
      <c r="BB1285" t="s">
        <v>54</v>
      </c>
      <c r="BC1285" t="s">
        <v>58</v>
      </c>
      <c r="BE1285" s="37" t="s">
        <v>1509</v>
      </c>
      <c r="BF1285" s="37" t="str">
        <f t="shared" si="41"/>
        <v>PPISCV098</v>
      </c>
      <c r="BH1285" s="37">
        <v>98</v>
      </c>
      <c r="BI1285" s="37" t="s">
        <v>166</v>
      </c>
      <c r="BJ1285" s="37">
        <v>980000</v>
      </c>
      <c r="BK1285" s="37">
        <v>980000</v>
      </c>
      <c r="BL1285" s="37">
        <v>30</v>
      </c>
      <c r="BM1285" s="37" t="s">
        <v>185</v>
      </c>
      <c r="BN1285" s="37">
        <v>3675</v>
      </c>
      <c r="BO1285" s="37" t="s">
        <v>194</v>
      </c>
    </row>
    <row r="1286" spans="1:67" x14ac:dyDescent="0.2">
      <c r="A1286">
        <v>1285</v>
      </c>
      <c r="B1286" t="s">
        <v>53</v>
      </c>
      <c r="C1286" s="37" t="str">
        <f t="shared" si="40"/>
        <v>ประกันคุ้มครองวงเงิน 098/36</v>
      </c>
      <c r="D1286" t="s">
        <v>194</v>
      </c>
      <c r="E1286" t="s">
        <v>2834</v>
      </c>
      <c r="F1286" t="s">
        <v>1479</v>
      </c>
      <c r="G1286" s="4">
        <v>44927</v>
      </c>
      <c r="H1286" s="4">
        <v>73050</v>
      </c>
      <c r="I1286" t="s">
        <v>54</v>
      </c>
      <c r="J1286" t="s">
        <v>54</v>
      </c>
      <c r="K1286" t="s">
        <v>55</v>
      </c>
      <c r="L1286">
        <v>980000</v>
      </c>
      <c r="M1286">
        <v>4410</v>
      </c>
      <c r="N1286">
        <v>4410</v>
      </c>
      <c r="O1286" s="43" t="s">
        <v>1506</v>
      </c>
      <c r="P1286" t="s">
        <v>56</v>
      </c>
      <c r="Q1286" s="5">
        <v>0</v>
      </c>
      <c r="R1286" s="6">
        <v>7.0000000000000007E-2</v>
      </c>
      <c r="S1286" s="5">
        <v>0</v>
      </c>
      <c r="T1286" s="6">
        <v>4.0000000000000001E-3</v>
      </c>
      <c r="U1286" t="s">
        <v>54</v>
      </c>
      <c r="V1286" s="5">
        <v>0</v>
      </c>
      <c r="W1286" s="5">
        <v>0</v>
      </c>
      <c r="X1286" s="5">
        <v>0</v>
      </c>
      <c r="Y1286" s="5">
        <v>0</v>
      </c>
      <c r="Z1286" t="s">
        <v>54</v>
      </c>
      <c r="AA1286" s="5">
        <v>0</v>
      </c>
      <c r="AB1286" s="5">
        <v>0</v>
      </c>
      <c r="AC1286" s="5">
        <v>0</v>
      </c>
      <c r="AD1286" s="5">
        <v>0</v>
      </c>
      <c r="AE1286" t="s">
        <v>54</v>
      </c>
      <c r="AF1286" s="5">
        <v>0</v>
      </c>
      <c r="AG1286" s="5">
        <v>0</v>
      </c>
      <c r="AH1286" s="5">
        <v>0</v>
      </c>
      <c r="AI1286" s="5">
        <v>0</v>
      </c>
      <c r="AJ1286" t="s">
        <v>57</v>
      </c>
      <c r="AK1286" s="5">
        <v>0</v>
      </c>
      <c r="AL1286" t="s">
        <v>55</v>
      </c>
      <c r="AM1286" s="6">
        <v>0.18</v>
      </c>
      <c r="AN1286" s="6">
        <v>0</v>
      </c>
      <c r="AO1286" s="6">
        <v>9.0800000000000006E-2</v>
      </c>
      <c r="AP1286" s="6">
        <v>0.27</v>
      </c>
      <c r="AQ1286" t="s">
        <v>54</v>
      </c>
      <c r="AR1286" t="s">
        <v>54</v>
      </c>
      <c r="AS1286" t="s">
        <v>54</v>
      </c>
      <c r="AT1286" t="s">
        <v>55</v>
      </c>
      <c r="AU1286" s="5">
        <v>0</v>
      </c>
      <c r="AV1286" s="5">
        <v>0</v>
      </c>
      <c r="AW1286" s="5">
        <v>0</v>
      </c>
      <c r="AX1286" s="5">
        <v>0</v>
      </c>
      <c r="AY1286" t="s">
        <v>54</v>
      </c>
      <c r="AZ1286" t="s">
        <v>54</v>
      </c>
      <c r="BA1286" t="s">
        <v>54</v>
      </c>
      <c r="BB1286" t="s">
        <v>54</v>
      </c>
      <c r="BC1286" t="s">
        <v>58</v>
      </c>
      <c r="BE1286" s="37" t="s">
        <v>1509</v>
      </c>
      <c r="BF1286" s="37" t="str">
        <f t="shared" si="41"/>
        <v>PPISCV098</v>
      </c>
      <c r="BH1286" s="37">
        <v>98</v>
      </c>
      <c r="BI1286" s="37" t="s">
        <v>166</v>
      </c>
      <c r="BJ1286" s="37">
        <v>980000</v>
      </c>
      <c r="BK1286" s="37">
        <v>980000</v>
      </c>
      <c r="BL1286" s="37">
        <v>36</v>
      </c>
      <c r="BM1286" s="37" t="s">
        <v>186</v>
      </c>
      <c r="BN1286" s="37">
        <v>4410</v>
      </c>
      <c r="BO1286" s="37" t="s">
        <v>194</v>
      </c>
    </row>
    <row r="1287" spans="1:67" x14ac:dyDescent="0.2">
      <c r="A1287">
        <v>1286</v>
      </c>
      <c r="B1287" t="s">
        <v>53</v>
      </c>
      <c r="C1287" s="37" t="str">
        <f t="shared" si="40"/>
        <v>ประกันคุ้มครองวงเงิน 098/42</v>
      </c>
      <c r="D1287" t="s">
        <v>194</v>
      </c>
      <c r="E1287" t="s">
        <v>2835</v>
      </c>
      <c r="F1287" t="s">
        <v>1480</v>
      </c>
      <c r="G1287" s="4">
        <v>44927</v>
      </c>
      <c r="H1287" s="4">
        <v>73050</v>
      </c>
      <c r="I1287" t="s">
        <v>54</v>
      </c>
      <c r="J1287" t="s">
        <v>54</v>
      </c>
      <c r="K1287" t="s">
        <v>55</v>
      </c>
      <c r="L1287">
        <v>980000</v>
      </c>
      <c r="M1287">
        <v>5145</v>
      </c>
      <c r="N1287">
        <v>5145</v>
      </c>
      <c r="O1287" s="43" t="s">
        <v>1506</v>
      </c>
      <c r="P1287" t="s">
        <v>56</v>
      </c>
      <c r="Q1287" s="5">
        <v>0</v>
      </c>
      <c r="R1287" s="6">
        <v>7.0000000000000007E-2</v>
      </c>
      <c r="S1287" s="5">
        <v>0</v>
      </c>
      <c r="T1287" s="6">
        <v>4.0000000000000001E-3</v>
      </c>
      <c r="U1287" t="s">
        <v>54</v>
      </c>
      <c r="V1287" s="5">
        <v>0</v>
      </c>
      <c r="W1287" s="5">
        <v>0</v>
      </c>
      <c r="X1287" s="5">
        <v>0</v>
      </c>
      <c r="Y1287" s="5">
        <v>0</v>
      </c>
      <c r="Z1287" t="s">
        <v>54</v>
      </c>
      <c r="AA1287" s="5">
        <v>0</v>
      </c>
      <c r="AB1287" s="5">
        <v>0</v>
      </c>
      <c r="AC1287" s="5">
        <v>0</v>
      </c>
      <c r="AD1287" s="5">
        <v>0</v>
      </c>
      <c r="AE1287" t="s">
        <v>54</v>
      </c>
      <c r="AF1287" s="5">
        <v>0</v>
      </c>
      <c r="AG1287" s="5">
        <v>0</v>
      </c>
      <c r="AH1287" s="5">
        <v>0</v>
      </c>
      <c r="AI1287" s="5">
        <v>0</v>
      </c>
      <c r="AJ1287" t="s">
        <v>57</v>
      </c>
      <c r="AK1287" s="5">
        <v>0</v>
      </c>
      <c r="AL1287" t="s">
        <v>55</v>
      </c>
      <c r="AM1287" s="6">
        <v>0.18</v>
      </c>
      <c r="AN1287" s="6">
        <v>0</v>
      </c>
      <c r="AO1287" s="6">
        <v>9.0800000000000006E-2</v>
      </c>
      <c r="AP1287" s="6">
        <v>0.27</v>
      </c>
      <c r="AQ1287" t="s">
        <v>54</v>
      </c>
      <c r="AR1287" t="s">
        <v>54</v>
      </c>
      <c r="AS1287" t="s">
        <v>54</v>
      </c>
      <c r="AT1287" t="s">
        <v>55</v>
      </c>
      <c r="AU1287" s="5">
        <v>0</v>
      </c>
      <c r="AV1287" s="5">
        <v>0</v>
      </c>
      <c r="AW1287" s="5">
        <v>0</v>
      </c>
      <c r="AX1287" s="5">
        <v>0</v>
      </c>
      <c r="AY1287" t="s">
        <v>54</v>
      </c>
      <c r="AZ1287" t="s">
        <v>54</v>
      </c>
      <c r="BA1287" t="s">
        <v>54</v>
      </c>
      <c r="BB1287" t="s">
        <v>54</v>
      </c>
      <c r="BC1287" t="s">
        <v>58</v>
      </c>
      <c r="BE1287" s="37" t="s">
        <v>1509</v>
      </c>
      <c r="BF1287" s="37" t="str">
        <f t="shared" si="41"/>
        <v>PPISCV098</v>
      </c>
      <c r="BH1287" s="37">
        <v>98</v>
      </c>
      <c r="BI1287" s="37" t="s">
        <v>166</v>
      </c>
      <c r="BJ1287" s="37">
        <v>980000</v>
      </c>
      <c r="BK1287" s="37">
        <v>980000</v>
      </c>
      <c r="BL1287" s="37">
        <v>42</v>
      </c>
      <c r="BM1287" s="37" t="s">
        <v>187</v>
      </c>
      <c r="BN1287" s="37">
        <v>5145</v>
      </c>
      <c r="BO1287" s="37" t="s">
        <v>194</v>
      </c>
    </row>
    <row r="1288" spans="1:67" x14ac:dyDescent="0.2">
      <c r="A1288">
        <v>1287</v>
      </c>
      <c r="B1288" t="s">
        <v>53</v>
      </c>
      <c r="C1288" s="37" t="str">
        <f t="shared" si="40"/>
        <v>ประกันคุ้มครองวงเงิน 098/48</v>
      </c>
      <c r="D1288" t="s">
        <v>194</v>
      </c>
      <c r="E1288" t="s">
        <v>2836</v>
      </c>
      <c r="F1288" t="s">
        <v>1481</v>
      </c>
      <c r="G1288" s="4">
        <v>44927</v>
      </c>
      <c r="H1288" s="4">
        <v>73050</v>
      </c>
      <c r="I1288" t="s">
        <v>54</v>
      </c>
      <c r="J1288" t="s">
        <v>54</v>
      </c>
      <c r="K1288" t="s">
        <v>55</v>
      </c>
      <c r="L1288">
        <v>980000</v>
      </c>
      <c r="M1288">
        <v>5880</v>
      </c>
      <c r="N1288">
        <v>5880</v>
      </c>
      <c r="O1288" s="43" t="s">
        <v>1506</v>
      </c>
      <c r="P1288" t="s">
        <v>56</v>
      </c>
      <c r="Q1288" s="5">
        <v>0</v>
      </c>
      <c r="R1288" s="6">
        <v>7.0000000000000007E-2</v>
      </c>
      <c r="S1288" s="5">
        <v>0</v>
      </c>
      <c r="T1288" s="6">
        <v>4.0000000000000001E-3</v>
      </c>
      <c r="U1288" t="s">
        <v>54</v>
      </c>
      <c r="V1288" s="5">
        <v>0</v>
      </c>
      <c r="W1288" s="5">
        <v>0</v>
      </c>
      <c r="X1288" s="5">
        <v>0</v>
      </c>
      <c r="Y1288" s="5">
        <v>0</v>
      </c>
      <c r="Z1288" t="s">
        <v>54</v>
      </c>
      <c r="AA1288" s="5">
        <v>0</v>
      </c>
      <c r="AB1288" s="5">
        <v>0</v>
      </c>
      <c r="AC1288" s="5">
        <v>0</v>
      </c>
      <c r="AD1288" s="5">
        <v>0</v>
      </c>
      <c r="AE1288" t="s">
        <v>54</v>
      </c>
      <c r="AF1288" s="5">
        <v>0</v>
      </c>
      <c r="AG1288" s="5">
        <v>0</v>
      </c>
      <c r="AH1288" s="5">
        <v>0</v>
      </c>
      <c r="AI1288" s="5">
        <v>0</v>
      </c>
      <c r="AJ1288" t="s">
        <v>57</v>
      </c>
      <c r="AK1288" s="5">
        <v>0</v>
      </c>
      <c r="AL1288" t="s">
        <v>55</v>
      </c>
      <c r="AM1288" s="6">
        <v>0.18</v>
      </c>
      <c r="AN1288" s="6">
        <v>0</v>
      </c>
      <c r="AO1288" s="6">
        <v>9.0800000000000006E-2</v>
      </c>
      <c r="AP1288" s="6">
        <v>0.27</v>
      </c>
      <c r="AQ1288" t="s">
        <v>54</v>
      </c>
      <c r="AR1288" t="s">
        <v>54</v>
      </c>
      <c r="AS1288" t="s">
        <v>54</v>
      </c>
      <c r="AT1288" t="s">
        <v>55</v>
      </c>
      <c r="AU1288" s="5">
        <v>0</v>
      </c>
      <c r="AV1288" s="5">
        <v>0</v>
      </c>
      <c r="AW1288" s="5">
        <v>0</v>
      </c>
      <c r="AX1288" s="5">
        <v>0</v>
      </c>
      <c r="AY1288" t="s">
        <v>54</v>
      </c>
      <c r="AZ1288" t="s">
        <v>54</v>
      </c>
      <c r="BA1288" t="s">
        <v>54</v>
      </c>
      <c r="BB1288" t="s">
        <v>54</v>
      </c>
      <c r="BC1288" t="s">
        <v>58</v>
      </c>
      <c r="BE1288" s="37" t="s">
        <v>1509</v>
      </c>
      <c r="BF1288" s="37" t="str">
        <f t="shared" si="41"/>
        <v>PPISCV098</v>
      </c>
      <c r="BH1288" s="37">
        <v>98</v>
      </c>
      <c r="BI1288" s="37" t="s">
        <v>166</v>
      </c>
      <c r="BJ1288" s="37">
        <v>980000</v>
      </c>
      <c r="BK1288" s="37">
        <v>980000</v>
      </c>
      <c r="BL1288" s="37">
        <v>48</v>
      </c>
      <c r="BM1288" s="37" t="s">
        <v>188</v>
      </c>
      <c r="BN1288" s="37">
        <v>5880</v>
      </c>
      <c r="BO1288" s="37" t="s">
        <v>194</v>
      </c>
    </row>
    <row r="1289" spans="1:67" x14ac:dyDescent="0.2">
      <c r="A1289">
        <v>1288</v>
      </c>
      <c r="B1289" t="s">
        <v>53</v>
      </c>
      <c r="C1289" s="37" t="str">
        <f t="shared" si="40"/>
        <v>ประกันคุ้มครองวงเงิน 099/01</v>
      </c>
      <c r="D1289" t="s">
        <v>194</v>
      </c>
      <c r="E1289" t="s">
        <v>2837</v>
      </c>
      <c r="F1289" t="s">
        <v>1482</v>
      </c>
      <c r="G1289" s="4">
        <v>44927</v>
      </c>
      <c r="H1289" s="4">
        <v>73050</v>
      </c>
      <c r="I1289" t="s">
        <v>54</v>
      </c>
      <c r="J1289" t="s">
        <v>54</v>
      </c>
      <c r="K1289" t="s">
        <v>55</v>
      </c>
      <c r="L1289">
        <v>990000</v>
      </c>
      <c r="M1289">
        <v>123.75</v>
      </c>
      <c r="N1289">
        <v>123.75</v>
      </c>
      <c r="O1289" s="43" t="s">
        <v>1506</v>
      </c>
      <c r="P1289" t="s">
        <v>56</v>
      </c>
      <c r="Q1289" s="5">
        <v>0</v>
      </c>
      <c r="R1289" s="6">
        <v>7.0000000000000007E-2</v>
      </c>
      <c r="S1289" s="5">
        <v>0</v>
      </c>
      <c r="T1289" s="6">
        <v>4.0000000000000001E-3</v>
      </c>
      <c r="U1289" t="s">
        <v>54</v>
      </c>
      <c r="V1289" s="5">
        <v>0</v>
      </c>
      <c r="W1289" s="5">
        <v>0</v>
      </c>
      <c r="X1289" s="5">
        <v>0</v>
      </c>
      <c r="Y1289" s="5">
        <v>0</v>
      </c>
      <c r="Z1289" t="s">
        <v>54</v>
      </c>
      <c r="AA1289" s="5">
        <v>0</v>
      </c>
      <c r="AB1289" s="5">
        <v>0</v>
      </c>
      <c r="AC1289" s="5">
        <v>0</v>
      </c>
      <c r="AD1289" s="5">
        <v>0</v>
      </c>
      <c r="AE1289" t="s">
        <v>54</v>
      </c>
      <c r="AF1289" s="5">
        <v>0</v>
      </c>
      <c r="AG1289" s="5">
        <v>0</v>
      </c>
      <c r="AH1289" s="5">
        <v>0</v>
      </c>
      <c r="AI1289" s="5">
        <v>0</v>
      </c>
      <c r="AJ1289" t="s">
        <v>57</v>
      </c>
      <c r="AK1289" s="5">
        <v>0</v>
      </c>
      <c r="AL1289" t="s">
        <v>55</v>
      </c>
      <c r="AM1289" s="6">
        <v>0.18</v>
      </c>
      <c r="AN1289" s="6">
        <v>0</v>
      </c>
      <c r="AO1289" s="6">
        <v>9.0800000000000006E-2</v>
      </c>
      <c r="AP1289" s="6">
        <v>0.27</v>
      </c>
      <c r="AQ1289" t="s">
        <v>54</v>
      </c>
      <c r="AR1289" t="s">
        <v>54</v>
      </c>
      <c r="AS1289" t="s">
        <v>54</v>
      </c>
      <c r="AT1289" t="s">
        <v>55</v>
      </c>
      <c r="AU1289" s="5">
        <v>0</v>
      </c>
      <c r="AV1289" s="5">
        <v>0</v>
      </c>
      <c r="AW1289" s="5">
        <v>0</v>
      </c>
      <c r="AX1289" s="5">
        <v>0</v>
      </c>
      <c r="AY1289" t="s">
        <v>54</v>
      </c>
      <c r="AZ1289" t="s">
        <v>54</v>
      </c>
      <c r="BA1289" t="s">
        <v>54</v>
      </c>
      <c r="BB1289" t="s">
        <v>54</v>
      </c>
      <c r="BC1289" t="s">
        <v>58</v>
      </c>
      <c r="BE1289" s="37" t="s">
        <v>1509</v>
      </c>
      <c r="BF1289" s="37" t="str">
        <f t="shared" si="41"/>
        <v>PPISCV099</v>
      </c>
      <c r="BH1289" s="37">
        <v>99</v>
      </c>
      <c r="BI1289" s="37" t="s">
        <v>167</v>
      </c>
      <c r="BJ1289" s="37">
        <v>990000</v>
      </c>
      <c r="BK1289" s="37">
        <v>990000</v>
      </c>
      <c r="BL1289" s="37">
        <v>1</v>
      </c>
      <c r="BM1289" s="37" t="s">
        <v>176</v>
      </c>
      <c r="BN1289" s="37">
        <v>123.75</v>
      </c>
      <c r="BO1289" s="37" t="s">
        <v>194</v>
      </c>
    </row>
    <row r="1290" spans="1:67" x14ac:dyDescent="0.2">
      <c r="A1290">
        <v>1289</v>
      </c>
      <c r="B1290" t="s">
        <v>53</v>
      </c>
      <c r="C1290" s="37" t="str">
        <f t="shared" si="40"/>
        <v>ประกันคุ้มครองวงเงิน 099/03</v>
      </c>
      <c r="D1290" t="s">
        <v>194</v>
      </c>
      <c r="E1290" t="s">
        <v>2838</v>
      </c>
      <c r="F1290" t="s">
        <v>1483</v>
      </c>
      <c r="G1290" s="4">
        <v>44927</v>
      </c>
      <c r="H1290" s="4">
        <v>73050</v>
      </c>
      <c r="I1290" t="s">
        <v>54</v>
      </c>
      <c r="J1290" t="s">
        <v>54</v>
      </c>
      <c r="K1290" t="s">
        <v>55</v>
      </c>
      <c r="L1290">
        <v>990000</v>
      </c>
      <c r="M1290">
        <v>371.25</v>
      </c>
      <c r="N1290">
        <v>371.25</v>
      </c>
      <c r="O1290" s="43" t="s">
        <v>1506</v>
      </c>
      <c r="P1290" t="s">
        <v>56</v>
      </c>
      <c r="Q1290" s="5">
        <v>0</v>
      </c>
      <c r="R1290" s="6">
        <v>7.0000000000000007E-2</v>
      </c>
      <c r="S1290" s="5">
        <v>0</v>
      </c>
      <c r="T1290" s="6">
        <v>4.0000000000000001E-3</v>
      </c>
      <c r="U1290" t="s">
        <v>54</v>
      </c>
      <c r="V1290" s="5">
        <v>0</v>
      </c>
      <c r="W1290" s="5">
        <v>0</v>
      </c>
      <c r="X1290" s="5">
        <v>0</v>
      </c>
      <c r="Y1290" s="5">
        <v>0</v>
      </c>
      <c r="Z1290" t="s">
        <v>54</v>
      </c>
      <c r="AA1290" s="5">
        <v>0</v>
      </c>
      <c r="AB1290" s="5">
        <v>0</v>
      </c>
      <c r="AC1290" s="5">
        <v>0</v>
      </c>
      <c r="AD1290" s="5">
        <v>0</v>
      </c>
      <c r="AE1290" t="s">
        <v>54</v>
      </c>
      <c r="AF1290" s="5">
        <v>0</v>
      </c>
      <c r="AG1290" s="5">
        <v>0</v>
      </c>
      <c r="AH1290" s="5">
        <v>0</v>
      </c>
      <c r="AI1290" s="5">
        <v>0</v>
      </c>
      <c r="AJ1290" t="s">
        <v>57</v>
      </c>
      <c r="AK1290" s="5">
        <v>0</v>
      </c>
      <c r="AL1290" t="s">
        <v>55</v>
      </c>
      <c r="AM1290" s="6">
        <v>0.18</v>
      </c>
      <c r="AN1290" s="6">
        <v>0</v>
      </c>
      <c r="AO1290" s="6">
        <v>9.0800000000000006E-2</v>
      </c>
      <c r="AP1290" s="6">
        <v>0.27</v>
      </c>
      <c r="AQ1290" t="s">
        <v>54</v>
      </c>
      <c r="AR1290" t="s">
        <v>54</v>
      </c>
      <c r="AS1290" t="s">
        <v>54</v>
      </c>
      <c r="AT1290" t="s">
        <v>55</v>
      </c>
      <c r="AU1290" s="5">
        <v>0</v>
      </c>
      <c r="AV1290" s="5">
        <v>0</v>
      </c>
      <c r="AW1290" s="5">
        <v>0</v>
      </c>
      <c r="AX1290" s="5">
        <v>0</v>
      </c>
      <c r="AY1290" t="s">
        <v>54</v>
      </c>
      <c r="AZ1290" t="s">
        <v>54</v>
      </c>
      <c r="BA1290" t="s">
        <v>54</v>
      </c>
      <c r="BB1290" t="s">
        <v>54</v>
      </c>
      <c r="BC1290" t="s">
        <v>58</v>
      </c>
      <c r="BE1290" s="37" t="s">
        <v>1509</v>
      </c>
      <c r="BF1290" s="37" t="str">
        <f t="shared" si="41"/>
        <v>PPISCV099</v>
      </c>
      <c r="BH1290" s="37">
        <v>99</v>
      </c>
      <c r="BI1290" s="37" t="s">
        <v>167</v>
      </c>
      <c r="BJ1290" s="37">
        <v>990000</v>
      </c>
      <c r="BK1290" s="37">
        <v>990000</v>
      </c>
      <c r="BL1290" s="37">
        <v>3</v>
      </c>
      <c r="BM1290" s="37" t="s">
        <v>177</v>
      </c>
      <c r="BN1290" s="37">
        <v>371.25</v>
      </c>
      <c r="BO1290" s="37" t="s">
        <v>194</v>
      </c>
    </row>
    <row r="1291" spans="1:67" x14ac:dyDescent="0.2">
      <c r="A1291">
        <v>1290</v>
      </c>
      <c r="B1291" t="s">
        <v>53</v>
      </c>
      <c r="C1291" s="37" t="str">
        <f t="shared" si="40"/>
        <v>ประกันคุ้มครองวงเงิน 099/05</v>
      </c>
      <c r="D1291" t="s">
        <v>194</v>
      </c>
      <c r="E1291" t="s">
        <v>2839</v>
      </c>
      <c r="F1291" t="s">
        <v>1484</v>
      </c>
      <c r="G1291" s="4">
        <v>44927</v>
      </c>
      <c r="H1291" s="4">
        <v>73050</v>
      </c>
      <c r="I1291" t="s">
        <v>54</v>
      </c>
      <c r="J1291" t="s">
        <v>54</v>
      </c>
      <c r="K1291" t="s">
        <v>55</v>
      </c>
      <c r="L1291">
        <v>990000</v>
      </c>
      <c r="M1291">
        <v>618.75</v>
      </c>
      <c r="N1291">
        <v>618.75</v>
      </c>
      <c r="O1291" s="43" t="s">
        <v>1506</v>
      </c>
      <c r="P1291" t="s">
        <v>56</v>
      </c>
      <c r="Q1291" s="5">
        <v>0</v>
      </c>
      <c r="R1291" s="6">
        <v>7.0000000000000007E-2</v>
      </c>
      <c r="S1291" s="5">
        <v>0</v>
      </c>
      <c r="T1291" s="6">
        <v>4.0000000000000001E-3</v>
      </c>
      <c r="U1291" t="s">
        <v>54</v>
      </c>
      <c r="V1291" s="5">
        <v>0</v>
      </c>
      <c r="W1291" s="5">
        <v>0</v>
      </c>
      <c r="X1291" s="5">
        <v>0</v>
      </c>
      <c r="Y1291" s="5">
        <v>0</v>
      </c>
      <c r="Z1291" t="s">
        <v>54</v>
      </c>
      <c r="AA1291" s="5">
        <v>0</v>
      </c>
      <c r="AB1291" s="5">
        <v>0</v>
      </c>
      <c r="AC1291" s="5">
        <v>0</v>
      </c>
      <c r="AD1291" s="5">
        <v>0</v>
      </c>
      <c r="AE1291" t="s">
        <v>54</v>
      </c>
      <c r="AF1291" s="5">
        <v>0</v>
      </c>
      <c r="AG1291" s="5">
        <v>0</v>
      </c>
      <c r="AH1291" s="5">
        <v>0</v>
      </c>
      <c r="AI1291" s="5">
        <v>0</v>
      </c>
      <c r="AJ1291" t="s">
        <v>57</v>
      </c>
      <c r="AK1291" s="5">
        <v>0</v>
      </c>
      <c r="AL1291" t="s">
        <v>55</v>
      </c>
      <c r="AM1291" s="6">
        <v>0.18</v>
      </c>
      <c r="AN1291" s="6">
        <v>0</v>
      </c>
      <c r="AO1291" s="6">
        <v>9.0800000000000006E-2</v>
      </c>
      <c r="AP1291" s="6">
        <v>0.27</v>
      </c>
      <c r="AQ1291" t="s">
        <v>54</v>
      </c>
      <c r="AR1291" t="s">
        <v>54</v>
      </c>
      <c r="AS1291" t="s">
        <v>54</v>
      </c>
      <c r="AT1291" t="s">
        <v>55</v>
      </c>
      <c r="AU1291" s="5">
        <v>0</v>
      </c>
      <c r="AV1291" s="5">
        <v>0</v>
      </c>
      <c r="AW1291" s="5">
        <v>0</v>
      </c>
      <c r="AX1291" s="5">
        <v>0</v>
      </c>
      <c r="AY1291" t="s">
        <v>54</v>
      </c>
      <c r="AZ1291" t="s">
        <v>54</v>
      </c>
      <c r="BA1291" t="s">
        <v>54</v>
      </c>
      <c r="BB1291" t="s">
        <v>54</v>
      </c>
      <c r="BC1291" t="s">
        <v>58</v>
      </c>
      <c r="BE1291" s="37" t="s">
        <v>1509</v>
      </c>
      <c r="BF1291" s="37" t="str">
        <f t="shared" si="41"/>
        <v>PPISCV099</v>
      </c>
      <c r="BH1291" s="37">
        <v>99</v>
      </c>
      <c r="BI1291" s="37" t="s">
        <v>167</v>
      </c>
      <c r="BJ1291" s="37">
        <v>990000</v>
      </c>
      <c r="BK1291" s="37">
        <v>990000</v>
      </c>
      <c r="BL1291" s="37">
        <v>5</v>
      </c>
      <c r="BM1291" s="37" t="s">
        <v>178</v>
      </c>
      <c r="BN1291" s="37">
        <v>618.75</v>
      </c>
      <c r="BO1291" s="37" t="s">
        <v>194</v>
      </c>
    </row>
    <row r="1292" spans="1:67" x14ac:dyDescent="0.2">
      <c r="A1292">
        <v>1291</v>
      </c>
      <c r="B1292" t="s">
        <v>53</v>
      </c>
      <c r="C1292" s="37" t="str">
        <f t="shared" si="40"/>
        <v>ประกันคุ้มครองวงเงิน 099/06</v>
      </c>
      <c r="D1292" t="s">
        <v>194</v>
      </c>
      <c r="E1292" t="s">
        <v>2840</v>
      </c>
      <c r="F1292" t="s">
        <v>1485</v>
      </c>
      <c r="G1292" s="4">
        <v>44927</v>
      </c>
      <c r="H1292" s="4">
        <v>73050</v>
      </c>
      <c r="I1292" t="s">
        <v>54</v>
      </c>
      <c r="J1292" t="s">
        <v>54</v>
      </c>
      <c r="K1292" t="s">
        <v>55</v>
      </c>
      <c r="L1292">
        <v>990000</v>
      </c>
      <c r="M1292">
        <v>742.5</v>
      </c>
      <c r="N1292">
        <v>742.5</v>
      </c>
      <c r="O1292" s="43" t="s">
        <v>1506</v>
      </c>
      <c r="P1292" t="s">
        <v>56</v>
      </c>
      <c r="Q1292" s="5">
        <v>0</v>
      </c>
      <c r="R1292" s="6">
        <v>7.0000000000000007E-2</v>
      </c>
      <c r="S1292" s="5">
        <v>0</v>
      </c>
      <c r="T1292" s="6">
        <v>4.0000000000000001E-3</v>
      </c>
      <c r="U1292" t="s">
        <v>54</v>
      </c>
      <c r="V1292" s="5">
        <v>0</v>
      </c>
      <c r="W1292" s="5">
        <v>0</v>
      </c>
      <c r="X1292" s="5">
        <v>0</v>
      </c>
      <c r="Y1292" s="5">
        <v>0</v>
      </c>
      <c r="Z1292" t="s">
        <v>54</v>
      </c>
      <c r="AA1292" s="5">
        <v>0</v>
      </c>
      <c r="AB1292" s="5">
        <v>0</v>
      </c>
      <c r="AC1292" s="5">
        <v>0</v>
      </c>
      <c r="AD1292" s="5">
        <v>0</v>
      </c>
      <c r="AE1292" t="s">
        <v>54</v>
      </c>
      <c r="AF1292" s="5">
        <v>0</v>
      </c>
      <c r="AG1292" s="5">
        <v>0</v>
      </c>
      <c r="AH1292" s="5">
        <v>0</v>
      </c>
      <c r="AI1292" s="5">
        <v>0</v>
      </c>
      <c r="AJ1292" t="s">
        <v>57</v>
      </c>
      <c r="AK1292" s="5">
        <v>0</v>
      </c>
      <c r="AL1292" t="s">
        <v>55</v>
      </c>
      <c r="AM1292" s="6">
        <v>0.18</v>
      </c>
      <c r="AN1292" s="6">
        <v>0</v>
      </c>
      <c r="AO1292" s="6">
        <v>9.0800000000000006E-2</v>
      </c>
      <c r="AP1292" s="6">
        <v>0.27</v>
      </c>
      <c r="AQ1292" t="s">
        <v>54</v>
      </c>
      <c r="AR1292" t="s">
        <v>54</v>
      </c>
      <c r="AS1292" t="s">
        <v>54</v>
      </c>
      <c r="AT1292" t="s">
        <v>55</v>
      </c>
      <c r="AU1292" s="5">
        <v>0</v>
      </c>
      <c r="AV1292" s="5">
        <v>0</v>
      </c>
      <c r="AW1292" s="5">
        <v>0</v>
      </c>
      <c r="AX1292" s="5">
        <v>0</v>
      </c>
      <c r="AY1292" t="s">
        <v>54</v>
      </c>
      <c r="AZ1292" t="s">
        <v>54</v>
      </c>
      <c r="BA1292" t="s">
        <v>54</v>
      </c>
      <c r="BB1292" t="s">
        <v>54</v>
      </c>
      <c r="BC1292" t="s">
        <v>58</v>
      </c>
      <c r="BE1292" s="37" t="s">
        <v>1509</v>
      </c>
      <c r="BF1292" s="37" t="str">
        <f t="shared" si="41"/>
        <v>PPISCV099</v>
      </c>
      <c r="BH1292" s="37">
        <v>99</v>
      </c>
      <c r="BI1292" s="37" t="s">
        <v>167</v>
      </c>
      <c r="BJ1292" s="37">
        <v>990000</v>
      </c>
      <c r="BK1292" s="37">
        <v>990000</v>
      </c>
      <c r="BL1292" s="37">
        <v>6</v>
      </c>
      <c r="BM1292" s="37" t="s">
        <v>179</v>
      </c>
      <c r="BN1292" s="37">
        <v>742.5</v>
      </c>
      <c r="BO1292" s="37" t="s">
        <v>194</v>
      </c>
    </row>
    <row r="1293" spans="1:67" x14ac:dyDescent="0.2">
      <c r="A1293">
        <v>1292</v>
      </c>
      <c r="B1293" t="s">
        <v>53</v>
      </c>
      <c r="C1293" s="37" t="str">
        <f t="shared" si="40"/>
        <v>ประกันคุ้มครองวงเงิน 099/09</v>
      </c>
      <c r="D1293" t="s">
        <v>194</v>
      </c>
      <c r="E1293" t="s">
        <v>2841</v>
      </c>
      <c r="F1293" t="s">
        <v>1486</v>
      </c>
      <c r="G1293" s="4">
        <v>44927</v>
      </c>
      <c r="H1293" s="4">
        <v>73050</v>
      </c>
      <c r="I1293" t="s">
        <v>54</v>
      </c>
      <c r="J1293" t="s">
        <v>54</v>
      </c>
      <c r="K1293" t="s">
        <v>55</v>
      </c>
      <c r="L1293">
        <v>990000</v>
      </c>
      <c r="M1293">
        <v>1113.75</v>
      </c>
      <c r="N1293">
        <v>1113.75</v>
      </c>
      <c r="O1293" s="43" t="s">
        <v>1506</v>
      </c>
      <c r="P1293" t="s">
        <v>56</v>
      </c>
      <c r="Q1293" s="5">
        <v>0</v>
      </c>
      <c r="R1293" s="6">
        <v>7.0000000000000007E-2</v>
      </c>
      <c r="S1293" s="5">
        <v>0</v>
      </c>
      <c r="T1293" s="6">
        <v>4.0000000000000001E-3</v>
      </c>
      <c r="U1293" t="s">
        <v>54</v>
      </c>
      <c r="V1293" s="5">
        <v>0</v>
      </c>
      <c r="W1293" s="5">
        <v>0</v>
      </c>
      <c r="X1293" s="5">
        <v>0</v>
      </c>
      <c r="Y1293" s="5">
        <v>0</v>
      </c>
      <c r="Z1293" t="s">
        <v>54</v>
      </c>
      <c r="AA1293" s="5">
        <v>0</v>
      </c>
      <c r="AB1293" s="5">
        <v>0</v>
      </c>
      <c r="AC1293" s="5">
        <v>0</v>
      </c>
      <c r="AD1293" s="5">
        <v>0</v>
      </c>
      <c r="AE1293" t="s">
        <v>54</v>
      </c>
      <c r="AF1293" s="5">
        <v>0</v>
      </c>
      <c r="AG1293" s="5">
        <v>0</v>
      </c>
      <c r="AH1293" s="5">
        <v>0</v>
      </c>
      <c r="AI1293" s="5">
        <v>0</v>
      </c>
      <c r="AJ1293" t="s">
        <v>57</v>
      </c>
      <c r="AK1293" s="5">
        <v>0</v>
      </c>
      <c r="AL1293" t="s">
        <v>55</v>
      </c>
      <c r="AM1293" s="6">
        <v>0.18</v>
      </c>
      <c r="AN1293" s="6">
        <v>0</v>
      </c>
      <c r="AO1293" s="6">
        <v>9.0800000000000006E-2</v>
      </c>
      <c r="AP1293" s="6">
        <v>0.27</v>
      </c>
      <c r="AQ1293" t="s">
        <v>54</v>
      </c>
      <c r="AR1293" t="s">
        <v>54</v>
      </c>
      <c r="AS1293" t="s">
        <v>54</v>
      </c>
      <c r="AT1293" t="s">
        <v>55</v>
      </c>
      <c r="AU1293" s="5">
        <v>0</v>
      </c>
      <c r="AV1293" s="5">
        <v>0</v>
      </c>
      <c r="AW1293" s="5">
        <v>0</v>
      </c>
      <c r="AX1293" s="5">
        <v>0</v>
      </c>
      <c r="AY1293" t="s">
        <v>54</v>
      </c>
      <c r="AZ1293" t="s">
        <v>54</v>
      </c>
      <c r="BA1293" t="s">
        <v>54</v>
      </c>
      <c r="BB1293" t="s">
        <v>54</v>
      </c>
      <c r="BC1293" t="s">
        <v>58</v>
      </c>
      <c r="BE1293" s="37" t="s">
        <v>1509</v>
      </c>
      <c r="BF1293" s="37" t="str">
        <f t="shared" si="41"/>
        <v>PPISCV099</v>
      </c>
      <c r="BH1293" s="37">
        <v>99</v>
      </c>
      <c r="BI1293" s="37" t="s">
        <v>167</v>
      </c>
      <c r="BJ1293" s="37">
        <v>990000</v>
      </c>
      <c r="BK1293" s="37">
        <v>990000</v>
      </c>
      <c r="BL1293" s="37">
        <v>9</v>
      </c>
      <c r="BM1293" s="37" t="s">
        <v>180</v>
      </c>
      <c r="BN1293" s="37">
        <v>1113.75</v>
      </c>
      <c r="BO1293" s="37" t="s">
        <v>194</v>
      </c>
    </row>
    <row r="1294" spans="1:67" x14ac:dyDescent="0.2">
      <c r="A1294">
        <v>1293</v>
      </c>
      <c r="B1294" t="s">
        <v>53</v>
      </c>
      <c r="C1294" s="37" t="str">
        <f t="shared" si="40"/>
        <v>ประกันคุ้มครองวงเงิน 099/10</v>
      </c>
      <c r="D1294" t="s">
        <v>194</v>
      </c>
      <c r="E1294" t="s">
        <v>2842</v>
      </c>
      <c r="F1294" t="s">
        <v>1487</v>
      </c>
      <c r="G1294" s="4">
        <v>44927</v>
      </c>
      <c r="H1294" s="4">
        <v>73050</v>
      </c>
      <c r="I1294" t="s">
        <v>54</v>
      </c>
      <c r="J1294" t="s">
        <v>54</v>
      </c>
      <c r="K1294" t="s">
        <v>55</v>
      </c>
      <c r="L1294">
        <v>990000</v>
      </c>
      <c r="M1294">
        <v>1237.5</v>
      </c>
      <c r="N1294">
        <v>1237.5</v>
      </c>
      <c r="O1294" s="43" t="s">
        <v>1506</v>
      </c>
      <c r="P1294" t="s">
        <v>56</v>
      </c>
      <c r="Q1294" s="5">
        <v>0</v>
      </c>
      <c r="R1294" s="6">
        <v>7.0000000000000007E-2</v>
      </c>
      <c r="S1294" s="5">
        <v>0</v>
      </c>
      <c r="T1294" s="6">
        <v>4.0000000000000001E-3</v>
      </c>
      <c r="U1294" t="s">
        <v>54</v>
      </c>
      <c r="V1294" s="5">
        <v>0</v>
      </c>
      <c r="W1294" s="5">
        <v>0</v>
      </c>
      <c r="X1294" s="5">
        <v>0</v>
      </c>
      <c r="Y1294" s="5">
        <v>0</v>
      </c>
      <c r="Z1294" t="s">
        <v>54</v>
      </c>
      <c r="AA1294" s="5">
        <v>0</v>
      </c>
      <c r="AB1294" s="5">
        <v>0</v>
      </c>
      <c r="AC1294" s="5">
        <v>0</v>
      </c>
      <c r="AD1294" s="5">
        <v>0</v>
      </c>
      <c r="AE1294" t="s">
        <v>54</v>
      </c>
      <c r="AF1294" s="5">
        <v>0</v>
      </c>
      <c r="AG1294" s="5">
        <v>0</v>
      </c>
      <c r="AH1294" s="5">
        <v>0</v>
      </c>
      <c r="AI1294" s="5">
        <v>0</v>
      </c>
      <c r="AJ1294" t="s">
        <v>57</v>
      </c>
      <c r="AK1294" s="5">
        <v>0</v>
      </c>
      <c r="AL1294" t="s">
        <v>55</v>
      </c>
      <c r="AM1294" s="6">
        <v>0.18</v>
      </c>
      <c r="AN1294" s="6">
        <v>0</v>
      </c>
      <c r="AO1294" s="6">
        <v>9.0800000000000006E-2</v>
      </c>
      <c r="AP1294" s="6">
        <v>0.27</v>
      </c>
      <c r="AQ1294" t="s">
        <v>54</v>
      </c>
      <c r="AR1294" t="s">
        <v>54</v>
      </c>
      <c r="AS1294" t="s">
        <v>54</v>
      </c>
      <c r="AT1294" t="s">
        <v>55</v>
      </c>
      <c r="AU1294" s="5">
        <v>0</v>
      </c>
      <c r="AV1294" s="5">
        <v>0</v>
      </c>
      <c r="AW1294" s="5">
        <v>0</v>
      </c>
      <c r="AX1294" s="5">
        <v>0</v>
      </c>
      <c r="AY1294" t="s">
        <v>54</v>
      </c>
      <c r="AZ1294" t="s">
        <v>54</v>
      </c>
      <c r="BA1294" t="s">
        <v>54</v>
      </c>
      <c r="BB1294" t="s">
        <v>54</v>
      </c>
      <c r="BC1294" t="s">
        <v>58</v>
      </c>
      <c r="BE1294" s="37" t="s">
        <v>1509</v>
      </c>
      <c r="BF1294" s="37" t="str">
        <f t="shared" si="41"/>
        <v>PPISCV099</v>
      </c>
      <c r="BH1294" s="37">
        <v>99</v>
      </c>
      <c r="BI1294" s="37" t="s">
        <v>167</v>
      </c>
      <c r="BJ1294" s="37">
        <v>990000</v>
      </c>
      <c r="BK1294" s="37">
        <v>990000</v>
      </c>
      <c r="BL1294" s="37">
        <v>10</v>
      </c>
      <c r="BM1294" s="37" t="s">
        <v>181</v>
      </c>
      <c r="BN1294" s="37">
        <v>1237.5</v>
      </c>
      <c r="BO1294" s="37" t="s">
        <v>194</v>
      </c>
    </row>
    <row r="1295" spans="1:67" x14ac:dyDescent="0.2">
      <c r="A1295">
        <v>1294</v>
      </c>
      <c r="B1295" t="s">
        <v>53</v>
      </c>
      <c r="C1295" s="37" t="str">
        <f t="shared" si="40"/>
        <v>ประกันคุ้มครองวงเงิน 099/12</v>
      </c>
      <c r="D1295" t="s">
        <v>194</v>
      </c>
      <c r="E1295" t="s">
        <v>2843</v>
      </c>
      <c r="F1295" t="s">
        <v>1488</v>
      </c>
      <c r="G1295" s="4">
        <v>44927</v>
      </c>
      <c r="H1295" s="4">
        <v>73050</v>
      </c>
      <c r="I1295" t="s">
        <v>54</v>
      </c>
      <c r="J1295" t="s">
        <v>54</v>
      </c>
      <c r="K1295" t="s">
        <v>55</v>
      </c>
      <c r="L1295">
        <v>990000</v>
      </c>
      <c r="M1295">
        <v>1485</v>
      </c>
      <c r="N1295">
        <v>1485</v>
      </c>
      <c r="O1295" s="43" t="s">
        <v>1506</v>
      </c>
      <c r="P1295" t="s">
        <v>56</v>
      </c>
      <c r="Q1295" s="5">
        <v>0</v>
      </c>
      <c r="R1295" s="6">
        <v>7.0000000000000007E-2</v>
      </c>
      <c r="S1295" s="5">
        <v>0</v>
      </c>
      <c r="T1295" s="6">
        <v>4.0000000000000001E-3</v>
      </c>
      <c r="U1295" t="s">
        <v>54</v>
      </c>
      <c r="V1295" s="5">
        <v>0</v>
      </c>
      <c r="W1295" s="5">
        <v>0</v>
      </c>
      <c r="X1295" s="5">
        <v>0</v>
      </c>
      <c r="Y1295" s="5">
        <v>0</v>
      </c>
      <c r="Z1295" t="s">
        <v>54</v>
      </c>
      <c r="AA1295" s="5">
        <v>0</v>
      </c>
      <c r="AB1295" s="5">
        <v>0</v>
      </c>
      <c r="AC1295" s="5">
        <v>0</v>
      </c>
      <c r="AD1295" s="5">
        <v>0</v>
      </c>
      <c r="AE1295" t="s">
        <v>54</v>
      </c>
      <c r="AF1295" s="5">
        <v>0</v>
      </c>
      <c r="AG1295" s="5">
        <v>0</v>
      </c>
      <c r="AH1295" s="5">
        <v>0</v>
      </c>
      <c r="AI1295" s="5">
        <v>0</v>
      </c>
      <c r="AJ1295" t="s">
        <v>57</v>
      </c>
      <c r="AK1295" s="5">
        <v>0</v>
      </c>
      <c r="AL1295" t="s">
        <v>55</v>
      </c>
      <c r="AM1295" s="6">
        <v>0.18</v>
      </c>
      <c r="AN1295" s="6">
        <v>0</v>
      </c>
      <c r="AO1295" s="6">
        <v>9.0800000000000006E-2</v>
      </c>
      <c r="AP1295" s="6">
        <v>0.27</v>
      </c>
      <c r="AQ1295" t="s">
        <v>54</v>
      </c>
      <c r="AR1295" t="s">
        <v>54</v>
      </c>
      <c r="AS1295" t="s">
        <v>54</v>
      </c>
      <c r="AT1295" t="s">
        <v>55</v>
      </c>
      <c r="AU1295" s="5">
        <v>0</v>
      </c>
      <c r="AV1295" s="5">
        <v>0</v>
      </c>
      <c r="AW1295" s="5">
        <v>0</v>
      </c>
      <c r="AX1295" s="5">
        <v>0</v>
      </c>
      <c r="AY1295" t="s">
        <v>54</v>
      </c>
      <c r="AZ1295" t="s">
        <v>54</v>
      </c>
      <c r="BA1295" t="s">
        <v>54</v>
      </c>
      <c r="BB1295" t="s">
        <v>54</v>
      </c>
      <c r="BC1295" t="s">
        <v>58</v>
      </c>
      <c r="BE1295" s="37" t="s">
        <v>1509</v>
      </c>
      <c r="BF1295" s="37" t="str">
        <f t="shared" si="41"/>
        <v>PPISCV099</v>
      </c>
      <c r="BH1295" s="37">
        <v>99</v>
      </c>
      <c r="BI1295" s="37" t="s">
        <v>167</v>
      </c>
      <c r="BJ1295" s="37">
        <v>990000</v>
      </c>
      <c r="BK1295" s="37">
        <v>990000</v>
      </c>
      <c r="BL1295" s="37">
        <v>12</v>
      </c>
      <c r="BM1295" s="37" t="s">
        <v>182</v>
      </c>
      <c r="BN1295" s="37">
        <v>1485</v>
      </c>
      <c r="BO1295" s="37" t="s">
        <v>194</v>
      </c>
    </row>
    <row r="1296" spans="1:67" x14ac:dyDescent="0.2">
      <c r="A1296">
        <v>1295</v>
      </c>
      <c r="B1296" t="s">
        <v>53</v>
      </c>
      <c r="C1296" s="37" t="str">
        <f t="shared" si="40"/>
        <v>ประกันคุ้มครองวงเงิน 099/18</v>
      </c>
      <c r="D1296" t="s">
        <v>194</v>
      </c>
      <c r="E1296" t="s">
        <v>2844</v>
      </c>
      <c r="F1296" t="s">
        <v>1489</v>
      </c>
      <c r="G1296" s="4">
        <v>44927</v>
      </c>
      <c r="H1296" s="4">
        <v>73050</v>
      </c>
      <c r="I1296" t="s">
        <v>54</v>
      </c>
      <c r="J1296" t="s">
        <v>54</v>
      </c>
      <c r="K1296" t="s">
        <v>55</v>
      </c>
      <c r="L1296">
        <v>990000</v>
      </c>
      <c r="M1296">
        <v>2227.5</v>
      </c>
      <c r="N1296">
        <v>2227.5</v>
      </c>
      <c r="O1296" s="43" t="s">
        <v>1506</v>
      </c>
      <c r="P1296" t="s">
        <v>56</v>
      </c>
      <c r="Q1296" s="5">
        <v>0</v>
      </c>
      <c r="R1296" s="6">
        <v>7.0000000000000007E-2</v>
      </c>
      <c r="S1296" s="5">
        <v>0</v>
      </c>
      <c r="T1296" s="6">
        <v>4.0000000000000001E-3</v>
      </c>
      <c r="U1296" t="s">
        <v>54</v>
      </c>
      <c r="V1296" s="5">
        <v>0</v>
      </c>
      <c r="W1296" s="5">
        <v>0</v>
      </c>
      <c r="X1296" s="5">
        <v>0</v>
      </c>
      <c r="Y1296" s="5">
        <v>0</v>
      </c>
      <c r="Z1296" t="s">
        <v>54</v>
      </c>
      <c r="AA1296" s="5">
        <v>0</v>
      </c>
      <c r="AB1296" s="5">
        <v>0</v>
      </c>
      <c r="AC1296" s="5">
        <v>0</v>
      </c>
      <c r="AD1296" s="5">
        <v>0</v>
      </c>
      <c r="AE1296" t="s">
        <v>54</v>
      </c>
      <c r="AF1296" s="5">
        <v>0</v>
      </c>
      <c r="AG1296" s="5">
        <v>0</v>
      </c>
      <c r="AH1296" s="5">
        <v>0</v>
      </c>
      <c r="AI1296" s="5">
        <v>0</v>
      </c>
      <c r="AJ1296" t="s">
        <v>57</v>
      </c>
      <c r="AK1296" s="5">
        <v>0</v>
      </c>
      <c r="AL1296" t="s">
        <v>55</v>
      </c>
      <c r="AM1296" s="6">
        <v>0.18</v>
      </c>
      <c r="AN1296" s="6">
        <v>0</v>
      </c>
      <c r="AO1296" s="6">
        <v>9.0800000000000006E-2</v>
      </c>
      <c r="AP1296" s="6">
        <v>0.27</v>
      </c>
      <c r="AQ1296" t="s">
        <v>54</v>
      </c>
      <c r="AR1296" t="s">
        <v>54</v>
      </c>
      <c r="AS1296" t="s">
        <v>54</v>
      </c>
      <c r="AT1296" t="s">
        <v>55</v>
      </c>
      <c r="AU1296" s="5">
        <v>0</v>
      </c>
      <c r="AV1296" s="5">
        <v>0</v>
      </c>
      <c r="AW1296" s="5">
        <v>0</v>
      </c>
      <c r="AX1296" s="5">
        <v>0</v>
      </c>
      <c r="AY1296" t="s">
        <v>54</v>
      </c>
      <c r="AZ1296" t="s">
        <v>54</v>
      </c>
      <c r="BA1296" t="s">
        <v>54</v>
      </c>
      <c r="BB1296" t="s">
        <v>54</v>
      </c>
      <c r="BC1296" t="s">
        <v>58</v>
      </c>
      <c r="BE1296" s="37" t="s">
        <v>1509</v>
      </c>
      <c r="BF1296" s="37" t="str">
        <f t="shared" si="41"/>
        <v>PPISCV099</v>
      </c>
      <c r="BH1296" s="37">
        <v>99</v>
      </c>
      <c r="BI1296" s="37" t="s">
        <v>167</v>
      </c>
      <c r="BJ1296" s="37">
        <v>990000</v>
      </c>
      <c r="BK1296" s="37">
        <v>990000</v>
      </c>
      <c r="BL1296" s="37">
        <v>18</v>
      </c>
      <c r="BM1296" s="37" t="s">
        <v>183</v>
      </c>
      <c r="BN1296" s="37">
        <v>2227.5</v>
      </c>
      <c r="BO1296" s="37" t="s">
        <v>194</v>
      </c>
    </row>
    <row r="1297" spans="1:67" x14ac:dyDescent="0.2">
      <c r="A1297">
        <v>1296</v>
      </c>
      <c r="B1297" t="s">
        <v>53</v>
      </c>
      <c r="C1297" s="37" t="str">
        <f t="shared" si="40"/>
        <v>ประกันคุ้มครองวงเงิน 099/24</v>
      </c>
      <c r="D1297" t="s">
        <v>194</v>
      </c>
      <c r="E1297" t="s">
        <v>2845</v>
      </c>
      <c r="F1297" t="s">
        <v>1490</v>
      </c>
      <c r="G1297" s="4">
        <v>44927</v>
      </c>
      <c r="H1297" s="4">
        <v>73050</v>
      </c>
      <c r="I1297" t="s">
        <v>54</v>
      </c>
      <c r="J1297" t="s">
        <v>54</v>
      </c>
      <c r="K1297" t="s">
        <v>55</v>
      </c>
      <c r="L1297">
        <v>990000</v>
      </c>
      <c r="M1297">
        <v>2970</v>
      </c>
      <c r="N1297">
        <v>2970</v>
      </c>
      <c r="O1297" s="43" t="s">
        <v>1506</v>
      </c>
      <c r="P1297" t="s">
        <v>56</v>
      </c>
      <c r="Q1297" s="5">
        <v>0</v>
      </c>
      <c r="R1297" s="6">
        <v>7.0000000000000007E-2</v>
      </c>
      <c r="S1297" s="5">
        <v>0</v>
      </c>
      <c r="T1297" s="6">
        <v>4.0000000000000001E-3</v>
      </c>
      <c r="U1297" t="s">
        <v>54</v>
      </c>
      <c r="V1297" s="5">
        <v>0</v>
      </c>
      <c r="W1297" s="5">
        <v>0</v>
      </c>
      <c r="X1297" s="5">
        <v>0</v>
      </c>
      <c r="Y1297" s="5">
        <v>0</v>
      </c>
      <c r="Z1297" t="s">
        <v>54</v>
      </c>
      <c r="AA1297" s="5">
        <v>0</v>
      </c>
      <c r="AB1297" s="5">
        <v>0</v>
      </c>
      <c r="AC1297" s="5">
        <v>0</v>
      </c>
      <c r="AD1297" s="5">
        <v>0</v>
      </c>
      <c r="AE1297" t="s">
        <v>54</v>
      </c>
      <c r="AF1297" s="5">
        <v>0</v>
      </c>
      <c r="AG1297" s="5">
        <v>0</v>
      </c>
      <c r="AH1297" s="5">
        <v>0</v>
      </c>
      <c r="AI1297" s="5">
        <v>0</v>
      </c>
      <c r="AJ1297" t="s">
        <v>57</v>
      </c>
      <c r="AK1297" s="5">
        <v>0</v>
      </c>
      <c r="AL1297" t="s">
        <v>55</v>
      </c>
      <c r="AM1297" s="6">
        <v>0.18</v>
      </c>
      <c r="AN1297" s="6">
        <v>0</v>
      </c>
      <c r="AO1297" s="6">
        <v>9.0800000000000006E-2</v>
      </c>
      <c r="AP1297" s="6">
        <v>0.27</v>
      </c>
      <c r="AQ1297" t="s">
        <v>54</v>
      </c>
      <c r="AR1297" t="s">
        <v>54</v>
      </c>
      <c r="AS1297" t="s">
        <v>54</v>
      </c>
      <c r="AT1297" t="s">
        <v>55</v>
      </c>
      <c r="AU1297" s="5">
        <v>0</v>
      </c>
      <c r="AV1297" s="5">
        <v>0</v>
      </c>
      <c r="AW1297" s="5">
        <v>0</v>
      </c>
      <c r="AX1297" s="5">
        <v>0</v>
      </c>
      <c r="AY1297" t="s">
        <v>54</v>
      </c>
      <c r="AZ1297" t="s">
        <v>54</v>
      </c>
      <c r="BA1297" t="s">
        <v>54</v>
      </c>
      <c r="BB1297" t="s">
        <v>54</v>
      </c>
      <c r="BC1297" t="s">
        <v>58</v>
      </c>
      <c r="BE1297" s="37" t="s">
        <v>1509</v>
      </c>
      <c r="BF1297" s="37" t="str">
        <f t="shared" si="41"/>
        <v>PPISCV099</v>
      </c>
      <c r="BH1297" s="37">
        <v>99</v>
      </c>
      <c r="BI1297" s="37" t="s">
        <v>167</v>
      </c>
      <c r="BJ1297" s="37">
        <v>990000</v>
      </c>
      <c r="BK1297" s="37">
        <v>990000</v>
      </c>
      <c r="BL1297" s="37">
        <v>24</v>
      </c>
      <c r="BM1297" s="37" t="s">
        <v>184</v>
      </c>
      <c r="BN1297" s="37">
        <v>2970</v>
      </c>
      <c r="BO1297" s="37" t="s">
        <v>194</v>
      </c>
    </row>
    <row r="1298" spans="1:67" x14ac:dyDescent="0.2">
      <c r="A1298">
        <v>1297</v>
      </c>
      <c r="B1298" t="s">
        <v>53</v>
      </c>
      <c r="C1298" s="37" t="str">
        <f t="shared" si="40"/>
        <v>ประกันคุ้มครองวงเงิน 099/30</v>
      </c>
      <c r="D1298" t="s">
        <v>194</v>
      </c>
      <c r="E1298" t="s">
        <v>2846</v>
      </c>
      <c r="F1298" t="s">
        <v>1491</v>
      </c>
      <c r="G1298" s="4">
        <v>44927</v>
      </c>
      <c r="H1298" s="4">
        <v>73050</v>
      </c>
      <c r="I1298" t="s">
        <v>54</v>
      </c>
      <c r="J1298" t="s">
        <v>54</v>
      </c>
      <c r="K1298" t="s">
        <v>55</v>
      </c>
      <c r="L1298">
        <v>990000</v>
      </c>
      <c r="M1298">
        <v>3712.5</v>
      </c>
      <c r="N1298">
        <v>3712.5</v>
      </c>
      <c r="O1298" s="43" t="s">
        <v>1506</v>
      </c>
      <c r="P1298" t="s">
        <v>56</v>
      </c>
      <c r="Q1298" s="5">
        <v>0</v>
      </c>
      <c r="R1298" s="6">
        <v>7.0000000000000007E-2</v>
      </c>
      <c r="S1298" s="5">
        <v>0</v>
      </c>
      <c r="T1298" s="6">
        <v>4.0000000000000001E-3</v>
      </c>
      <c r="U1298" t="s">
        <v>54</v>
      </c>
      <c r="V1298" s="5">
        <v>0</v>
      </c>
      <c r="W1298" s="5">
        <v>0</v>
      </c>
      <c r="X1298" s="5">
        <v>0</v>
      </c>
      <c r="Y1298" s="5">
        <v>0</v>
      </c>
      <c r="Z1298" t="s">
        <v>54</v>
      </c>
      <c r="AA1298" s="5">
        <v>0</v>
      </c>
      <c r="AB1298" s="5">
        <v>0</v>
      </c>
      <c r="AC1298" s="5">
        <v>0</v>
      </c>
      <c r="AD1298" s="5">
        <v>0</v>
      </c>
      <c r="AE1298" t="s">
        <v>54</v>
      </c>
      <c r="AF1298" s="5">
        <v>0</v>
      </c>
      <c r="AG1298" s="5">
        <v>0</v>
      </c>
      <c r="AH1298" s="5">
        <v>0</v>
      </c>
      <c r="AI1298" s="5">
        <v>0</v>
      </c>
      <c r="AJ1298" t="s">
        <v>57</v>
      </c>
      <c r="AK1298" s="5">
        <v>0</v>
      </c>
      <c r="AL1298" t="s">
        <v>55</v>
      </c>
      <c r="AM1298" s="6">
        <v>0.18</v>
      </c>
      <c r="AN1298" s="6">
        <v>0</v>
      </c>
      <c r="AO1298" s="6">
        <v>9.0800000000000006E-2</v>
      </c>
      <c r="AP1298" s="6">
        <v>0.27</v>
      </c>
      <c r="AQ1298" t="s">
        <v>54</v>
      </c>
      <c r="AR1298" t="s">
        <v>54</v>
      </c>
      <c r="AS1298" t="s">
        <v>54</v>
      </c>
      <c r="AT1298" t="s">
        <v>55</v>
      </c>
      <c r="AU1298" s="5">
        <v>0</v>
      </c>
      <c r="AV1298" s="5">
        <v>0</v>
      </c>
      <c r="AW1298" s="5">
        <v>0</v>
      </c>
      <c r="AX1298" s="5">
        <v>0</v>
      </c>
      <c r="AY1298" t="s">
        <v>54</v>
      </c>
      <c r="AZ1298" t="s">
        <v>54</v>
      </c>
      <c r="BA1298" t="s">
        <v>54</v>
      </c>
      <c r="BB1298" t="s">
        <v>54</v>
      </c>
      <c r="BC1298" t="s">
        <v>58</v>
      </c>
      <c r="BE1298" s="37" t="s">
        <v>1509</v>
      </c>
      <c r="BF1298" s="37" t="str">
        <f t="shared" si="41"/>
        <v>PPISCV099</v>
      </c>
      <c r="BH1298" s="37">
        <v>99</v>
      </c>
      <c r="BI1298" s="37" t="s">
        <v>167</v>
      </c>
      <c r="BJ1298" s="37">
        <v>990000</v>
      </c>
      <c r="BK1298" s="37">
        <v>990000</v>
      </c>
      <c r="BL1298" s="37">
        <v>30</v>
      </c>
      <c r="BM1298" s="37" t="s">
        <v>185</v>
      </c>
      <c r="BN1298" s="37">
        <v>3712.5</v>
      </c>
      <c r="BO1298" s="37" t="s">
        <v>194</v>
      </c>
    </row>
    <row r="1299" spans="1:67" x14ac:dyDescent="0.2">
      <c r="A1299">
        <v>1298</v>
      </c>
      <c r="B1299" t="s">
        <v>53</v>
      </c>
      <c r="C1299" s="37" t="str">
        <f t="shared" si="40"/>
        <v>ประกันคุ้มครองวงเงิน 099/36</v>
      </c>
      <c r="D1299" t="s">
        <v>194</v>
      </c>
      <c r="E1299" t="s">
        <v>2847</v>
      </c>
      <c r="F1299" t="s">
        <v>1492</v>
      </c>
      <c r="G1299" s="4">
        <v>44927</v>
      </c>
      <c r="H1299" s="4">
        <v>73050</v>
      </c>
      <c r="I1299" t="s">
        <v>54</v>
      </c>
      <c r="J1299" t="s">
        <v>54</v>
      </c>
      <c r="K1299" t="s">
        <v>55</v>
      </c>
      <c r="L1299">
        <v>990000</v>
      </c>
      <c r="M1299">
        <v>4455</v>
      </c>
      <c r="N1299">
        <v>4455</v>
      </c>
      <c r="O1299" s="43" t="s">
        <v>1506</v>
      </c>
      <c r="P1299" t="s">
        <v>56</v>
      </c>
      <c r="Q1299" s="5">
        <v>0</v>
      </c>
      <c r="R1299" s="6">
        <v>7.0000000000000007E-2</v>
      </c>
      <c r="S1299" s="5">
        <v>0</v>
      </c>
      <c r="T1299" s="6">
        <v>4.0000000000000001E-3</v>
      </c>
      <c r="U1299" t="s">
        <v>54</v>
      </c>
      <c r="V1299" s="5">
        <v>0</v>
      </c>
      <c r="W1299" s="5">
        <v>0</v>
      </c>
      <c r="X1299" s="5">
        <v>0</v>
      </c>
      <c r="Y1299" s="5">
        <v>0</v>
      </c>
      <c r="Z1299" t="s">
        <v>54</v>
      </c>
      <c r="AA1299" s="5">
        <v>0</v>
      </c>
      <c r="AB1299" s="5">
        <v>0</v>
      </c>
      <c r="AC1299" s="5">
        <v>0</v>
      </c>
      <c r="AD1299" s="5">
        <v>0</v>
      </c>
      <c r="AE1299" t="s">
        <v>54</v>
      </c>
      <c r="AF1299" s="5">
        <v>0</v>
      </c>
      <c r="AG1299" s="5">
        <v>0</v>
      </c>
      <c r="AH1299" s="5">
        <v>0</v>
      </c>
      <c r="AI1299" s="5">
        <v>0</v>
      </c>
      <c r="AJ1299" t="s">
        <v>57</v>
      </c>
      <c r="AK1299" s="5">
        <v>0</v>
      </c>
      <c r="AL1299" t="s">
        <v>55</v>
      </c>
      <c r="AM1299" s="6">
        <v>0.18</v>
      </c>
      <c r="AN1299" s="6">
        <v>0</v>
      </c>
      <c r="AO1299" s="6">
        <v>9.0800000000000006E-2</v>
      </c>
      <c r="AP1299" s="6">
        <v>0.27</v>
      </c>
      <c r="AQ1299" t="s">
        <v>54</v>
      </c>
      <c r="AR1299" t="s">
        <v>54</v>
      </c>
      <c r="AS1299" t="s">
        <v>54</v>
      </c>
      <c r="AT1299" t="s">
        <v>55</v>
      </c>
      <c r="AU1299" s="5">
        <v>0</v>
      </c>
      <c r="AV1299" s="5">
        <v>0</v>
      </c>
      <c r="AW1299" s="5">
        <v>0</v>
      </c>
      <c r="AX1299" s="5">
        <v>0</v>
      </c>
      <c r="AY1299" t="s">
        <v>54</v>
      </c>
      <c r="AZ1299" t="s">
        <v>54</v>
      </c>
      <c r="BA1299" t="s">
        <v>54</v>
      </c>
      <c r="BB1299" t="s">
        <v>54</v>
      </c>
      <c r="BC1299" t="s">
        <v>58</v>
      </c>
      <c r="BE1299" s="37" t="s">
        <v>1509</v>
      </c>
      <c r="BF1299" s="37" t="str">
        <f t="shared" si="41"/>
        <v>PPISCV099</v>
      </c>
      <c r="BH1299" s="37">
        <v>99</v>
      </c>
      <c r="BI1299" s="37" t="s">
        <v>167</v>
      </c>
      <c r="BJ1299" s="37">
        <v>990000</v>
      </c>
      <c r="BK1299" s="37">
        <v>990000</v>
      </c>
      <c r="BL1299" s="37">
        <v>36</v>
      </c>
      <c r="BM1299" s="37" t="s">
        <v>186</v>
      </c>
      <c r="BN1299" s="37">
        <v>4455</v>
      </c>
      <c r="BO1299" s="37" t="s">
        <v>194</v>
      </c>
    </row>
    <row r="1300" spans="1:67" x14ac:dyDescent="0.2">
      <c r="A1300">
        <v>1299</v>
      </c>
      <c r="B1300" t="s">
        <v>53</v>
      </c>
      <c r="C1300" s="37" t="str">
        <f t="shared" si="40"/>
        <v>ประกันคุ้มครองวงเงิน 099/42</v>
      </c>
      <c r="D1300" t="s">
        <v>194</v>
      </c>
      <c r="E1300" t="s">
        <v>2848</v>
      </c>
      <c r="F1300" t="s">
        <v>1493</v>
      </c>
      <c r="G1300" s="4">
        <v>44927</v>
      </c>
      <c r="H1300" s="4">
        <v>73050</v>
      </c>
      <c r="I1300" t="s">
        <v>54</v>
      </c>
      <c r="J1300" t="s">
        <v>54</v>
      </c>
      <c r="K1300" t="s">
        <v>55</v>
      </c>
      <c r="L1300">
        <v>990000</v>
      </c>
      <c r="M1300">
        <v>5197.5</v>
      </c>
      <c r="N1300">
        <v>5197.5</v>
      </c>
      <c r="O1300" s="43" t="s">
        <v>1506</v>
      </c>
      <c r="P1300" t="s">
        <v>56</v>
      </c>
      <c r="Q1300" s="5">
        <v>0</v>
      </c>
      <c r="R1300" s="6">
        <v>7.0000000000000007E-2</v>
      </c>
      <c r="S1300" s="5">
        <v>0</v>
      </c>
      <c r="T1300" s="6">
        <v>4.0000000000000001E-3</v>
      </c>
      <c r="U1300" t="s">
        <v>54</v>
      </c>
      <c r="V1300" s="5">
        <v>0</v>
      </c>
      <c r="W1300" s="5">
        <v>0</v>
      </c>
      <c r="X1300" s="5">
        <v>0</v>
      </c>
      <c r="Y1300" s="5">
        <v>0</v>
      </c>
      <c r="Z1300" t="s">
        <v>54</v>
      </c>
      <c r="AA1300" s="5">
        <v>0</v>
      </c>
      <c r="AB1300" s="5">
        <v>0</v>
      </c>
      <c r="AC1300" s="5">
        <v>0</v>
      </c>
      <c r="AD1300" s="5">
        <v>0</v>
      </c>
      <c r="AE1300" t="s">
        <v>54</v>
      </c>
      <c r="AF1300" s="5">
        <v>0</v>
      </c>
      <c r="AG1300" s="5">
        <v>0</v>
      </c>
      <c r="AH1300" s="5">
        <v>0</v>
      </c>
      <c r="AI1300" s="5">
        <v>0</v>
      </c>
      <c r="AJ1300" t="s">
        <v>57</v>
      </c>
      <c r="AK1300" s="5">
        <v>0</v>
      </c>
      <c r="AL1300" t="s">
        <v>55</v>
      </c>
      <c r="AM1300" s="6">
        <v>0.18</v>
      </c>
      <c r="AN1300" s="6">
        <v>0</v>
      </c>
      <c r="AO1300" s="6">
        <v>9.0800000000000006E-2</v>
      </c>
      <c r="AP1300" s="6">
        <v>0.27</v>
      </c>
      <c r="AQ1300" t="s">
        <v>54</v>
      </c>
      <c r="AR1300" t="s">
        <v>54</v>
      </c>
      <c r="AS1300" t="s">
        <v>54</v>
      </c>
      <c r="AT1300" t="s">
        <v>55</v>
      </c>
      <c r="AU1300" s="5">
        <v>0</v>
      </c>
      <c r="AV1300" s="5">
        <v>0</v>
      </c>
      <c r="AW1300" s="5">
        <v>0</v>
      </c>
      <c r="AX1300" s="5">
        <v>0</v>
      </c>
      <c r="AY1300" t="s">
        <v>54</v>
      </c>
      <c r="AZ1300" t="s">
        <v>54</v>
      </c>
      <c r="BA1300" t="s">
        <v>54</v>
      </c>
      <c r="BB1300" t="s">
        <v>54</v>
      </c>
      <c r="BC1300" t="s">
        <v>58</v>
      </c>
      <c r="BE1300" s="37" t="s">
        <v>1509</v>
      </c>
      <c r="BF1300" s="37" t="str">
        <f t="shared" si="41"/>
        <v>PPISCV099</v>
      </c>
      <c r="BH1300" s="37">
        <v>99</v>
      </c>
      <c r="BI1300" s="37" t="s">
        <v>167</v>
      </c>
      <c r="BJ1300" s="37">
        <v>990000</v>
      </c>
      <c r="BK1300" s="37">
        <v>990000</v>
      </c>
      <c r="BL1300" s="37">
        <v>42</v>
      </c>
      <c r="BM1300" s="37" t="s">
        <v>187</v>
      </c>
      <c r="BN1300" s="37">
        <v>5197.5</v>
      </c>
      <c r="BO1300" s="37" t="s">
        <v>194</v>
      </c>
    </row>
    <row r="1301" spans="1:67" x14ac:dyDescent="0.2">
      <c r="A1301">
        <v>1300</v>
      </c>
      <c r="B1301" t="s">
        <v>53</v>
      </c>
      <c r="C1301" s="37" t="str">
        <f t="shared" si="40"/>
        <v>ประกันคุ้มครองวงเงิน 099/48</v>
      </c>
      <c r="D1301" t="s">
        <v>194</v>
      </c>
      <c r="E1301" t="s">
        <v>2849</v>
      </c>
      <c r="F1301" t="s">
        <v>1494</v>
      </c>
      <c r="G1301" s="4">
        <v>44927</v>
      </c>
      <c r="H1301" s="4">
        <v>73050</v>
      </c>
      <c r="I1301" t="s">
        <v>54</v>
      </c>
      <c r="J1301" t="s">
        <v>54</v>
      </c>
      <c r="K1301" t="s">
        <v>55</v>
      </c>
      <c r="L1301">
        <v>990000</v>
      </c>
      <c r="M1301">
        <v>5940</v>
      </c>
      <c r="N1301">
        <v>5940</v>
      </c>
      <c r="O1301" s="43" t="s">
        <v>1506</v>
      </c>
      <c r="P1301" t="s">
        <v>56</v>
      </c>
      <c r="Q1301" s="5">
        <v>0</v>
      </c>
      <c r="R1301" s="6">
        <v>7.0000000000000007E-2</v>
      </c>
      <c r="S1301" s="5">
        <v>0</v>
      </c>
      <c r="T1301" s="6">
        <v>4.0000000000000001E-3</v>
      </c>
      <c r="U1301" t="s">
        <v>54</v>
      </c>
      <c r="V1301" s="5">
        <v>0</v>
      </c>
      <c r="W1301" s="5">
        <v>0</v>
      </c>
      <c r="X1301" s="5">
        <v>0</v>
      </c>
      <c r="Y1301" s="5">
        <v>0</v>
      </c>
      <c r="Z1301" t="s">
        <v>54</v>
      </c>
      <c r="AA1301" s="5">
        <v>0</v>
      </c>
      <c r="AB1301" s="5">
        <v>0</v>
      </c>
      <c r="AC1301" s="5">
        <v>0</v>
      </c>
      <c r="AD1301" s="5">
        <v>0</v>
      </c>
      <c r="AE1301" t="s">
        <v>54</v>
      </c>
      <c r="AF1301" s="5">
        <v>0</v>
      </c>
      <c r="AG1301" s="5">
        <v>0</v>
      </c>
      <c r="AH1301" s="5">
        <v>0</v>
      </c>
      <c r="AI1301" s="5">
        <v>0</v>
      </c>
      <c r="AJ1301" t="s">
        <v>57</v>
      </c>
      <c r="AK1301" s="5">
        <v>0</v>
      </c>
      <c r="AL1301" t="s">
        <v>55</v>
      </c>
      <c r="AM1301" s="6">
        <v>0.18</v>
      </c>
      <c r="AN1301" s="6">
        <v>0</v>
      </c>
      <c r="AO1301" s="6">
        <v>9.0800000000000006E-2</v>
      </c>
      <c r="AP1301" s="6">
        <v>0.27</v>
      </c>
      <c r="AQ1301" t="s">
        <v>54</v>
      </c>
      <c r="AR1301" t="s">
        <v>54</v>
      </c>
      <c r="AS1301" t="s">
        <v>54</v>
      </c>
      <c r="AT1301" t="s">
        <v>55</v>
      </c>
      <c r="AU1301" s="5">
        <v>0</v>
      </c>
      <c r="AV1301" s="5">
        <v>0</v>
      </c>
      <c r="AW1301" s="5">
        <v>0</v>
      </c>
      <c r="AX1301" s="5">
        <v>0</v>
      </c>
      <c r="AY1301" t="s">
        <v>54</v>
      </c>
      <c r="AZ1301" t="s">
        <v>54</v>
      </c>
      <c r="BA1301" t="s">
        <v>54</v>
      </c>
      <c r="BB1301" t="s">
        <v>54</v>
      </c>
      <c r="BC1301" t="s">
        <v>58</v>
      </c>
      <c r="BE1301" s="37" t="s">
        <v>1509</v>
      </c>
      <c r="BF1301" s="37" t="str">
        <f>"PPISCV"&amp;REPT("0",3-LEN(BH1301))&amp;BH1301</f>
        <v>PPISCV099</v>
      </c>
      <c r="BH1301" s="37">
        <v>99</v>
      </c>
      <c r="BI1301" s="37" t="s">
        <v>167</v>
      </c>
      <c r="BJ1301" s="37">
        <v>990000</v>
      </c>
      <c r="BK1301" s="37">
        <v>990000</v>
      </c>
      <c r="BL1301" s="37">
        <v>48</v>
      </c>
      <c r="BM1301" s="37" t="s">
        <v>188</v>
      </c>
      <c r="BN1301" s="37">
        <v>5940</v>
      </c>
      <c r="BO1301" s="37" t="s">
        <v>194</v>
      </c>
    </row>
    <row r="1302" spans="1:67" x14ac:dyDescent="0.2">
      <c r="A1302">
        <v>1301</v>
      </c>
      <c r="B1302" t="s">
        <v>53</v>
      </c>
      <c r="C1302" s="37" t="str">
        <f t="shared" si="40"/>
        <v>ประกันคุ้มครองวงเงิน 100/01</v>
      </c>
      <c r="D1302" t="s">
        <v>194</v>
      </c>
      <c r="E1302" t="s">
        <v>1537</v>
      </c>
      <c r="F1302" t="s">
        <v>1482</v>
      </c>
      <c r="G1302" s="4">
        <v>44927</v>
      </c>
      <c r="H1302" s="4">
        <v>73050</v>
      </c>
      <c r="I1302" t="s">
        <v>54</v>
      </c>
      <c r="J1302" t="s">
        <v>54</v>
      </c>
      <c r="K1302" t="s">
        <v>55</v>
      </c>
      <c r="L1302">
        <v>990000</v>
      </c>
      <c r="M1302">
        <v>123.75</v>
      </c>
      <c r="N1302">
        <v>123.75</v>
      </c>
      <c r="O1302" s="43" t="s">
        <v>1506</v>
      </c>
      <c r="P1302" t="s">
        <v>56</v>
      </c>
      <c r="Q1302" s="5">
        <v>0</v>
      </c>
      <c r="R1302" s="6">
        <v>7.0000000000000007E-2</v>
      </c>
      <c r="S1302" s="5">
        <v>0</v>
      </c>
      <c r="T1302" s="6">
        <v>4.0000000000000001E-3</v>
      </c>
      <c r="U1302" t="s">
        <v>54</v>
      </c>
      <c r="V1302" s="5">
        <v>0</v>
      </c>
      <c r="W1302" s="5">
        <v>0</v>
      </c>
      <c r="X1302" s="5">
        <v>0</v>
      </c>
      <c r="Y1302" s="5">
        <v>0</v>
      </c>
      <c r="Z1302" t="s">
        <v>54</v>
      </c>
      <c r="AA1302" s="5">
        <v>0</v>
      </c>
      <c r="AB1302" s="5">
        <v>0</v>
      </c>
      <c r="AC1302" s="5">
        <v>0</v>
      </c>
      <c r="AD1302" s="5">
        <v>0</v>
      </c>
      <c r="AE1302" t="s">
        <v>54</v>
      </c>
      <c r="AF1302" s="5">
        <v>0</v>
      </c>
      <c r="AG1302" s="5">
        <v>0</v>
      </c>
      <c r="AH1302" s="5">
        <v>0</v>
      </c>
      <c r="AI1302" s="5">
        <v>0</v>
      </c>
      <c r="AJ1302" t="s">
        <v>57</v>
      </c>
      <c r="AK1302" s="5">
        <v>0</v>
      </c>
      <c r="AL1302" t="s">
        <v>55</v>
      </c>
      <c r="AM1302" s="6">
        <v>0.18</v>
      </c>
      <c r="AN1302" s="6">
        <v>0</v>
      </c>
      <c r="AO1302" s="6">
        <v>9.0800000000000006E-2</v>
      </c>
      <c r="AP1302" s="6">
        <v>0.27</v>
      </c>
      <c r="AQ1302" t="s">
        <v>54</v>
      </c>
      <c r="AR1302" t="s">
        <v>54</v>
      </c>
      <c r="AS1302" t="s">
        <v>54</v>
      </c>
      <c r="AT1302" t="s">
        <v>55</v>
      </c>
      <c r="AU1302" s="5">
        <v>0</v>
      </c>
      <c r="AV1302" s="5">
        <v>0</v>
      </c>
      <c r="AW1302" s="5">
        <v>0</v>
      </c>
      <c r="AX1302" s="5">
        <v>0</v>
      </c>
      <c r="AY1302" t="s">
        <v>54</v>
      </c>
      <c r="AZ1302" t="s">
        <v>54</v>
      </c>
      <c r="BA1302" t="s">
        <v>54</v>
      </c>
      <c r="BB1302" t="s">
        <v>54</v>
      </c>
      <c r="BC1302" t="s">
        <v>58</v>
      </c>
      <c r="BE1302" s="37" t="s">
        <v>1509</v>
      </c>
      <c r="BF1302" s="37" t="str">
        <f t="shared" ref="BF1302:BF1314" si="42">"PPISCV"&amp;REPT("0",3-LEN(BH1302))&amp;BH1302</f>
        <v>PPISCV100</v>
      </c>
      <c r="BH1302" s="37">
        <v>100</v>
      </c>
      <c r="BI1302" s="37" t="s">
        <v>168</v>
      </c>
      <c r="BJ1302" s="37">
        <v>1000000</v>
      </c>
      <c r="BK1302" s="37">
        <v>1000000</v>
      </c>
      <c r="BL1302" s="37">
        <v>1</v>
      </c>
      <c r="BM1302" s="37" t="s">
        <v>176</v>
      </c>
      <c r="BN1302" s="37">
        <v>123.75</v>
      </c>
      <c r="BO1302" s="37" t="s">
        <v>194</v>
      </c>
    </row>
    <row r="1303" spans="1:67" x14ac:dyDescent="0.2">
      <c r="A1303">
        <v>1302</v>
      </c>
      <c r="B1303" t="s">
        <v>53</v>
      </c>
      <c r="C1303" s="37" t="str">
        <f t="shared" si="40"/>
        <v>ประกันคุ้มครองวงเงิน 100/03</v>
      </c>
      <c r="D1303" t="s">
        <v>194</v>
      </c>
      <c r="E1303" t="s">
        <v>1538</v>
      </c>
      <c r="F1303" t="s">
        <v>1483</v>
      </c>
      <c r="G1303" s="4">
        <v>44927</v>
      </c>
      <c r="H1303" s="4">
        <v>73050</v>
      </c>
      <c r="I1303" t="s">
        <v>54</v>
      </c>
      <c r="J1303" t="s">
        <v>54</v>
      </c>
      <c r="K1303" t="s">
        <v>55</v>
      </c>
      <c r="L1303">
        <v>990000</v>
      </c>
      <c r="M1303">
        <v>371.25</v>
      </c>
      <c r="N1303">
        <v>371.25</v>
      </c>
      <c r="O1303" s="43" t="s">
        <v>1506</v>
      </c>
      <c r="P1303" t="s">
        <v>56</v>
      </c>
      <c r="Q1303" s="5">
        <v>0</v>
      </c>
      <c r="R1303" s="6">
        <v>7.0000000000000007E-2</v>
      </c>
      <c r="S1303" s="5">
        <v>0</v>
      </c>
      <c r="T1303" s="6">
        <v>4.0000000000000001E-3</v>
      </c>
      <c r="U1303" t="s">
        <v>54</v>
      </c>
      <c r="V1303" s="5">
        <v>0</v>
      </c>
      <c r="W1303" s="5">
        <v>0</v>
      </c>
      <c r="X1303" s="5">
        <v>0</v>
      </c>
      <c r="Y1303" s="5">
        <v>0</v>
      </c>
      <c r="Z1303" t="s">
        <v>54</v>
      </c>
      <c r="AA1303" s="5">
        <v>0</v>
      </c>
      <c r="AB1303" s="5">
        <v>0</v>
      </c>
      <c r="AC1303" s="5">
        <v>0</v>
      </c>
      <c r="AD1303" s="5">
        <v>0</v>
      </c>
      <c r="AE1303" t="s">
        <v>54</v>
      </c>
      <c r="AF1303" s="5">
        <v>0</v>
      </c>
      <c r="AG1303" s="5">
        <v>0</v>
      </c>
      <c r="AH1303" s="5">
        <v>0</v>
      </c>
      <c r="AI1303" s="5">
        <v>0</v>
      </c>
      <c r="AJ1303" t="s">
        <v>57</v>
      </c>
      <c r="AK1303" s="5">
        <v>0</v>
      </c>
      <c r="AL1303" t="s">
        <v>55</v>
      </c>
      <c r="AM1303" s="6">
        <v>0.18</v>
      </c>
      <c r="AN1303" s="6">
        <v>0</v>
      </c>
      <c r="AO1303" s="6">
        <v>9.0800000000000006E-2</v>
      </c>
      <c r="AP1303" s="6">
        <v>0.27</v>
      </c>
      <c r="AQ1303" t="s">
        <v>54</v>
      </c>
      <c r="AR1303" t="s">
        <v>54</v>
      </c>
      <c r="AS1303" t="s">
        <v>54</v>
      </c>
      <c r="AT1303" t="s">
        <v>55</v>
      </c>
      <c r="AU1303" s="5">
        <v>0</v>
      </c>
      <c r="AV1303" s="5">
        <v>0</v>
      </c>
      <c r="AW1303" s="5">
        <v>0</v>
      </c>
      <c r="AX1303" s="5">
        <v>0</v>
      </c>
      <c r="AY1303" t="s">
        <v>54</v>
      </c>
      <c r="AZ1303" t="s">
        <v>54</v>
      </c>
      <c r="BA1303" t="s">
        <v>54</v>
      </c>
      <c r="BB1303" t="s">
        <v>54</v>
      </c>
      <c r="BC1303" t="s">
        <v>58</v>
      </c>
      <c r="BE1303" s="37" t="s">
        <v>1509</v>
      </c>
      <c r="BF1303" s="37" t="str">
        <f t="shared" si="42"/>
        <v>PPISCV100</v>
      </c>
      <c r="BH1303" s="37">
        <v>100</v>
      </c>
      <c r="BI1303" s="37" t="s">
        <v>168</v>
      </c>
      <c r="BJ1303" s="37">
        <v>1000000</v>
      </c>
      <c r="BK1303" s="37">
        <v>1000000</v>
      </c>
      <c r="BL1303" s="37">
        <v>3</v>
      </c>
      <c r="BM1303" s="37" t="s">
        <v>177</v>
      </c>
      <c r="BN1303" s="37">
        <v>371.25</v>
      </c>
      <c r="BO1303" s="37" t="s">
        <v>194</v>
      </c>
    </row>
    <row r="1304" spans="1:67" x14ac:dyDescent="0.2">
      <c r="A1304">
        <v>1303</v>
      </c>
      <c r="B1304" t="s">
        <v>53</v>
      </c>
      <c r="C1304" s="37" t="str">
        <f t="shared" si="40"/>
        <v>ประกันคุ้มครองวงเงิน 100/05</v>
      </c>
      <c r="D1304" t="s">
        <v>194</v>
      </c>
      <c r="E1304" t="s">
        <v>1539</v>
      </c>
      <c r="F1304" t="s">
        <v>1484</v>
      </c>
      <c r="G1304" s="4">
        <v>44927</v>
      </c>
      <c r="H1304" s="4">
        <v>73050</v>
      </c>
      <c r="I1304" t="s">
        <v>54</v>
      </c>
      <c r="J1304" t="s">
        <v>54</v>
      </c>
      <c r="K1304" t="s">
        <v>55</v>
      </c>
      <c r="L1304">
        <v>990000</v>
      </c>
      <c r="M1304">
        <v>618.75</v>
      </c>
      <c r="N1304">
        <v>618.75</v>
      </c>
      <c r="O1304" s="43" t="s">
        <v>1506</v>
      </c>
      <c r="P1304" t="s">
        <v>56</v>
      </c>
      <c r="Q1304" s="5">
        <v>0</v>
      </c>
      <c r="R1304" s="6">
        <v>7.0000000000000007E-2</v>
      </c>
      <c r="S1304" s="5">
        <v>0</v>
      </c>
      <c r="T1304" s="6">
        <v>4.0000000000000001E-3</v>
      </c>
      <c r="U1304" t="s">
        <v>54</v>
      </c>
      <c r="V1304" s="5">
        <v>0</v>
      </c>
      <c r="W1304" s="5">
        <v>0</v>
      </c>
      <c r="X1304" s="5">
        <v>0</v>
      </c>
      <c r="Y1304" s="5">
        <v>0</v>
      </c>
      <c r="Z1304" t="s">
        <v>54</v>
      </c>
      <c r="AA1304" s="5">
        <v>0</v>
      </c>
      <c r="AB1304" s="5">
        <v>0</v>
      </c>
      <c r="AC1304" s="5">
        <v>0</v>
      </c>
      <c r="AD1304" s="5">
        <v>0</v>
      </c>
      <c r="AE1304" t="s">
        <v>54</v>
      </c>
      <c r="AF1304" s="5">
        <v>0</v>
      </c>
      <c r="AG1304" s="5">
        <v>0</v>
      </c>
      <c r="AH1304" s="5">
        <v>0</v>
      </c>
      <c r="AI1304" s="5">
        <v>0</v>
      </c>
      <c r="AJ1304" t="s">
        <v>57</v>
      </c>
      <c r="AK1304" s="5">
        <v>0</v>
      </c>
      <c r="AL1304" t="s">
        <v>55</v>
      </c>
      <c r="AM1304" s="6">
        <v>0.18</v>
      </c>
      <c r="AN1304" s="6">
        <v>0</v>
      </c>
      <c r="AO1304" s="6">
        <v>9.0800000000000006E-2</v>
      </c>
      <c r="AP1304" s="6">
        <v>0.27</v>
      </c>
      <c r="AQ1304" t="s">
        <v>54</v>
      </c>
      <c r="AR1304" t="s">
        <v>54</v>
      </c>
      <c r="AS1304" t="s">
        <v>54</v>
      </c>
      <c r="AT1304" t="s">
        <v>55</v>
      </c>
      <c r="AU1304" s="5">
        <v>0</v>
      </c>
      <c r="AV1304" s="5">
        <v>0</v>
      </c>
      <c r="AW1304" s="5">
        <v>0</v>
      </c>
      <c r="AX1304" s="5">
        <v>0</v>
      </c>
      <c r="AY1304" t="s">
        <v>54</v>
      </c>
      <c r="AZ1304" t="s">
        <v>54</v>
      </c>
      <c r="BA1304" t="s">
        <v>54</v>
      </c>
      <c r="BB1304" t="s">
        <v>54</v>
      </c>
      <c r="BC1304" t="s">
        <v>58</v>
      </c>
      <c r="BE1304" s="37" t="s">
        <v>1509</v>
      </c>
      <c r="BF1304" s="37" t="str">
        <f t="shared" si="42"/>
        <v>PPISCV100</v>
      </c>
      <c r="BH1304" s="37">
        <v>100</v>
      </c>
      <c r="BI1304" s="37" t="s">
        <v>168</v>
      </c>
      <c r="BJ1304" s="37">
        <v>1000000</v>
      </c>
      <c r="BK1304" s="37">
        <v>1000000</v>
      </c>
      <c r="BL1304" s="37">
        <v>5</v>
      </c>
      <c r="BM1304" s="37" t="s">
        <v>178</v>
      </c>
      <c r="BN1304" s="37">
        <v>618.75</v>
      </c>
      <c r="BO1304" s="37" t="s">
        <v>194</v>
      </c>
    </row>
    <row r="1305" spans="1:67" x14ac:dyDescent="0.2">
      <c r="A1305">
        <v>1304</v>
      </c>
      <c r="B1305" t="s">
        <v>53</v>
      </c>
      <c r="C1305" s="37" t="str">
        <f t="shared" si="40"/>
        <v>ประกันคุ้มครองวงเงิน 100/06</v>
      </c>
      <c r="D1305" t="s">
        <v>194</v>
      </c>
      <c r="E1305" t="s">
        <v>1540</v>
      </c>
      <c r="F1305" t="s">
        <v>1485</v>
      </c>
      <c r="G1305" s="4">
        <v>44927</v>
      </c>
      <c r="H1305" s="4">
        <v>73050</v>
      </c>
      <c r="I1305" t="s">
        <v>54</v>
      </c>
      <c r="J1305" t="s">
        <v>54</v>
      </c>
      <c r="K1305" t="s">
        <v>55</v>
      </c>
      <c r="L1305">
        <v>990000</v>
      </c>
      <c r="M1305">
        <v>742.5</v>
      </c>
      <c r="N1305">
        <v>742.5</v>
      </c>
      <c r="O1305" s="43" t="s">
        <v>1506</v>
      </c>
      <c r="P1305" t="s">
        <v>56</v>
      </c>
      <c r="Q1305" s="5">
        <v>0</v>
      </c>
      <c r="R1305" s="6">
        <v>7.0000000000000007E-2</v>
      </c>
      <c r="S1305" s="5">
        <v>0</v>
      </c>
      <c r="T1305" s="6">
        <v>4.0000000000000001E-3</v>
      </c>
      <c r="U1305" t="s">
        <v>54</v>
      </c>
      <c r="V1305" s="5">
        <v>0</v>
      </c>
      <c r="W1305" s="5">
        <v>0</v>
      </c>
      <c r="X1305" s="5">
        <v>0</v>
      </c>
      <c r="Y1305" s="5">
        <v>0</v>
      </c>
      <c r="Z1305" t="s">
        <v>54</v>
      </c>
      <c r="AA1305" s="5">
        <v>0</v>
      </c>
      <c r="AB1305" s="5">
        <v>0</v>
      </c>
      <c r="AC1305" s="5">
        <v>0</v>
      </c>
      <c r="AD1305" s="5">
        <v>0</v>
      </c>
      <c r="AE1305" t="s">
        <v>54</v>
      </c>
      <c r="AF1305" s="5">
        <v>0</v>
      </c>
      <c r="AG1305" s="5">
        <v>0</v>
      </c>
      <c r="AH1305" s="5">
        <v>0</v>
      </c>
      <c r="AI1305" s="5">
        <v>0</v>
      </c>
      <c r="AJ1305" t="s">
        <v>57</v>
      </c>
      <c r="AK1305" s="5">
        <v>0</v>
      </c>
      <c r="AL1305" t="s">
        <v>55</v>
      </c>
      <c r="AM1305" s="6">
        <v>0.18</v>
      </c>
      <c r="AN1305" s="6">
        <v>0</v>
      </c>
      <c r="AO1305" s="6">
        <v>9.0800000000000006E-2</v>
      </c>
      <c r="AP1305" s="6">
        <v>0.27</v>
      </c>
      <c r="AQ1305" t="s">
        <v>54</v>
      </c>
      <c r="AR1305" t="s">
        <v>54</v>
      </c>
      <c r="AS1305" t="s">
        <v>54</v>
      </c>
      <c r="AT1305" t="s">
        <v>55</v>
      </c>
      <c r="AU1305" s="5">
        <v>0</v>
      </c>
      <c r="AV1305" s="5">
        <v>0</v>
      </c>
      <c r="AW1305" s="5">
        <v>0</v>
      </c>
      <c r="AX1305" s="5">
        <v>0</v>
      </c>
      <c r="AY1305" t="s">
        <v>54</v>
      </c>
      <c r="AZ1305" t="s">
        <v>54</v>
      </c>
      <c r="BA1305" t="s">
        <v>54</v>
      </c>
      <c r="BB1305" t="s">
        <v>54</v>
      </c>
      <c r="BC1305" t="s">
        <v>58</v>
      </c>
      <c r="BE1305" s="37" t="s">
        <v>1509</v>
      </c>
      <c r="BF1305" s="37" t="str">
        <f t="shared" si="42"/>
        <v>PPISCV100</v>
      </c>
      <c r="BH1305" s="37">
        <v>100</v>
      </c>
      <c r="BI1305" s="37" t="s">
        <v>168</v>
      </c>
      <c r="BJ1305" s="37">
        <v>1000000</v>
      </c>
      <c r="BK1305" s="37">
        <v>1000000</v>
      </c>
      <c r="BL1305" s="37">
        <v>6</v>
      </c>
      <c r="BM1305" s="37" t="s">
        <v>179</v>
      </c>
      <c r="BN1305" s="37">
        <v>742.5</v>
      </c>
      <c r="BO1305" s="37" t="s">
        <v>194</v>
      </c>
    </row>
    <row r="1306" spans="1:67" x14ac:dyDescent="0.2">
      <c r="A1306">
        <v>1305</v>
      </c>
      <c r="B1306" t="s">
        <v>53</v>
      </c>
      <c r="C1306" s="37" t="str">
        <f t="shared" si="40"/>
        <v>ประกันคุ้มครองวงเงิน 100/09</v>
      </c>
      <c r="D1306" t="s">
        <v>194</v>
      </c>
      <c r="E1306" t="s">
        <v>1541</v>
      </c>
      <c r="F1306" t="s">
        <v>1486</v>
      </c>
      <c r="G1306" s="4">
        <v>44927</v>
      </c>
      <c r="H1306" s="4">
        <v>73050</v>
      </c>
      <c r="I1306" t="s">
        <v>54</v>
      </c>
      <c r="J1306" t="s">
        <v>54</v>
      </c>
      <c r="K1306" t="s">
        <v>55</v>
      </c>
      <c r="L1306">
        <v>990000</v>
      </c>
      <c r="M1306">
        <v>1113.75</v>
      </c>
      <c r="N1306">
        <v>1113.75</v>
      </c>
      <c r="O1306" s="43" t="s">
        <v>1506</v>
      </c>
      <c r="P1306" t="s">
        <v>56</v>
      </c>
      <c r="Q1306" s="5">
        <v>0</v>
      </c>
      <c r="R1306" s="6">
        <v>7.0000000000000007E-2</v>
      </c>
      <c r="S1306" s="5">
        <v>0</v>
      </c>
      <c r="T1306" s="6">
        <v>4.0000000000000001E-3</v>
      </c>
      <c r="U1306" t="s">
        <v>54</v>
      </c>
      <c r="V1306" s="5">
        <v>0</v>
      </c>
      <c r="W1306" s="5">
        <v>0</v>
      </c>
      <c r="X1306" s="5">
        <v>0</v>
      </c>
      <c r="Y1306" s="5">
        <v>0</v>
      </c>
      <c r="Z1306" t="s">
        <v>54</v>
      </c>
      <c r="AA1306" s="5">
        <v>0</v>
      </c>
      <c r="AB1306" s="5">
        <v>0</v>
      </c>
      <c r="AC1306" s="5">
        <v>0</v>
      </c>
      <c r="AD1306" s="5">
        <v>0</v>
      </c>
      <c r="AE1306" t="s">
        <v>54</v>
      </c>
      <c r="AF1306" s="5">
        <v>0</v>
      </c>
      <c r="AG1306" s="5">
        <v>0</v>
      </c>
      <c r="AH1306" s="5">
        <v>0</v>
      </c>
      <c r="AI1306" s="5">
        <v>0</v>
      </c>
      <c r="AJ1306" t="s">
        <v>57</v>
      </c>
      <c r="AK1306" s="5">
        <v>0</v>
      </c>
      <c r="AL1306" t="s">
        <v>55</v>
      </c>
      <c r="AM1306" s="6">
        <v>0.18</v>
      </c>
      <c r="AN1306" s="6">
        <v>0</v>
      </c>
      <c r="AO1306" s="6">
        <v>9.0800000000000006E-2</v>
      </c>
      <c r="AP1306" s="6">
        <v>0.27</v>
      </c>
      <c r="AQ1306" t="s">
        <v>54</v>
      </c>
      <c r="AR1306" t="s">
        <v>54</v>
      </c>
      <c r="AS1306" t="s">
        <v>54</v>
      </c>
      <c r="AT1306" t="s">
        <v>55</v>
      </c>
      <c r="AU1306" s="5">
        <v>0</v>
      </c>
      <c r="AV1306" s="5">
        <v>0</v>
      </c>
      <c r="AW1306" s="5">
        <v>0</v>
      </c>
      <c r="AX1306" s="5">
        <v>0</v>
      </c>
      <c r="AY1306" t="s">
        <v>54</v>
      </c>
      <c r="AZ1306" t="s">
        <v>54</v>
      </c>
      <c r="BA1306" t="s">
        <v>54</v>
      </c>
      <c r="BB1306" t="s">
        <v>54</v>
      </c>
      <c r="BC1306" t="s">
        <v>58</v>
      </c>
      <c r="BE1306" s="37" t="s">
        <v>1509</v>
      </c>
      <c r="BF1306" s="37" t="str">
        <f t="shared" si="42"/>
        <v>PPISCV100</v>
      </c>
      <c r="BH1306" s="37">
        <v>100</v>
      </c>
      <c r="BI1306" s="37" t="s">
        <v>168</v>
      </c>
      <c r="BJ1306" s="37">
        <v>1000000</v>
      </c>
      <c r="BK1306" s="37">
        <v>1000000</v>
      </c>
      <c r="BL1306" s="37">
        <v>9</v>
      </c>
      <c r="BM1306" s="37" t="s">
        <v>180</v>
      </c>
      <c r="BN1306" s="37">
        <v>1113.75</v>
      </c>
      <c r="BO1306" s="37" t="s">
        <v>194</v>
      </c>
    </row>
    <row r="1307" spans="1:67" x14ac:dyDescent="0.2">
      <c r="A1307">
        <v>1306</v>
      </c>
      <c r="B1307" t="s">
        <v>53</v>
      </c>
      <c r="C1307" s="37" t="str">
        <f t="shared" si="40"/>
        <v>ประกันคุ้มครองวงเงิน 100/10</v>
      </c>
      <c r="D1307" t="s">
        <v>194</v>
      </c>
      <c r="E1307" t="s">
        <v>1542</v>
      </c>
      <c r="F1307" t="s">
        <v>1487</v>
      </c>
      <c r="G1307" s="4">
        <v>44927</v>
      </c>
      <c r="H1307" s="4">
        <v>73050</v>
      </c>
      <c r="I1307" t="s">
        <v>54</v>
      </c>
      <c r="J1307" t="s">
        <v>54</v>
      </c>
      <c r="K1307" t="s">
        <v>55</v>
      </c>
      <c r="L1307">
        <v>990000</v>
      </c>
      <c r="M1307">
        <v>1237.5</v>
      </c>
      <c r="N1307">
        <v>1237.5</v>
      </c>
      <c r="O1307" s="43" t="s">
        <v>1506</v>
      </c>
      <c r="P1307" t="s">
        <v>56</v>
      </c>
      <c r="Q1307" s="5">
        <v>0</v>
      </c>
      <c r="R1307" s="6">
        <v>7.0000000000000007E-2</v>
      </c>
      <c r="S1307" s="5">
        <v>0</v>
      </c>
      <c r="T1307" s="6">
        <v>4.0000000000000001E-3</v>
      </c>
      <c r="U1307" t="s">
        <v>54</v>
      </c>
      <c r="V1307" s="5">
        <v>0</v>
      </c>
      <c r="W1307" s="5">
        <v>0</v>
      </c>
      <c r="X1307" s="5">
        <v>0</v>
      </c>
      <c r="Y1307" s="5">
        <v>0</v>
      </c>
      <c r="Z1307" t="s">
        <v>54</v>
      </c>
      <c r="AA1307" s="5">
        <v>0</v>
      </c>
      <c r="AB1307" s="5">
        <v>0</v>
      </c>
      <c r="AC1307" s="5">
        <v>0</v>
      </c>
      <c r="AD1307" s="5">
        <v>0</v>
      </c>
      <c r="AE1307" t="s">
        <v>54</v>
      </c>
      <c r="AF1307" s="5">
        <v>0</v>
      </c>
      <c r="AG1307" s="5">
        <v>0</v>
      </c>
      <c r="AH1307" s="5">
        <v>0</v>
      </c>
      <c r="AI1307" s="5">
        <v>0</v>
      </c>
      <c r="AJ1307" t="s">
        <v>57</v>
      </c>
      <c r="AK1307" s="5">
        <v>0</v>
      </c>
      <c r="AL1307" t="s">
        <v>55</v>
      </c>
      <c r="AM1307" s="6">
        <v>0.18</v>
      </c>
      <c r="AN1307" s="6">
        <v>0</v>
      </c>
      <c r="AO1307" s="6">
        <v>9.0800000000000006E-2</v>
      </c>
      <c r="AP1307" s="6">
        <v>0.27</v>
      </c>
      <c r="AQ1307" t="s">
        <v>54</v>
      </c>
      <c r="AR1307" t="s">
        <v>54</v>
      </c>
      <c r="AS1307" t="s">
        <v>54</v>
      </c>
      <c r="AT1307" t="s">
        <v>55</v>
      </c>
      <c r="AU1307" s="5">
        <v>0</v>
      </c>
      <c r="AV1307" s="5">
        <v>0</v>
      </c>
      <c r="AW1307" s="5">
        <v>0</v>
      </c>
      <c r="AX1307" s="5">
        <v>0</v>
      </c>
      <c r="AY1307" t="s">
        <v>54</v>
      </c>
      <c r="AZ1307" t="s">
        <v>54</v>
      </c>
      <c r="BA1307" t="s">
        <v>54</v>
      </c>
      <c r="BB1307" t="s">
        <v>54</v>
      </c>
      <c r="BC1307" t="s">
        <v>58</v>
      </c>
      <c r="BE1307" s="37" t="s">
        <v>1509</v>
      </c>
      <c r="BF1307" s="37" t="str">
        <f t="shared" si="42"/>
        <v>PPISCV100</v>
      </c>
      <c r="BH1307" s="37">
        <v>100</v>
      </c>
      <c r="BI1307" s="37" t="s">
        <v>168</v>
      </c>
      <c r="BJ1307" s="37">
        <v>1000000</v>
      </c>
      <c r="BK1307" s="37">
        <v>1000000</v>
      </c>
      <c r="BL1307" s="37">
        <v>10</v>
      </c>
      <c r="BM1307" s="37" t="s">
        <v>181</v>
      </c>
      <c r="BN1307" s="37">
        <v>1237.5</v>
      </c>
      <c r="BO1307" s="37" t="s">
        <v>194</v>
      </c>
    </row>
    <row r="1308" spans="1:67" x14ac:dyDescent="0.2">
      <c r="A1308">
        <v>1307</v>
      </c>
      <c r="B1308" t="s">
        <v>53</v>
      </c>
      <c r="C1308" s="37" t="str">
        <f t="shared" si="40"/>
        <v>ประกันคุ้มครองวงเงิน 100/12</v>
      </c>
      <c r="D1308" t="s">
        <v>194</v>
      </c>
      <c r="E1308" t="s">
        <v>1543</v>
      </c>
      <c r="F1308" t="s">
        <v>1488</v>
      </c>
      <c r="G1308" s="4">
        <v>44927</v>
      </c>
      <c r="H1308" s="4">
        <v>73050</v>
      </c>
      <c r="I1308" t="s">
        <v>54</v>
      </c>
      <c r="J1308" t="s">
        <v>54</v>
      </c>
      <c r="K1308" t="s">
        <v>55</v>
      </c>
      <c r="L1308">
        <v>990000</v>
      </c>
      <c r="M1308">
        <v>1485</v>
      </c>
      <c r="N1308">
        <v>1485</v>
      </c>
      <c r="O1308" s="43" t="s">
        <v>1506</v>
      </c>
      <c r="P1308" t="s">
        <v>56</v>
      </c>
      <c r="Q1308" s="5">
        <v>0</v>
      </c>
      <c r="R1308" s="6">
        <v>7.0000000000000007E-2</v>
      </c>
      <c r="S1308" s="5">
        <v>0</v>
      </c>
      <c r="T1308" s="6">
        <v>4.0000000000000001E-3</v>
      </c>
      <c r="U1308" t="s">
        <v>54</v>
      </c>
      <c r="V1308" s="5">
        <v>0</v>
      </c>
      <c r="W1308" s="5">
        <v>0</v>
      </c>
      <c r="X1308" s="5">
        <v>0</v>
      </c>
      <c r="Y1308" s="5">
        <v>0</v>
      </c>
      <c r="Z1308" t="s">
        <v>54</v>
      </c>
      <c r="AA1308" s="5">
        <v>0</v>
      </c>
      <c r="AB1308" s="5">
        <v>0</v>
      </c>
      <c r="AC1308" s="5">
        <v>0</v>
      </c>
      <c r="AD1308" s="5">
        <v>0</v>
      </c>
      <c r="AE1308" t="s">
        <v>54</v>
      </c>
      <c r="AF1308" s="5">
        <v>0</v>
      </c>
      <c r="AG1308" s="5">
        <v>0</v>
      </c>
      <c r="AH1308" s="5">
        <v>0</v>
      </c>
      <c r="AI1308" s="5">
        <v>0</v>
      </c>
      <c r="AJ1308" t="s">
        <v>57</v>
      </c>
      <c r="AK1308" s="5">
        <v>0</v>
      </c>
      <c r="AL1308" t="s">
        <v>55</v>
      </c>
      <c r="AM1308" s="6">
        <v>0.18</v>
      </c>
      <c r="AN1308" s="6">
        <v>0</v>
      </c>
      <c r="AO1308" s="6">
        <v>9.0800000000000006E-2</v>
      </c>
      <c r="AP1308" s="6">
        <v>0.27</v>
      </c>
      <c r="AQ1308" t="s">
        <v>54</v>
      </c>
      <c r="AR1308" t="s">
        <v>54</v>
      </c>
      <c r="AS1308" t="s">
        <v>54</v>
      </c>
      <c r="AT1308" t="s">
        <v>55</v>
      </c>
      <c r="AU1308" s="5">
        <v>0</v>
      </c>
      <c r="AV1308" s="5">
        <v>0</v>
      </c>
      <c r="AW1308" s="5">
        <v>0</v>
      </c>
      <c r="AX1308" s="5">
        <v>0</v>
      </c>
      <c r="AY1308" t="s">
        <v>54</v>
      </c>
      <c r="AZ1308" t="s">
        <v>54</v>
      </c>
      <c r="BA1308" t="s">
        <v>54</v>
      </c>
      <c r="BB1308" t="s">
        <v>54</v>
      </c>
      <c r="BC1308" t="s">
        <v>58</v>
      </c>
      <c r="BE1308" s="37" t="s">
        <v>1509</v>
      </c>
      <c r="BF1308" s="37" t="str">
        <f t="shared" si="42"/>
        <v>PPISCV100</v>
      </c>
      <c r="BH1308" s="37">
        <v>100</v>
      </c>
      <c r="BI1308" s="37" t="s">
        <v>168</v>
      </c>
      <c r="BJ1308" s="37">
        <v>1000000</v>
      </c>
      <c r="BK1308" s="37">
        <v>1000000</v>
      </c>
      <c r="BL1308" s="37">
        <v>12</v>
      </c>
      <c r="BM1308" s="37" t="s">
        <v>182</v>
      </c>
      <c r="BN1308" s="37">
        <v>1485</v>
      </c>
      <c r="BO1308" s="37" t="s">
        <v>194</v>
      </c>
    </row>
    <row r="1309" spans="1:67" x14ac:dyDescent="0.2">
      <c r="A1309">
        <v>1308</v>
      </c>
      <c r="B1309" t="s">
        <v>53</v>
      </c>
      <c r="C1309" s="37" t="str">
        <f t="shared" si="40"/>
        <v>ประกันคุ้มครองวงเงิน 100/18</v>
      </c>
      <c r="D1309" t="s">
        <v>194</v>
      </c>
      <c r="E1309" t="s">
        <v>1544</v>
      </c>
      <c r="F1309" t="s">
        <v>1489</v>
      </c>
      <c r="G1309" s="4">
        <v>44927</v>
      </c>
      <c r="H1309" s="4">
        <v>73050</v>
      </c>
      <c r="I1309" t="s">
        <v>54</v>
      </c>
      <c r="J1309" t="s">
        <v>54</v>
      </c>
      <c r="K1309" t="s">
        <v>55</v>
      </c>
      <c r="L1309">
        <v>990000</v>
      </c>
      <c r="M1309">
        <v>2227.5</v>
      </c>
      <c r="N1309">
        <v>2227.5</v>
      </c>
      <c r="O1309" s="43" t="s">
        <v>1506</v>
      </c>
      <c r="P1309" t="s">
        <v>56</v>
      </c>
      <c r="Q1309" s="5">
        <v>0</v>
      </c>
      <c r="R1309" s="6">
        <v>7.0000000000000007E-2</v>
      </c>
      <c r="S1309" s="5">
        <v>0</v>
      </c>
      <c r="T1309" s="6">
        <v>4.0000000000000001E-3</v>
      </c>
      <c r="U1309" t="s">
        <v>54</v>
      </c>
      <c r="V1309" s="5">
        <v>0</v>
      </c>
      <c r="W1309" s="5">
        <v>0</v>
      </c>
      <c r="X1309" s="5">
        <v>0</v>
      </c>
      <c r="Y1309" s="5">
        <v>0</v>
      </c>
      <c r="Z1309" t="s">
        <v>54</v>
      </c>
      <c r="AA1309" s="5">
        <v>0</v>
      </c>
      <c r="AB1309" s="5">
        <v>0</v>
      </c>
      <c r="AC1309" s="5">
        <v>0</v>
      </c>
      <c r="AD1309" s="5">
        <v>0</v>
      </c>
      <c r="AE1309" t="s">
        <v>54</v>
      </c>
      <c r="AF1309" s="5">
        <v>0</v>
      </c>
      <c r="AG1309" s="5">
        <v>0</v>
      </c>
      <c r="AH1309" s="5">
        <v>0</v>
      </c>
      <c r="AI1309" s="5">
        <v>0</v>
      </c>
      <c r="AJ1309" t="s">
        <v>57</v>
      </c>
      <c r="AK1309" s="5">
        <v>0</v>
      </c>
      <c r="AL1309" t="s">
        <v>55</v>
      </c>
      <c r="AM1309" s="6">
        <v>0.18</v>
      </c>
      <c r="AN1309" s="6">
        <v>0</v>
      </c>
      <c r="AO1309" s="6">
        <v>9.0800000000000006E-2</v>
      </c>
      <c r="AP1309" s="6">
        <v>0.27</v>
      </c>
      <c r="AQ1309" t="s">
        <v>54</v>
      </c>
      <c r="AR1309" t="s">
        <v>54</v>
      </c>
      <c r="AS1309" t="s">
        <v>54</v>
      </c>
      <c r="AT1309" t="s">
        <v>55</v>
      </c>
      <c r="AU1309" s="5">
        <v>0</v>
      </c>
      <c r="AV1309" s="5">
        <v>0</v>
      </c>
      <c r="AW1309" s="5">
        <v>0</v>
      </c>
      <c r="AX1309" s="5">
        <v>0</v>
      </c>
      <c r="AY1309" t="s">
        <v>54</v>
      </c>
      <c r="AZ1309" t="s">
        <v>54</v>
      </c>
      <c r="BA1309" t="s">
        <v>54</v>
      </c>
      <c r="BB1309" t="s">
        <v>54</v>
      </c>
      <c r="BC1309" t="s">
        <v>58</v>
      </c>
      <c r="BE1309" s="37" t="s">
        <v>1509</v>
      </c>
      <c r="BF1309" s="37" t="str">
        <f t="shared" si="42"/>
        <v>PPISCV100</v>
      </c>
      <c r="BH1309" s="37">
        <v>100</v>
      </c>
      <c r="BI1309" s="37" t="s">
        <v>168</v>
      </c>
      <c r="BJ1309" s="37">
        <v>1000000</v>
      </c>
      <c r="BK1309" s="37">
        <v>1000000</v>
      </c>
      <c r="BL1309" s="37">
        <v>18</v>
      </c>
      <c r="BM1309" s="37" t="s">
        <v>183</v>
      </c>
      <c r="BN1309" s="37">
        <v>2227.5</v>
      </c>
      <c r="BO1309" s="37" t="s">
        <v>194</v>
      </c>
    </row>
    <row r="1310" spans="1:67" x14ac:dyDescent="0.2">
      <c r="A1310">
        <v>1309</v>
      </c>
      <c r="B1310" t="s">
        <v>53</v>
      </c>
      <c r="C1310" s="37" t="str">
        <f t="shared" si="40"/>
        <v>ประกันคุ้มครองวงเงิน 100/24</v>
      </c>
      <c r="D1310" t="s">
        <v>194</v>
      </c>
      <c r="E1310" t="s">
        <v>1545</v>
      </c>
      <c r="F1310" t="s">
        <v>1490</v>
      </c>
      <c r="G1310" s="4">
        <v>44927</v>
      </c>
      <c r="H1310" s="4">
        <v>73050</v>
      </c>
      <c r="I1310" t="s">
        <v>54</v>
      </c>
      <c r="J1310" t="s">
        <v>54</v>
      </c>
      <c r="K1310" t="s">
        <v>55</v>
      </c>
      <c r="L1310">
        <v>990000</v>
      </c>
      <c r="M1310">
        <v>2970</v>
      </c>
      <c r="N1310">
        <v>2970</v>
      </c>
      <c r="O1310" s="43" t="s">
        <v>1506</v>
      </c>
      <c r="P1310" t="s">
        <v>56</v>
      </c>
      <c r="Q1310" s="5">
        <v>0</v>
      </c>
      <c r="R1310" s="6">
        <v>7.0000000000000007E-2</v>
      </c>
      <c r="S1310" s="5">
        <v>0</v>
      </c>
      <c r="T1310" s="6">
        <v>4.0000000000000001E-3</v>
      </c>
      <c r="U1310" t="s">
        <v>54</v>
      </c>
      <c r="V1310" s="5">
        <v>0</v>
      </c>
      <c r="W1310" s="5">
        <v>0</v>
      </c>
      <c r="X1310" s="5">
        <v>0</v>
      </c>
      <c r="Y1310" s="5">
        <v>0</v>
      </c>
      <c r="Z1310" t="s">
        <v>54</v>
      </c>
      <c r="AA1310" s="5">
        <v>0</v>
      </c>
      <c r="AB1310" s="5">
        <v>0</v>
      </c>
      <c r="AC1310" s="5">
        <v>0</v>
      </c>
      <c r="AD1310" s="5">
        <v>0</v>
      </c>
      <c r="AE1310" t="s">
        <v>54</v>
      </c>
      <c r="AF1310" s="5">
        <v>0</v>
      </c>
      <c r="AG1310" s="5">
        <v>0</v>
      </c>
      <c r="AH1310" s="5">
        <v>0</v>
      </c>
      <c r="AI1310" s="5">
        <v>0</v>
      </c>
      <c r="AJ1310" t="s">
        <v>57</v>
      </c>
      <c r="AK1310" s="5">
        <v>0</v>
      </c>
      <c r="AL1310" t="s">
        <v>55</v>
      </c>
      <c r="AM1310" s="6">
        <v>0.18</v>
      </c>
      <c r="AN1310" s="6">
        <v>0</v>
      </c>
      <c r="AO1310" s="6">
        <v>9.0800000000000006E-2</v>
      </c>
      <c r="AP1310" s="6">
        <v>0.27</v>
      </c>
      <c r="AQ1310" t="s">
        <v>54</v>
      </c>
      <c r="AR1310" t="s">
        <v>54</v>
      </c>
      <c r="AS1310" t="s">
        <v>54</v>
      </c>
      <c r="AT1310" t="s">
        <v>55</v>
      </c>
      <c r="AU1310" s="5">
        <v>0</v>
      </c>
      <c r="AV1310" s="5">
        <v>0</v>
      </c>
      <c r="AW1310" s="5">
        <v>0</v>
      </c>
      <c r="AX1310" s="5">
        <v>0</v>
      </c>
      <c r="AY1310" t="s">
        <v>54</v>
      </c>
      <c r="AZ1310" t="s">
        <v>54</v>
      </c>
      <c r="BA1310" t="s">
        <v>54</v>
      </c>
      <c r="BB1310" t="s">
        <v>54</v>
      </c>
      <c r="BC1310" t="s">
        <v>58</v>
      </c>
      <c r="BE1310" s="37" t="s">
        <v>1509</v>
      </c>
      <c r="BF1310" s="37" t="str">
        <f t="shared" si="42"/>
        <v>PPISCV100</v>
      </c>
      <c r="BH1310" s="37">
        <v>100</v>
      </c>
      <c r="BI1310" s="37" t="s">
        <v>168</v>
      </c>
      <c r="BJ1310" s="37">
        <v>1000000</v>
      </c>
      <c r="BK1310" s="37">
        <v>1000000</v>
      </c>
      <c r="BL1310" s="37">
        <v>24</v>
      </c>
      <c r="BM1310" s="37" t="s">
        <v>184</v>
      </c>
      <c r="BN1310" s="37">
        <v>2970</v>
      </c>
      <c r="BO1310" s="37" t="s">
        <v>194</v>
      </c>
    </row>
    <row r="1311" spans="1:67" x14ac:dyDescent="0.2">
      <c r="A1311">
        <v>1310</v>
      </c>
      <c r="B1311" t="s">
        <v>53</v>
      </c>
      <c r="C1311" s="37" t="str">
        <f t="shared" si="40"/>
        <v>ประกันคุ้มครองวงเงิน 100/30</v>
      </c>
      <c r="D1311" t="s">
        <v>194</v>
      </c>
      <c r="E1311" t="s">
        <v>1546</v>
      </c>
      <c r="F1311" t="s">
        <v>1491</v>
      </c>
      <c r="G1311" s="4">
        <v>44927</v>
      </c>
      <c r="H1311" s="4">
        <v>73050</v>
      </c>
      <c r="I1311" t="s">
        <v>54</v>
      </c>
      <c r="J1311" t="s">
        <v>54</v>
      </c>
      <c r="K1311" t="s">
        <v>55</v>
      </c>
      <c r="L1311">
        <v>990000</v>
      </c>
      <c r="M1311">
        <v>3712.5</v>
      </c>
      <c r="N1311">
        <v>3712.5</v>
      </c>
      <c r="O1311" s="43" t="s">
        <v>1506</v>
      </c>
      <c r="P1311" t="s">
        <v>56</v>
      </c>
      <c r="Q1311" s="5">
        <v>0</v>
      </c>
      <c r="R1311" s="6">
        <v>7.0000000000000007E-2</v>
      </c>
      <c r="S1311" s="5">
        <v>0</v>
      </c>
      <c r="T1311" s="6">
        <v>4.0000000000000001E-3</v>
      </c>
      <c r="U1311" t="s">
        <v>54</v>
      </c>
      <c r="V1311" s="5">
        <v>0</v>
      </c>
      <c r="W1311" s="5">
        <v>0</v>
      </c>
      <c r="X1311" s="5">
        <v>0</v>
      </c>
      <c r="Y1311" s="5">
        <v>0</v>
      </c>
      <c r="Z1311" t="s">
        <v>54</v>
      </c>
      <c r="AA1311" s="5">
        <v>0</v>
      </c>
      <c r="AB1311" s="5">
        <v>0</v>
      </c>
      <c r="AC1311" s="5">
        <v>0</v>
      </c>
      <c r="AD1311" s="5">
        <v>0</v>
      </c>
      <c r="AE1311" t="s">
        <v>54</v>
      </c>
      <c r="AF1311" s="5">
        <v>0</v>
      </c>
      <c r="AG1311" s="5">
        <v>0</v>
      </c>
      <c r="AH1311" s="5">
        <v>0</v>
      </c>
      <c r="AI1311" s="5">
        <v>0</v>
      </c>
      <c r="AJ1311" t="s">
        <v>57</v>
      </c>
      <c r="AK1311" s="5">
        <v>0</v>
      </c>
      <c r="AL1311" t="s">
        <v>55</v>
      </c>
      <c r="AM1311" s="6">
        <v>0.18</v>
      </c>
      <c r="AN1311" s="6">
        <v>0</v>
      </c>
      <c r="AO1311" s="6">
        <v>9.0800000000000006E-2</v>
      </c>
      <c r="AP1311" s="6">
        <v>0.27</v>
      </c>
      <c r="AQ1311" t="s">
        <v>54</v>
      </c>
      <c r="AR1311" t="s">
        <v>54</v>
      </c>
      <c r="AS1311" t="s">
        <v>54</v>
      </c>
      <c r="AT1311" t="s">
        <v>55</v>
      </c>
      <c r="AU1311" s="5">
        <v>0</v>
      </c>
      <c r="AV1311" s="5">
        <v>0</v>
      </c>
      <c r="AW1311" s="5">
        <v>0</v>
      </c>
      <c r="AX1311" s="5">
        <v>0</v>
      </c>
      <c r="AY1311" t="s">
        <v>54</v>
      </c>
      <c r="AZ1311" t="s">
        <v>54</v>
      </c>
      <c r="BA1311" t="s">
        <v>54</v>
      </c>
      <c r="BB1311" t="s">
        <v>54</v>
      </c>
      <c r="BC1311" t="s">
        <v>58</v>
      </c>
      <c r="BE1311" s="37" t="s">
        <v>1509</v>
      </c>
      <c r="BF1311" s="37" t="str">
        <f t="shared" si="42"/>
        <v>PPISCV100</v>
      </c>
      <c r="BH1311" s="37">
        <v>100</v>
      </c>
      <c r="BI1311" s="37" t="s">
        <v>168</v>
      </c>
      <c r="BJ1311" s="37">
        <v>1000000</v>
      </c>
      <c r="BK1311" s="37">
        <v>1000000</v>
      </c>
      <c r="BL1311" s="37">
        <v>30</v>
      </c>
      <c r="BM1311" s="37" t="s">
        <v>185</v>
      </c>
      <c r="BN1311" s="37">
        <v>3712.5</v>
      </c>
      <c r="BO1311" s="37" t="s">
        <v>194</v>
      </c>
    </row>
    <row r="1312" spans="1:67" x14ac:dyDescent="0.2">
      <c r="A1312">
        <v>1311</v>
      </c>
      <c r="B1312" t="s">
        <v>53</v>
      </c>
      <c r="C1312" s="37" t="str">
        <f t="shared" si="40"/>
        <v>ประกันคุ้มครองวงเงิน 100/36</v>
      </c>
      <c r="D1312" t="s">
        <v>194</v>
      </c>
      <c r="E1312" t="s">
        <v>1547</v>
      </c>
      <c r="F1312" t="s">
        <v>1492</v>
      </c>
      <c r="G1312" s="4">
        <v>44927</v>
      </c>
      <c r="H1312" s="4">
        <v>73050</v>
      </c>
      <c r="I1312" t="s">
        <v>54</v>
      </c>
      <c r="J1312" t="s">
        <v>54</v>
      </c>
      <c r="K1312" t="s">
        <v>55</v>
      </c>
      <c r="L1312">
        <v>990000</v>
      </c>
      <c r="M1312">
        <v>4455</v>
      </c>
      <c r="N1312">
        <v>4455</v>
      </c>
      <c r="O1312" s="43" t="s">
        <v>1506</v>
      </c>
      <c r="P1312" t="s">
        <v>56</v>
      </c>
      <c r="Q1312" s="5">
        <v>0</v>
      </c>
      <c r="R1312" s="6">
        <v>7.0000000000000007E-2</v>
      </c>
      <c r="S1312" s="5">
        <v>0</v>
      </c>
      <c r="T1312" s="6">
        <v>4.0000000000000001E-3</v>
      </c>
      <c r="U1312" t="s">
        <v>54</v>
      </c>
      <c r="V1312" s="5">
        <v>0</v>
      </c>
      <c r="W1312" s="5">
        <v>0</v>
      </c>
      <c r="X1312" s="5">
        <v>0</v>
      </c>
      <c r="Y1312" s="5">
        <v>0</v>
      </c>
      <c r="Z1312" t="s">
        <v>54</v>
      </c>
      <c r="AA1312" s="5">
        <v>0</v>
      </c>
      <c r="AB1312" s="5">
        <v>0</v>
      </c>
      <c r="AC1312" s="5">
        <v>0</v>
      </c>
      <c r="AD1312" s="5">
        <v>0</v>
      </c>
      <c r="AE1312" t="s">
        <v>54</v>
      </c>
      <c r="AF1312" s="5">
        <v>0</v>
      </c>
      <c r="AG1312" s="5">
        <v>0</v>
      </c>
      <c r="AH1312" s="5">
        <v>0</v>
      </c>
      <c r="AI1312" s="5">
        <v>0</v>
      </c>
      <c r="AJ1312" t="s">
        <v>57</v>
      </c>
      <c r="AK1312" s="5">
        <v>0</v>
      </c>
      <c r="AL1312" t="s">
        <v>55</v>
      </c>
      <c r="AM1312" s="6">
        <v>0.18</v>
      </c>
      <c r="AN1312" s="6">
        <v>0</v>
      </c>
      <c r="AO1312" s="6">
        <v>9.0800000000000006E-2</v>
      </c>
      <c r="AP1312" s="6">
        <v>0.27</v>
      </c>
      <c r="AQ1312" t="s">
        <v>54</v>
      </c>
      <c r="AR1312" t="s">
        <v>54</v>
      </c>
      <c r="AS1312" t="s">
        <v>54</v>
      </c>
      <c r="AT1312" t="s">
        <v>55</v>
      </c>
      <c r="AU1312" s="5">
        <v>0</v>
      </c>
      <c r="AV1312" s="5">
        <v>0</v>
      </c>
      <c r="AW1312" s="5">
        <v>0</v>
      </c>
      <c r="AX1312" s="5">
        <v>0</v>
      </c>
      <c r="AY1312" t="s">
        <v>54</v>
      </c>
      <c r="AZ1312" t="s">
        <v>54</v>
      </c>
      <c r="BA1312" t="s">
        <v>54</v>
      </c>
      <c r="BB1312" t="s">
        <v>54</v>
      </c>
      <c r="BC1312" t="s">
        <v>58</v>
      </c>
      <c r="BE1312" s="37" t="s">
        <v>1509</v>
      </c>
      <c r="BF1312" s="37" t="str">
        <f t="shared" si="42"/>
        <v>PPISCV100</v>
      </c>
      <c r="BH1312" s="37">
        <v>100</v>
      </c>
      <c r="BI1312" s="37" t="s">
        <v>168</v>
      </c>
      <c r="BJ1312" s="37">
        <v>1000000</v>
      </c>
      <c r="BK1312" s="37">
        <v>1000000</v>
      </c>
      <c r="BL1312" s="37">
        <v>36</v>
      </c>
      <c r="BM1312" s="37" t="s">
        <v>186</v>
      </c>
      <c r="BN1312" s="37">
        <v>4455</v>
      </c>
      <c r="BO1312" s="37" t="s">
        <v>194</v>
      </c>
    </row>
    <row r="1313" spans="1:67" x14ac:dyDescent="0.2">
      <c r="A1313">
        <v>1312</v>
      </c>
      <c r="B1313" t="s">
        <v>53</v>
      </c>
      <c r="C1313" s="37" t="str">
        <f t="shared" si="40"/>
        <v>ประกันคุ้มครองวงเงิน 100/42</v>
      </c>
      <c r="D1313" t="s">
        <v>194</v>
      </c>
      <c r="E1313" t="s">
        <v>1548</v>
      </c>
      <c r="F1313" t="s">
        <v>1493</v>
      </c>
      <c r="G1313" s="4">
        <v>44927</v>
      </c>
      <c r="H1313" s="4">
        <v>73050</v>
      </c>
      <c r="I1313" t="s">
        <v>54</v>
      </c>
      <c r="J1313" t="s">
        <v>54</v>
      </c>
      <c r="K1313" t="s">
        <v>55</v>
      </c>
      <c r="L1313">
        <v>990000</v>
      </c>
      <c r="M1313">
        <v>5197.5</v>
      </c>
      <c r="N1313">
        <v>5197.5</v>
      </c>
      <c r="O1313" s="43" t="s">
        <v>1506</v>
      </c>
      <c r="P1313" t="s">
        <v>56</v>
      </c>
      <c r="Q1313" s="5">
        <v>0</v>
      </c>
      <c r="R1313" s="6">
        <v>7.0000000000000007E-2</v>
      </c>
      <c r="S1313" s="5">
        <v>0</v>
      </c>
      <c r="T1313" s="6">
        <v>4.0000000000000001E-3</v>
      </c>
      <c r="U1313" t="s">
        <v>54</v>
      </c>
      <c r="V1313" s="5">
        <v>0</v>
      </c>
      <c r="W1313" s="5">
        <v>0</v>
      </c>
      <c r="X1313" s="5">
        <v>0</v>
      </c>
      <c r="Y1313" s="5">
        <v>0</v>
      </c>
      <c r="Z1313" t="s">
        <v>54</v>
      </c>
      <c r="AA1313" s="5">
        <v>0</v>
      </c>
      <c r="AB1313" s="5">
        <v>0</v>
      </c>
      <c r="AC1313" s="5">
        <v>0</v>
      </c>
      <c r="AD1313" s="5">
        <v>0</v>
      </c>
      <c r="AE1313" t="s">
        <v>54</v>
      </c>
      <c r="AF1313" s="5">
        <v>0</v>
      </c>
      <c r="AG1313" s="5">
        <v>0</v>
      </c>
      <c r="AH1313" s="5">
        <v>0</v>
      </c>
      <c r="AI1313" s="5">
        <v>0</v>
      </c>
      <c r="AJ1313" t="s">
        <v>57</v>
      </c>
      <c r="AK1313" s="5">
        <v>0</v>
      </c>
      <c r="AL1313" t="s">
        <v>55</v>
      </c>
      <c r="AM1313" s="6">
        <v>0.18</v>
      </c>
      <c r="AN1313" s="6">
        <v>0</v>
      </c>
      <c r="AO1313" s="6">
        <v>9.0800000000000006E-2</v>
      </c>
      <c r="AP1313" s="6">
        <v>0.27</v>
      </c>
      <c r="AQ1313" t="s">
        <v>54</v>
      </c>
      <c r="AR1313" t="s">
        <v>54</v>
      </c>
      <c r="AS1313" t="s">
        <v>54</v>
      </c>
      <c r="AT1313" t="s">
        <v>55</v>
      </c>
      <c r="AU1313" s="5">
        <v>0</v>
      </c>
      <c r="AV1313" s="5">
        <v>0</v>
      </c>
      <c r="AW1313" s="5">
        <v>0</v>
      </c>
      <c r="AX1313" s="5">
        <v>0</v>
      </c>
      <c r="AY1313" t="s">
        <v>54</v>
      </c>
      <c r="AZ1313" t="s">
        <v>54</v>
      </c>
      <c r="BA1313" t="s">
        <v>54</v>
      </c>
      <c r="BB1313" t="s">
        <v>54</v>
      </c>
      <c r="BC1313" t="s">
        <v>58</v>
      </c>
      <c r="BE1313" s="37" t="s">
        <v>1509</v>
      </c>
      <c r="BF1313" s="37" t="str">
        <f t="shared" si="42"/>
        <v>PPISCV100</v>
      </c>
      <c r="BH1313" s="37">
        <v>100</v>
      </c>
      <c r="BI1313" s="37" t="s">
        <v>168</v>
      </c>
      <c r="BJ1313" s="37">
        <v>1000000</v>
      </c>
      <c r="BK1313" s="37">
        <v>1000000</v>
      </c>
      <c r="BL1313" s="37">
        <v>42</v>
      </c>
      <c r="BM1313" s="37" t="s">
        <v>187</v>
      </c>
      <c r="BN1313" s="37">
        <v>5197.5</v>
      </c>
      <c r="BO1313" s="37" t="s">
        <v>194</v>
      </c>
    </row>
    <row r="1314" spans="1:67" x14ac:dyDescent="0.2">
      <c r="A1314">
        <v>1313</v>
      </c>
      <c r="B1314" t="s">
        <v>53</v>
      </c>
      <c r="C1314" s="37" t="str">
        <f t="shared" si="40"/>
        <v>ประกันคุ้มครองวงเงิน 100/48</v>
      </c>
      <c r="D1314" t="s">
        <v>194</v>
      </c>
      <c r="E1314" t="s">
        <v>1549</v>
      </c>
      <c r="F1314" t="s">
        <v>1494</v>
      </c>
      <c r="G1314" s="4">
        <v>44927</v>
      </c>
      <c r="H1314" s="4">
        <v>73050</v>
      </c>
      <c r="I1314" t="s">
        <v>54</v>
      </c>
      <c r="J1314" t="s">
        <v>54</v>
      </c>
      <c r="K1314" t="s">
        <v>55</v>
      </c>
      <c r="L1314">
        <v>990000</v>
      </c>
      <c r="M1314">
        <v>5940</v>
      </c>
      <c r="N1314">
        <v>5940</v>
      </c>
      <c r="O1314" s="43" t="s">
        <v>1506</v>
      </c>
      <c r="P1314" t="s">
        <v>56</v>
      </c>
      <c r="Q1314" s="5">
        <v>0</v>
      </c>
      <c r="R1314" s="6">
        <v>7.0000000000000007E-2</v>
      </c>
      <c r="S1314" s="5">
        <v>0</v>
      </c>
      <c r="T1314" s="6">
        <v>4.0000000000000001E-3</v>
      </c>
      <c r="U1314" t="s">
        <v>54</v>
      </c>
      <c r="V1314" s="5">
        <v>0</v>
      </c>
      <c r="W1314" s="5">
        <v>0</v>
      </c>
      <c r="X1314" s="5">
        <v>0</v>
      </c>
      <c r="Y1314" s="5">
        <v>0</v>
      </c>
      <c r="Z1314" t="s">
        <v>54</v>
      </c>
      <c r="AA1314" s="5">
        <v>0</v>
      </c>
      <c r="AB1314" s="5">
        <v>0</v>
      </c>
      <c r="AC1314" s="5">
        <v>0</v>
      </c>
      <c r="AD1314" s="5">
        <v>0</v>
      </c>
      <c r="AE1314" t="s">
        <v>54</v>
      </c>
      <c r="AF1314" s="5">
        <v>0</v>
      </c>
      <c r="AG1314" s="5">
        <v>0</v>
      </c>
      <c r="AH1314" s="5">
        <v>0</v>
      </c>
      <c r="AI1314" s="5">
        <v>0</v>
      </c>
      <c r="AJ1314" t="s">
        <v>57</v>
      </c>
      <c r="AK1314" s="5">
        <v>0</v>
      </c>
      <c r="AL1314" t="s">
        <v>55</v>
      </c>
      <c r="AM1314" s="6">
        <v>0.18</v>
      </c>
      <c r="AN1314" s="6">
        <v>0</v>
      </c>
      <c r="AO1314" s="6">
        <v>9.0800000000000006E-2</v>
      </c>
      <c r="AP1314" s="6">
        <v>0.27</v>
      </c>
      <c r="AQ1314" t="s">
        <v>54</v>
      </c>
      <c r="AR1314" t="s">
        <v>54</v>
      </c>
      <c r="AS1314" t="s">
        <v>54</v>
      </c>
      <c r="AT1314" t="s">
        <v>55</v>
      </c>
      <c r="AU1314" s="5">
        <v>0</v>
      </c>
      <c r="AV1314" s="5">
        <v>0</v>
      </c>
      <c r="AW1314" s="5">
        <v>0</v>
      </c>
      <c r="AX1314" s="5">
        <v>0</v>
      </c>
      <c r="AY1314" t="s">
        <v>54</v>
      </c>
      <c r="AZ1314" t="s">
        <v>54</v>
      </c>
      <c r="BA1314" t="s">
        <v>54</v>
      </c>
      <c r="BB1314" t="s">
        <v>54</v>
      </c>
      <c r="BC1314" t="s">
        <v>58</v>
      </c>
      <c r="BE1314" s="37" t="s">
        <v>1509</v>
      </c>
      <c r="BF1314" s="37" t="str">
        <f t="shared" si="42"/>
        <v>PPISCV100</v>
      </c>
      <c r="BH1314" s="37">
        <v>100</v>
      </c>
      <c r="BI1314" s="37" t="s">
        <v>168</v>
      </c>
      <c r="BJ1314" s="37">
        <v>1000000</v>
      </c>
      <c r="BK1314" s="37">
        <v>1000000</v>
      </c>
      <c r="BL1314" s="37">
        <v>48</v>
      </c>
      <c r="BM1314" s="37" t="s">
        <v>188</v>
      </c>
      <c r="BN1314" s="37">
        <v>5940</v>
      </c>
      <c r="BO1314" s="37" t="s">
        <v>194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1E5B-5CE5-4ED1-8E9C-A6876206D04B}">
  <dimension ref="A1:D2"/>
  <sheetViews>
    <sheetView zoomScale="115" zoomScaleNormal="115" workbookViewId="0">
      <selection activeCell="C7" sqref="C7"/>
    </sheetView>
  </sheetViews>
  <sheetFormatPr defaultRowHeight="15" x14ac:dyDescent="0.2"/>
  <cols>
    <col min="1" max="1" width="18" style="46" customWidth="1"/>
    <col min="2" max="2" width="6.1640625" style="46" customWidth="1"/>
    <col min="3" max="3" width="46.6640625" style="46" customWidth="1"/>
    <col min="4" max="4" width="18.83203125" style="46" customWidth="1"/>
    <col min="5" max="5" width="21.33203125" style="46" customWidth="1"/>
    <col min="6" max="6" width="45.6640625" style="46" customWidth="1"/>
    <col min="7" max="16384" width="9.33203125" style="46"/>
  </cols>
  <sheetData>
    <row r="1" spans="1:4" ht="18.75" x14ac:dyDescent="0.45">
      <c r="A1" s="45" t="s">
        <v>1510</v>
      </c>
      <c r="B1" s="45" t="s">
        <v>1511</v>
      </c>
      <c r="C1" s="45" t="s">
        <v>1512</v>
      </c>
      <c r="D1" s="45" t="s">
        <v>1513</v>
      </c>
    </row>
    <row r="2" spans="1:4" ht="18.75" x14ac:dyDescent="0.45">
      <c r="A2" s="47" t="s">
        <v>1509</v>
      </c>
      <c r="B2" s="47">
        <v>1</v>
      </c>
      <c r="C2" s="47" t="s">
        <v>1529</v>
      </c>
      <c r="D2" s="47" t="s">
        <v>1530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629A-5D53-4716-BC4F-900EBD58BEFF}">
  <dimension ref="A1:I401"/>
  <sheetViews>
    <sheetView zoomScaleNormal="100" workbookViewId="0">
      <selection activeCell="E14" sqref="E14"/>
    </sheetView>
  </sheetViews>
  <sheetFormatPr defaultColWidth="13.33203125" defaultRowHeight="16.5" x14ac:dyDescent="0.45"/>
  <cols>
    <col min="1" max="1" width="19.33203125" style="51" customWidth="1"/>
    <col min="2" max="2" width="17.6640625" style="52" customWidth="1"/>
    <col min="3" max="3" width="21.5" style="52" customWidth="1"/>
    <col min="4" max="4" width="15.33203125" style="52" customWidth="1"/>
    <col min="5" max="5" width="95" style="50" customWidth="1"/>
    <col min="6" max="6" width="19.83203125" style="50" customWidth="1"/>
    <col min="7" max="7" width="57.33203125" style="50" customWidth="1"/>
    <col min="8" max="8" width="18.83203125" style="50" customWidth="1"/>
    <col min="9" max="9" width="19.5" style="50" customWidth="1"/>
    <col min="10" max="16384" width="13.33203125" style="50"/>
  </cols>
  <sheetData>
    <row r="1" spans="1:9" x14ac:dyDescent="0.45">
      <c r="A1" s="48" t="s">
        <v>1514</v>
      </c>
      <c r="B1" s="49" t="s">
        <v>1515</v>
      </c>
      <c r="C1" s="49" t="s">
        <v>1516</v>
      </c>
      <c r="D1" s="49" t="s">
        <v>1517</v>
      </c>
      <c r="E1" s="45" t="s">
        <v>1518</v>
      </c>
      <c r="F1" s="45" t="s">
        <v>1519</v>
      </c>
      <c r="G1" s="45" t="s">
        <v>1520</v>
      </c>
      <c r="H1" s="45" t="s">
        <v>9</v>
      </c>
      <c r="I1" s="45" t="s">
        <v>1513</v>
      </c>
    </row>
    <row r="2" spans="1:9" ht="18.75" x14ac:dyDescent="0.5">
      <c r="A2" s="57" t="s">
        <v>1509</v>
      </c>
      <c r="B2" s="57">
        <v>1</v>
      </c>
      <c r="C2" s="57" t="s">
        <v>2850</v>
      </c>
      <c r="D2" s="57"/>
      <c r="E2" s="57" t="s">
        <v>1531</v>
      </c>
      <c r="F2" s="57"/>
      <c r="G2" s="57"/>
      <c r="H2" s="57"/>
      <c r="I2" s="57" t="s">
        <v>1530</v>
      </c>
    </row>
    <row r="3" spans="1:9" ht="18.75" x14ac:dyDescent="0.5">
      <c r="A3" s="57" t="s">
        <v>1509</v>
      </c>
      <c r="B3" s="57">
        <v>1</v>
      </c>
      <c r="C3" s="57" t="s">
        <v>2850</v>
      </c>
      <c r="D3" s="57">
        <v>1</v>
      </c>
      <c r="E3" s="57" t="s">
        <v>1521</v>
      </c>
      <c r="F3" s="57" t="s">
        <v>3052</v>
      </c>
      <c r="G3" s="57" t="s">
        <v>1523</v>
      </c>
      <c r="H3" s="57" t="s">
        <v>2851</v>
      </c>
      <c r="I3" s="57" t="s">
        <v>1530</v>
      </c>
    </row>
    <row r="4" spans="1:9" ht="18.75" x14ac:dyDescent="0.5">
      <c r="A4" s="57" t="s">
        <v>1509</v>
      </c>
      <c r="B4" s="57">
        <v>1</v>
      </c>
      <c r="C4" s="57" t="s">
        <v>2850</v>
      </c>
      <c r="D4" s="57">
        <v>2</v>
      </c>
      <c r="E4" s="57" t="s">
        <v>1524</v>
      </c>
      <c r="F4" s="57" t="s">
        <v>3052</v>
      </c>
      <c r="G4" s="57" t="s">
        <v>2852</v>
      </c>
      <c r="H4" s="57" t="s">
        <v>2851</v>
      </c>
      <c r="I4" s="57" t="s">
        <v>1530</v>
      </c>
    </row>
    <row r="5" spans="1:9" ht="18.75" x14ac:dyDescent="0.5">
      <c r="A5" s="57" t="s">
        <v>1509</v>
      </c>
      <c r="B5" s="57">
        <v>1</v>
      </c>
      <c r="C5" s="57" t="s">
        <v>2850</v>
      </c>
      <c r="D5" s="57">
        <v>3</v>
      </c>
      <c r="E5" s="57" t="s">
        <v>1525</v>
      </c>
      <c r="F5" s="57" t="s">
        <v>3052</v>
      </c>
      <c r="G5" s="57" t="s">
        <v>2853</v>
      </c>
      <c r="H5" s="57" t="s">
        <v>2851</v>
      </c>
      <c r="I5" s="57" t="s">
        <v>1530</v>
      </c>
    </row>
    <row r="6" spans="1:9" ht="18.75" x14ac:dyDescent="0.5">
      <c r="A6" s="57" t="s">
        <v>1509</v>
      </c>
      <c r="B6" s="57">
        <v>1</v>
      </c>
      <c r="C6" s="57" t="s">
        <v>2854</v>
      </c>
      <c r="D6" s="57"/>
      <c r="E6" s="57" t="s">
        <v>1531</v>
      </c>
      <c r="F6" s="57"/>
      <c r="G6" s="57"/>
      <c r="H6" s="57"/>
      <c r="I6" s="57" t="s">
        <v>1530</v>
      </c>
    </row>
    <row r="7" spans="1:9" ht="18.75" x14ac:dyDescent="0.5">
      <c r="A7" s="57" t="s">
        <v>1509</v>
      </c>
      <c r="B7" s="57">
        <v>1</v>
      </c>
      <c r="C7" s="57" t="s">
        <v>2854</v>
      </c>
      <c r="D7" s="57">
        <v>1</v>
      </c>
      <c r="E7" s="57" t="s">
        <v>1521</v>
      </c>
      <c r="F7" s="57" t="s">
        <v>3052</v>
      </c>
      <c r="G7" s="57" t="s">
        <v>1523</v>
      </c>
      <c r="H7" s="57" t="s">
        <v>2953</v>
      </c>
      <c r="I7" s="57" t="s">
        <v>1530</v>
      </c>
    </row>
    <row r="8" spans="1:9" ht="18.75" x14ac:dyDescent="0.5">
      <c r="A8" s="57" t="s">
        <v>1509</v>
      </c>
      <c r="B8" s="57">
        <v>1</v>
      </c>
      <c r="C8" s="57" t="s">
        <v>2854</v>
      </c>
      <c r="D8" s="57">
        <v>2</v>
      </c>
      <c r="E8" s="57" t="s">
        <v>1524</v>
      </c>
      <c r="F8" s="57" t="s">
        <v>3052</v>
      </c>
      <c r="G8" s="57" t="s">
        <v>2852</v>
      </c>
      <c r="H8" s="57" t="s">
        <v>2953</v>
      </c>
      <c r="I8" s="57" t="s">
        <v>1530</v>
      </c>
    </row>
    <row r="9" spans="1:9" ht="18.75" x14ac:dyDescent="0.5">
      <c r="A9" s="57" t="s">
        <v>1509</v>
      </c>
      <c r="B9" s="57">
        <v>1</v>
      </c>
      <c r="C9" s="57" t="s">
        <v>2854</v>
      </c>
      <c r="D9" s="57">
        <v>3</v>
      </c>
      <c r="E9" s="57" t="s">
        <v>1525</v>
      </c>
      <c r="F9" s="57" t="s">
        <v>3052</v>
      </c>
      <c r="G9" s="57" t="s">
        <v>2853</v>
      </c>
      <c r="H9" s="57" t="s">
        <v>2953</v>
      </c>
      <c r="I9" s="57" t="s">
        <v>1530</v>
      </c>
    </row>
    <row r="10" spans="1:9" ht="18.75" x14ac:dyDescent="0.5">
      <c r="A10" s="57" t="s">
        <v>1509</v>
      </c>
      <c r="B10" s="57">
        <v>1</v>
      </c>
      <c r="C10" s="57" t="s">
        <v>2855</v>
      </c>
      <c r="D10" s="57"/>
      <c r="E10" s="57" t="s">
        <v>1531</v>
      </c>
      <c r="F10" s="57"/>
      <c r="G10" s="57"/>
      <c r="H10" s="57"/>
      <c r="I10" s="57" t="s">
        <v>1530</v>
      </c>
    </row>
    <row r="11" spans="1:9" ht="18.75" x14ac:dyDescent="0.5">
      <c r="A11" s="57" t="s">
        <v>1509</v>
      </c>
      <c r="B11" s="57">
        <v>1</v>
      </c>
      <c r="C11" s="57" t="s">
        <v>2855</v>
      </c>
      <c r="D11" s="57">
        <v>1</v>
      </c>
      <c r="E11" s="57" t="s">
        <v>1521</v>
      </c>
      <c r="F11" s="57" t="s">
        <v>3052</v>
      </c>
      <c r="G11" s="57" t="s">
        <v>1523</v>
      </c>
      <c r="H11" s="57" t="s">
        <v>2954</v>
      </c>
      <c r="I11" s="57" t="s">
        <v>1530</v>
      </c>
    </row>
    <row r="12" spans="1:9" ht="18.75" x14ac:dyDescent="0.5">
      <c r="A12" s="57" t="s">
        <v>1509</v>
      </c>
      <c r="B12" s="57">
        <v>1</v>
      </c>
      <c r="C12" s="57" t="s">
        <v>2855</v>
      </c>
      <c r="D12" s="57">
        <v>2</v>
      </c>
      <c r="E12" s="57" t="s">
        <v>1524</v>
      </c>
      <c r="F12" s="57" t="s">
        <v>3052</v>
      </c>
      <c r="G12" s="57" t="s">
        <v>2852</v>
      </c>
      <c r="H12" s="57" t="s">
        <v>2954</v>
      </c>
      <c r="I12" s="57" t="s">
        <v>1530</v>
      </c>
    </row>
    <row r="13" spans="1:9" ht="18.75" x14ac:dyDescent="0.5">
      <c r="A13" s="57" t="s">
        <v>1509</v>
      </c>
      <c r="B13" s="57">
        <v>1</v>
      </c>
      <c r="C13" s="57" t="s">
        <v>2855</v>
      </c>
      <c r="D13" s="57">
        <v>3</v>
      </c>
      <c r="E13" s="57" t="s">
        <v>1525</v>
      </c>
      <c r="F13" s="57" t="s">
        <v>3052</v>
      </c>
      <c r="G13" s="57" t="s">
        <v>2853</v>
      </c>
      <c r="H13" s="57" t="s">
        <v>2954</v>
      </c>
      <c r="I13" s="57" t="s">
        <v>1530</v>
      </c>
    </row>
    <row r="14" spans="1:9" ht="18.75" x14ac:dyDescent="0.5">
      <c r="A14" s="57" t="s">
        <v>1509</v>
      </c>
      <c r="B14" s="57">
        <v>1</v>
      </c>
      <c r="C14" s="57" t="s">
        <v>2856</v>
      </c>
      <c r="D14" s="57"/>
      <c r="E14" s="57" t="s">
        <v>1531</v>
      </c>
      <c r="F14" s="57"/>
      <c r="G14" s="57"/>
      <c r="H14" s="57"/>
      <c r="I14" s="57" t="s">
        <v>1530</v>
      </c>
    </row>
    <row r="15" spans="1:9" ht="18.75" x14ac:dyDescent="0.5">
      <c r="A15" s="57" t="s">
        <v>1509</v>
      </c>
      <c r="B15" s="57">
        <v>1</v>
      </c>
      <c r="C15" s="57" t="s">
        <v>2856</v>
      </c>
      <c r="D15" s="57">
        <v>1</v>
      </c>
      <c r="E15" s="57" t="s">
        <v>1521</v>
      </c>
      <c r="F15" s="57" t="s">
        <v>3052</v>
      </c>
      <c r="G15" s="57" t="s">
        <v>1523</v>
      </c>
      <c r="H15" s="57" t="s">
        <v>2955</v>
      </c>
      <c r="I15" s="57" t="s">
        <v>1530</v>
      </c>
    </row>
    <row r="16" spans="1:9" ht="18.75" x14ac:dyDescent="0.5">
      <c r="A16" s="57" t="s">
        <v>1509</v>
      </c>
      <c r="B16" s="57">
        <v>1</v>
      </c>
      <c r="C16" s="57" t="s">
        <v>2856</v>
      </c>
      <c r="D16" s="57">
        <v>2</v>
      </c>
      <c r="E16" s="57" t="s">
        <v>1524</v>
      </c>
      <c r="F16" s="57" t="s">
        <v>3052</v>
      </c>
      <c r="G16" s="57" t="s">
        <v>2852</v>
      </c>
      <c r="H16" s="57" t="s">
        <v>2955</v>
      </c>
      <c r="I16" s="57" t="s">
        <v>1530</v>
      </c>
    </row>
    <row r="17" spans="1:9" ht="18.75" x14ac:dyDescent="0.5">
      <c r="A17" s="57" t="s">
        <v>1509</v>
      </c>
      <c r="B17" s="57">
        <v>1</v>
      </c>
      <c r="C17" s="57" t="s">
        <v>2856</v>
      </c>
      <c r="D17" s="57">
        <v>3</v>
      </c>
      <c r="E17" s="57" t="s">
        <v>1525</v>
      </c>
      <c r="F17" s="57" t="s">
        <v>3052</v>
      </c>
      <c r="G17" s="57" t="s">
        <v>2853</v>
      </c>
      <c r="H17" s="57" t="s">
        <v>2955</v>
      </c>
      <c r="I17" s="57" t="s">
        <v>1530</v>
      </c>
    </row>
    <row r="18" spans="1:9" ht="18.75" x14ac:dyDescent="0.5">
      <c r="A18" s="57" t="s">
        <v>1509</v>
      </c>
      <c r="B18" s="57">
        <v>1</v>
      </c>
      <c r="C18" s="57" t="s">
        <v>2857</v>
      </c>
      <c r="D18" s="57"/>
      <c r="E18" s="57" t="s">
        <v>1531</v>
      </c>
      <c r="F18" s="57"/>
      <c r="G18" s="57"/>
      <c r="H18" s="57"/>
      <c r="I18" s="57" t="s">
        <v>1530</v>
      </c>
    </row>
    <row r="19" spans="1:9" ht="18.75" x14ac:dyDescent="0.5">
      <c r="A19" s="57" t="s">
        <v>1509</v>
      </c>
      <c r="B19" s="57">
        <v>1</v>
      </c>
      <c r="C19" s="57" t="s">
        <v>2857</v>
      </c>
      <c r="D19" s="57">
        <v>1</v>
      </c>
      <c r="E19" s="57" t="s">
        <v>1521</v>
      </c>
      <c r="F19" s="57" t="s">
        <v>3052</v>
      </c>
      <c r="G19" s="57" t="s">
        <v>1523</v>
      </c>
      <c r="H19" s="57" t="s">
        <v>2956</v>
      </c>
      <c r="I19" s="57" t="s">
        <v>1530</v>
      </c>
    </row>
    <row r="20" spans="1:9" ht="18.75" x14ac:dyDescent="0.5">
      <c r="A20" s="57" t="s">
        <v>1509</v>
      </c>
      <c r="B20" s="57">
        <v>1</v>
      </c>
      <c r="C20" s="57" t="s">
        <v>2857</v>
      </c>
      <c r="D20" s="57">
        <v>2</v>
      </c>
      <c r="E20" s="57" t="s">
        <v>1524</v>
      </c>
      <c r="F20" s="57" t="s">
        <v>3052</v>
      </c>
      <c r="G20" s="57" t="s">
        <v>2852</v>
      </c>
      <c r="H20" s="57" t="s">
        <v>2956</v>
      </c>
      <c r="I20" s="57" t="s">
        <v>1530</v>
      </c>
    </row>
    <row r="21" spans="1:9" ht="18.75" x14ac:dyDescent="0.5">
      <c r="A21" s="57" t="s">
        <v>1509</v>
      </c>
      <c r="B21" s="57">
        <v>1</v>
      </c>
      <c r="C21" s="57" t="s">
        <v>2857</v>
      </c>
      <c r="D21" s="57">
        <v>3</v>
      </c>
      <c r="E21" s="57" t="s">
        <v>1525</v>
      </c>
      <c r="F21" s="57" t="s">
        <v>3052</v>
      </c>
      <c r="G21" s="57" t="s">
        <v>2853</v>
      </c>
      <c r="H21" s="57" t="s">
        <v>2956</v>
      </c>
      <c r="I21" s="57" t="s">
        <v>1530</v>
      </c>
    </row>
    <row r="22" spans="1:9" ht="18.75" x14ac:dyDescent="0.5">
      <c r="A22" s="57" t="s">
        <v>1509</v>
      </c>
      <c r="B22" s="57">
        <v>1</v>
      </c>
      <c r="C22" s="57" t="s">
        <v>2858</v>
      </c>
      <c r="D22" s="57"/>
      <c r="E22" s="57" t="s">
        <v>1531</v>
      </c>
      <c r="F22" s="57"/>
      <c r="G22" s="57"/>
      <c r="H22" s="57"/>
      <c r="I22" s="57" t="s">
        <v>1530</v>
      </c>
    </row>
    <row r="23" spans="1:9" ht="18.75" x14ac:dyDescent="0.5">
      <c r="A23" s="57" t="s">
        <v>1509</v>
      </c>
      <c r="B23" s="57">
        <v>1</v>
      </c>
      <c r="C23" s="57" t="s">
        <v>2858</v>
      </c>
      <c r="D23" s="57">
        <v>1</v>
      </c>
      <c r="E23" s="57" t="s">
        <v>1521</v>
      </c>
      <c r="F23" s="57" t="s">
        <v>3052</v>
      </c>
      <c r="G23" s="57" t="s">
        <v>1523</v>
      </c>
      <c r="H23" s="57" t="s">
        <v>2957</v>
      </c>
      <c r="I23" s="57" t="s">
        <v>1530</v>
      </c>
    </row>
    <row r="24" spans="1:9" ht="18.75" x14ac:dyDescent="0.5">
      <c r="A24" s="57" t="s">
        <v>1509</v>
      </c>
      <c r="B24" s="57">
        <v>1</v>
      </c>
      <c r="C24" s="57" t="s">
        <v>2858</v>
      </c>
      <c r="D24" s="57">
        <v>2</v>
      </c>
      <c r="E24" s="57" t="s">
        <v>1524</v>
      </c>
      <c r="F24" s="57" t="s">
        <v>3052</v>
      </c>
      <c r="G24" s="57" t="s">
        <v>2852</v>
      </c>
      <c r="H24" s="57" t="s">
        <v>2957</v>
      </c>
      <c r="I24" s="57" t="s">
        <v>1530</v>
      </c>
    </row>
    <row r="25" spans="1:9" ht="18.75" x14ac:dyDescent="0.5">
      <c r="A25" s="57" t="s">
        <v>1509</v>
      </c>
      <c r="B25" s="57">
        <v>1</v>
      </c>
      <c r="C25" s="57" t="s">
        <v>2858</v>
      </c>
      <c r="D25" s="57">
        <v>3</v>
      </c>
      <c r="E25" s="57" t="s">
        <v>1525</v>
      </c>
      <c r="F25" s="57" t="s">
        <v>3052</v>
      </c>
      <c r="G25" s="57" t="s">
        <v>2853</v>
      </c>
      <c r="H25" s="57" t="s">
        <v>2957</v>
      </c>
      <c r="I25" s="57" t="s">
        <v>1530</v>
      </c>
    </row>
    <row r="26" spans="1:9" ht="18.75" x14ac:dyDescent="0.5">
      <c r="A26" s="57" t="s">
        <v>1509</v>
      </c>
      <c r="B26" s="57">
        <v>1</v>
      </c>
      <c r="C26" s="57" t="s">
        <v>2859</v>
      </c>
      <c r="D26" s="57"/>
      <c r="E26" s="57" t="s">
        <v>1531</v>
      </c>
      <c r="F26" s="57"/>
      <c r="G26" s="57"/>
      <c r="H26" s="57"/>
      <c r="I26" s="57" t="s">
        <v>1530</v>
      </c>
    </row>
    <row r="27" spans="1:9" ht="18.75" x14ac:dyDescent="0.5">
      <c r="A27" s="57" t="s">
        <v>1509</v>
      </c>
      <c r="B27" s="57">
        <v>1</v>
      </c>
      <c r="C27" s="57" t="s">
        <v>2859</v>
      </c>
      <c r="D27" s="57">
        <v>1</v>
      </c>
      <c r="E27" s="57" t="s">
        <v>1521</v>
      </c>
      <c r="F27" s="57" t="s">
        <v>3052</v>
      </c>
      <c r="G27" s="57" t="s">
        <v>1523</v>
      </c>
      <c r="H27" s="57" t="s">
        <v>2958</v>
      </c>
      <c r="I27" s="57" t="s">
        <v>1530</v>
      </c>
    </row>
    <row r="28" spans="1:9" ht="18.75" x14ac:dyDescent="0.5">
      <c r="A28" s="57" t="s">
        <v>1509</v>
      </c>
      <c r="B28" s="57">
        <v>1</v>
      </c>
      <c r="C28" s="57" t="s">
        <v>2859</v>
      </c>
      <c r="D28" s="57">
        <v>2</v>
      </c>
      <c r="E28" s="57" t="s">
        <v>1524</v>
      </c>
      <c r="F28" s="57" t="s">
        <v>3052</v>
      </c>
      <c r="G28" s="57" t="s">
        <v>2852</v>
      </c>
      <c r="H28" s="57" t="s">
        <v>2958</v>
      </c>
      <c r="I28" s="57" t="s">
        <v>1530</v>
      </c>
    </row>
    <row r="29" spans="1:9" ht="18.75" x14ac:dyDescent="0.5">
      <c r="A29" s="57" t="s">
        <v>1509</v>
      </c>
      <c r="B29" s="57">
        <v>1</v>
      </c>
      <c r="C29" s="57" t="s">
        <v>2859</v>
      </c>
      <c r="D29" s="57">
        <v>3</v>
      </c>
      <c r="E29" s="57" t="s">
        <v>1525</v>
      </c>
      <c r="F29" s="57" t="s">
        <v>3052</v>
      </c>
      <c r="G29" s="57" t="s">
        <v>2853</v>
      </c>
      <c r="H29" s="57" t="s">
        <v>2958</v>
      </c>
      <c r="I29" s="57" t="s">
        <v>1530</v>
      </c>
    </row>
    <row r="30" spans="1:9" ht="18.75" x14ac:dyDescent="0.5">
      <c r="A30" s="57" t="s">
        <v>1509</v>
      </c>
      <c r="B30" s="57">
        <v>1</v>
      </c>
      <c r="C30" s="57" t="s">
        <v>2860</v>
      </c>
      <c r="D30" s="57"/>
      <c r="E30" s="57" t="s">
        <v>1531</v>
      </c>
      <c r="F30" s="57"/>
      <c r="G30" s="57"/>
      <c r="H30" s="57"/>
      <c r="I30" s="57" t="s">
        <v>1530</v>
      </c>
    </row>
    <row r="31" spans="1:9" ht="18.75" x14ac:dyDescent="0.5">
      <c r="A31" s="57" t="s">
        <v>1509</v>
      </c>
      <c r="B31" s="57">
        <v>1</v>
      </c>
      <c r="C31" s="57" t="s">
        <v>2860</v>
      </c>
      <c r="D31" s="57">
        <v>1</v>
      </c>
      <c r="E31" s="57" t="s">
        <v>1521</v>
      </c>
      <c r="F31" s="57" t="s">
        <v>3052</v>
      </c>
      <c r="G31" s="57" t="s">
        <v>1523</v>
      </c>
      <c r="H31" s="57" t="s">
        <v>2959</v>
      </c>
      <c r="I31" s="57" t="s">
        <v>1530</v>
      </c>
    </row>
    <row r="32" spans="1:9" ht="18.75" x14ac:dyDescent="0.5">
      <c r="A32" s="57" t="s">
        <v>1509</v>
      </c>
      <c r="B32" s="57">
        <v>1</v>
      </c>
      <c r="C32" s="57" t="s">
        <v>2860</v>
      </c>
      <c r="D32" s="57">
        <v>2</v>
      </c>
      <c r="E32" s="57" t="s">
        <v>1524</v>
      </c>
      <c r="F32" s="57" t="s">
        <v>3052</v>
      </c>
      <c r="G32" s="57" t="s">
        <v>2852</v>
      </c>
      <c r="H32" s="57" t="s">
        <v>2959</v>
      </c>
      <c r="I32" s="57" t="s">
        <v>1530</v>
      </c>
    </row>
    <row r="33" spans="1:9" ht="18.75" x14ac:dyDescent="0.5">
      <c r="A33" s="57" t="s">
        <v>1509</v>
      </c>
      <c r="B33" s="57">
        <v>1</v>
      </c>
      <c r="C33" s="57" t="s">
        <v>2860</v>
      </c>
      <c r="D33" s="57">
        <v>3</v>
      </c>
      <c r="E33" s="57" t="s">
        <v>1525</v>
      </c>
      <c r="F33" s="57" t="s">
        <v>3052</v>
      </c>
      <c r="G33" s="57" t="s">
        <v>2853</v>
      </c>
      <c r="H33" s="57" t="s">
        <v>2959</v>
      </c>
      <c r="I33" s="57" t="s">
        <v>1530</v>
      </c>
    </row>
    <row r="34" spans="1:9" ht="18.75" x14ac:dyDescent="0.5">
      <c r="A34" s="57" t="s">
        <v>1509</v>
      </c>
      <c r="B34" s="57">
        <v>1</v>
      </c>
      <c r="C34" s="57" t="s">
        <v>2861</v>
      </c>
      <c r="D34" s="57"/>
      <c r="E34" s="57" t="s">
        <v>1531</v>
      </c>
      <c r="F34" s="57"/>
      <c r="G34" s="57"/>
      <c r="H34" s="57"/>
      <c r="I34" s="57" t="s">
        <v>1530</v>
      </c>
    </row>
    <row r="35" spans="1:9" ht="18.75" x14ac:dyDescent="0.5">
      <c r="A35" s="57" t="s">
        <v>1509</v>
      </c>
      <c r="B35" s="57">
        <v>1</v>
      </c>
      <c r="C35" s="57" t="s">
        <v>2861</v>
      </c>
      <c r="D35" s="57">
        <v>1</v>
      </c>
      <c r="E35" s="57" t="s">
        <v>1521</v>
      </c>
      <c r="F35" s="57" t="s">
        <v>3052</v>
      </c>
      <c r="G35" s="57" t="s">
        <v>1523</v>
      </c>
      <c r="H35" s="57" t="s">
        <v>2960</v>
      </c>
      <c r="I35" s="57" t="s">
        <v>1530</v>
      </c>
    </row>
    <row r="36" spans="1:9" ht="18.75" x14ac:dyDescent="0.5">
      <c r="A36" s="57" t="s">
        <v>1509</v>
      </c>
      <c r="B36" s="57">
        <v>1</v>
      </c>
      <c r="C36" s="57" t="s">
        <v>2861</v>
      </c>
      <c r="D36" s="57">
        <v>2</v>
      </c>
      <c r="E36" s="57" t="s">
        <v>1524</v>
      </c>
      <c r="F36" s="57" t="s">
        <v>3052</v>
      </c>
      <c r="G36" s="57" t="s">
        <v>2852</v>
      </c>
      <c r="H36" s="57" t="s">
        <v>2960</v>
      </c>
      <c r="I36" s="57" t="s">
        <v>1530</v>
      </c>
    </row>
    <row r="37" spans="1:9" ht="18.75" x14ac:dyDescent="0.5">
      <c r="A37" s="57" t="s">
        <v>1509</v>
      </c>
      <c r="B37" s="57">
        <v>1</v>
      </c>
      <c r="C37" s="57" t="s">
        <v>2861</v>
      </c>
      <c r="D37" s="57">
        <v>3</v>
      </c>
      <c r="E37" s="57" t="s">
        <v>1525</v>
      </c>
      <c r="F37" s="57" t="s">
        <v>3052</v>
      </c>
      <c r="G37" s="57" t="s">
        <v>2853</v>
      </c>
      <c r="H37" s="57" t="s">
        <v>2960</v>
      </c>
      <c r="I37" s="57" t="s">
        <v>1530</v>
      </c>
    </row>
    <row r="38" spans="1:9" ht="18.75" x14ac:dyDescent="0.5">
      <c r="A38" s="57" t="s">
        <v>1509</v>
      </c>
      <c r="B38" s="57">
        <v>1</v>
      </c>
      <c r="C38" s="57" t="s">
        <v>2862</v>
      </c>
      <c r="D38" s="57"/>
      <c r="E38" s="57" t="s">
        <v>1531</v>
      </c>
      <c r="F38" s="57"/>
      <c r="G38" s="57"/>
      <c r="H38" s="57"/>
      <c r="I38" s="57" t="s">
        <v>1530</v>
      </c>
    </row>
    <row r="39" spans="1:9" ht="18.75" x14ac:dyDescent="0.5">
      <c r="A39" s="57" t="s">
        <v>1509</v>
      </c>
      <c r="B39" s="57">
        <v>1</v>
      </c>
      <c r="C39" s="57" t="s">
        <v>2862</v>
      </c>
      <c r="D39" s="57">
        <v>1</v>
      </c>
      <c r="E39" s="57" t="s">
        <v>1521</v>
      </c>
      <c r="F39" s="57" t="s">
        <v>3052</v>
      </c>
      <c r="G39" s="57" t="s">
        <v>1523</v>
      </c>
      <c r="H39" s="57" t="s">
        <v>2961</v>
      </c>
      <c r="I39" s="57" t="s">
        <v>1530</v>
      </c>
    </row>
    <row r="40" spans="1:9" ht="18.75" x14ac:dyDescent="0.5">
      <c r="A40" s="57" t="s">
        <v>1509</v>
      </c>
      <c r="B40" s="57">
        <v>1</v>
      </c>
      <c r="C40" s="57" t="s">
        <v>2862</v>
      </c>
      <c r="D40" s="57">
        <v>2</v>
      </c>
      <c r="E40" s="57" t="s">
        <v>1524</v>
      </c>
      <c r="F40" s="57" t="s">
        <v>3052</v>
      </c>
      <c r="G40" s="57" t="s">
        <v>2852</v>
      </c>
      <c r="H40" s="57" t="s">
        <v>2961</v>
      </c>
      <c r="I40" s="57" t="s">
        <v>1530</v>
      </c>
    </row>
    <row r="41" spans="1:9" ht="18.75" x14ac:dyDescent="0.5">
      <c r="A41" s="57" t="s">
        <v>1509</v>
      </c>
      <c r="B41" s="57">
        <v>1</v>
      </c>
      <c r="C41" s="57" t="s">
        <v>2862</v>
      </c>
      <c r="D41" s="57">
        <v>3</v>
      </c>
      <c r="E41" s="57" t="s">
        <v>1525</v>
      </c>
      <c r="F41" s="57" t="s">
        <v>3052</v>
      </c>
      <c r="G41" s="57" t="s">
        <v>2853</v>
      </c>
      <c r="H41" s="57" t="s">
        <v>2961</v>
      </c>
      <c r="I41" s="57" t="s">
        <v>1530</v>
      </c>
    </row>
    <row r="42" spans="1:9" ht="18.75" x14ac:dyDescent="0.5">
      <c r="A42" s="57" t="s">
        <v>1509</v>
      </c>
      <c r="B42" s="57">
        <v>1</v>
      </c>
      <c r="C42" s="57" t="s">
        <v>2863</v>
      </c>
      <c r="D42" s="57"/>
      <c r="E42" s="57" t="s">
        <v>1531</v>
      </c>
      <c r="F42" s="57"/>
      <c r="G42" s="57"/>
      <c r="H42" s="57"/>
      <c r="I42" s="57" t="s">
        <v>1530</v>
      </c>
    </row>
    <row r="43" spans="1:9" ht="18.75" x14ac:dyDescent="0.5">
      <c r="A43" s="57" t="s">
        <v>1509</v>
      </c>
      <c r="B43" s="57">
        <v>1</v>
      </c>
      <c r="C43" s="57" t="s">
        <v>2863</v>
      </c>
      <c r="D43" s="57">
        <v>1</v>
      </c>
      <c r="E43" s="57" t="s">
        <v>1521</v>
      </c>
      <c r="F43" s="57" t="s">
        <v>3052</v>
      </c>
      <c r="G43" s="57" t="s">
        <v>1523</v>
      </c>
      <c r="H43" s="57" t="s">
        <v>2962</v>
      </c>
      <c r="I43" s="57" t="s">
        <v>1530</v>
      </c>
    </row>
    <row r="44" spans="1:9" ht="18.75" x14ac:dyDescent="0.5">
      <c r="A44" s="57" t="s">
        <v>1509</v>
      </c>
      <c r="B44" s="57">
        <v>1</v>
      </c>
      <c r="C44" s="57" t="s">
        <v>2863</v>
      </c>
      <c r="D44" s="57">
        <v>2</v>
      </c>
      <c r="E44" s="57" t="s">
        <v>1524</v>
      </c>
      <c r="F44" s="57" t="s">
        <v>3052</v>
      </c>
      <c r="G44" s="57" t="s">
        <v>2852</v>
      </c>
      <c r="H44" s="57" t="s">
        <v>2962</v>
      </c>
      <c r="I44" s="57" t="s">
        <v>1530</v>
      </c>
    </row>
    <row r="45" spans="1:9" ht="18.75" x14ac:dyDescent="0.5">
      <c r="A45" s="57" t="s">
        <v>1509</v>
      </c>
      <c r="B45" s="57">
        <v>1</v>
      </c>
      <c r="C45" s="57" t="s">
        <v>2863</v>
      </c>
      <c r="D45" s="57">
        <v>3</v>
      </c>
      <c r="E45" s="57" t="s">
        <v>1525</v>
      </c>
      <c r="F45" s="57" t="s">
        <v>3052</v>
      </c>
      <c r="G45" s="57" t="s">
        <v>2853</v>
      </c>
      <c r="H45" s="57" t="s">
        <v>2962</v>
      </c>
      <c r="I45" s="57" t="s">
        <v>1530</v>
      </c>
    </row>
    <row r="46" spans="1:9" ht="18.75" x14ac:dyDescent="0.5">
      <c r="A46" s="57" t="s">
        <v>1509</v>
      </c>
      <c r="B46" s="57">
        <v>1</v>
      </c>
      <c r="C46" s="57" t="s">
        <v>2864</v>
      </c>
      <c r="D46" s="57"/>
      <c r="E46" s="57" t="s">
        <v>1531</v>
      </c>
      <c r="F46" s="57"/>
      <c r="G46" s="57"/>
      <c r="H46" s="57"/>
      <c r="I46" s="57" t="s">
        <v>1530</v>
      </c>
    </row>
    <row r="47" spans="1:9" ht="18.75" x14ac:dyDescent="0.5">
      <c r="A47" s="57" t="s">
        <v>1509</v>
      </c>
      <c r="B47" s="57">
        <v>1</v>
      </c>
      <c r="C47" s="57" t="s">
        <v>2864</v>
      </c>
      <c r="D47" s="57">
        <v>1</v>
      </c>
      <c r="E47" s="57" t="s">
        <v>1521</v>
      </c>
      <c r="F47" s="57" t="s">
        <v>3052</v>
      </c>
      <c r="G47" s="57" t="s">
        <v>1523</v>
      </c>
      <c r="H47" s="57" t="s">
        <v>2963</v>
      </c>
      <c r="I47" s="57" t="s">
        <v>1530</v>
      </c>
    </row>
    <row r="48" spans="1:9" ht="18.75" x14ac:dyDescent="0.5">
      <c r="A48" s="57" t="s">
        <v>1509</v>
      </c>
      <c r="B48" s="57">
        <v>1</v>
      </c>
      <c r="C48" s="57" t="s">
        <v>2864</v>
      </c>
      <c r="D48" s="57">
        <v>2</v>
      </c>
      <c r="E48" s="57" t="s">
        <v>1524</v>
      </c>
      <c r="F48" s="57" t="s">
        <v>3052</v>
      </c>
      <c r="G48" s="57" t="s">
        <v>2852</v>
      </c>
      <c r="H48" s="57" t="s">
        <v>2963</v>
      </c>
      <c r="I48" s="57" t="s">
        <v>1530</v>
      </c>
    </row>
    <row r="49" spans="1:9" ht="18.75" x14ac:dyDescent="0.5">
      <c r="A49" s="57" t="s">
        <v>1509</v>
      </c>
      <c r="B49" s="57">
        <v>1</v>
      </c>
      <c r="C49" s="57" t="s">
        <v>2864</v>
      </c>
      <c r="D49" s="57">
        <v>3</v>
      </c>
      <c r="E49" s="57" t="s">
        <v>1525</v>
      </c>
      <c r="F49" s="57" t="s">
        <v>3052</v>
      </c>
      <c r="G49" s="57" t="s">
        <v>2853</v>
      </c>
      <c r="H49" s="57" t="s">
        <v>2963</v>
      </c>
      <c r="I49" s="57" t="s">
        <v>1530</v>
      </c>
    </row>
    <row r="50" spans="1:9" ht="18.75" x14ac:dyDescent="0.5">
      <c r="A50" s="57" t="s">
        <v>1509</v>
      </c>
      <c r="B50" s="57">
        <v>1</v>
      </c>
      <c r="C50" s="57" t="s">
        <v>2865</v>
      </c>
      <c r="D50" s="57"/>
      <c r="E50" s="57" t="s">
        <v>1531</v>
      </c>
      <c r="F50" s="57"/>
      <c r="G50" s="57"/>
      <c r="H50" s="57"/>
      <c r="I50" s="57" t="s">
        <v>1530</v>
      </c>
    </row>
    <row r="51" spans="1:9" ht="18.75" x14ac:dyDescent="0.5">
      <c r="A51" s="57" t="s">
        <v>1509</v>
      </c>
      <c r="B51" s="57">
        <v>1</v>
      </c>
      <c r="C51" s="57" t="s">
        <v>2865</v>
      </c>
      <c r="D51" s="57">
        <v>1</v>
      </c>
      <c r="E51" s="57" t="s">
        <v>1521</v>
      </c>
      <c r="F51" s="57" t="s">
        <v>3052</v>
      </c>
      <c r="G51" s="57" t="s">
        <v>1523</v>
      </c>
      <c r="H51" s="57" t="s">
        <v>2964</v>
      </c>
      <c r="I51" s="57" t="s">
        <v>1530</v>
      </c>
    </row>
    <row r="52" spans="1:9" ht="18.75" x14ac:dyDescent="0.5">
      <c r="A52" s="57" t="s">
        <v>1509</v>
      </c>
      <c r="B52" s="57">
        <v>1</v>
      </c>
      <c r="C52" s="57" t="s">
        <v>2865</v>
      </c>
      <c r="D52" s="57">
        <v>2</v>
      </c>
      <c r="E52" s="57" t="s">
        <v>1524</v>
      </c>
      <c r="F52" s="57" t="s">
        <v>3052</v>
      </c>
      <c r="G52" s="57" t="s">
        <v>2852</v>
      </c>
      <c r="H52" s="57" t="s">
        <v>2964</v>
      </c>
      <c r="I52" s="57" t="s">
        <v>1530</v>
      </c>
    </row>
    <row r="53" spans="1:9" ht="18.75" x14ac:dyDescent="0.5">
      <c r="A53" s="57" t="s">
        <v>1509</v>
      </c>
      <c r="B53" s="57">
        <v>1</v>
      </c>
      <c r="C53" s="57" t="s">
        <v>2865</v>
      </c>
      <c r="D53" s="57">
        <v>3</v>
      </c>
      <c r="E53" s="57" t="s">
        <v>1525</v>
      </c>
      <c r="F53" s="57" t="s">
        <v>3052</v>
      </c>
      <c r="G53" s="57" t="s">
        <v>2853</v>
      </c>
      <c r="H53" s="57" t="s">
        <v>2964</v>
      </c>
      <c r="I53" s="57" t="s">
        <v>1530</v>
      </c>
    </row>
    <row r="54" spans="1:9" ht="18.75" x14ac:dyDescent="0.5">
      <c r="A54" s="57" t="s">
        <v>1509</v>
      </c>
      <c r="B54" s="57">
        <v>1</v>
      </c>
      <c r="C54" s="57" t="s">
        <v>2866</v>
      </c>
      <c r="D54" s="57"/>
      <c r="E54" s="57" t="s">
        <v>1531</v>
      </c>
      <c r="F54" s="57"/>
      <c r="G54" s="57"/>
      <c r="H54" s="57"/>
      <c r="I54" s="57" t="s">
        <v>1530</v>
      </c>
    </row>
    <row r="55" spans="1:9" ht="18.75" x14ac:dyDescent="0.5">
      <c r="A55" s="57" t="s">
        <v>1509</v>
      </c>
      <c r="B55" s="57">
        <v>1</v>
      </c>
      <c r="C55" s="57" t="s">
        <v>2866</v>
      </c>
      <c r="D55" s="57">
        <v>1</v>
      </c>
      <c r="E55" s="57" t="s">
        <v>1521</v>
      </c>
      <c r="F55" s="57" t="s">
        <v>3052</v>
      </c>
      <c r="G55" s="57" t="s">
        <v>1523</v>
      </c>
      <c r="H55" s="57" t="s">
        <v>2965</v>
      </c>
      <c r="I55" s="57" t="s">
        <v>1530</v>
      </c>
    </row>
    <row r="56" spans="1:9" ht="18.75" x14ac:dyDescent="0.5">
      <c r="A56" s="57" t="s">
        <v>1509</v>
      </c>
      <c r="B56" s="57">
        <v>1</v>
      </c>
      <c r="C56" s="57" t="s">
        <v>2866</v>
      </c>
      <c r="D56" s="57">
        <v>2</v>
      </c>
      <c r="E56" s="57" t="s">
        <v>1524</v>
      </c>
      <c r="F56" s="57" t="s">
        <v>3052</v>
      </c>
      <c r="G56" s="57" t="s">
        <v>2852</v>
      </c>
      <c r="H56" s="57" t="s">
        <v>2965</v>
      </c>
      <c r="I56" s="57" t="s">
        <v>1530</v>
      </c>
    </row>
    <row r="57" spans="1:9" ht="18.75" x14ac:dyDescent="0.5">
      <c r="A57" s="57" t="s">
        <v>1509</v>
      </c>
      <c r="B57" s="57">
        <v>1</v>
      </c>
      <c r="C57" s="57" t="s">
        <v>2866</v>
      </c>
      <c r="D57" s="57">
        <v>3</v>
      </c>
      <c r="E57" s="57" t="s">
        <v>1525</v>
      </c>
      <c r="F57" s="57" t="s">
        <v>3052</v>
      </c>
      <c r="G57" s="57" t="s">
        <v>2853</v>
      </c>
      <c r="H57" s="57" t="s">
        <v>2965</v>
      </c>
      <c r="I57" s="57" t="s">
        <v>1530</v>
      </c>
    </row>
    <row r="58" spans="1:9" ht="18.75" x14ac:dyDescent="0.5">
      <c r="A58" s="57" t="s">
        <v>1509</v>
      </c>
      <c r="B58" s="57">
        <v>1</v>
      </c>
      <c r="C58" s="57" t="s">
        <v>2867</v>
      </c>
      <c r="D58" s="57"/>
      <c r="E58" s="57" t="s">
        <v>1531</v>
      </c>
      <c r="F58" s="57"/>
      <c r="G58" s="57"/>
      <c r="H58" s="57"/>
      <c r="I58" s="57" t="s">
        <v>1530</v>
      </c>
    </row>
    <row r="59" spans="1:9" ht="18.75" x14ac:dyDescent="0.5">
      <c r="A59" s="57" t="s">
        <v>1509</v>
      </c>
      <c r="B59" s="57">
        <v>1</v>
      </c>
      <c r="C59" s="57" t="s">
        <v>2867</v>
      </c>
      <c r="D59" s="57">
        <v>1</v>
      </c>
      <c r="E59" s="57" t="s">
        <v>1521</v>
      </c>
      <c r="F59" s="57" t="s">
        <v>3052</v>
      </c>
      <c r="G59" s="57" t="s">
        <v>1523</v>
      </c>
      <c r="H59" s="57" t="s">
        <v>2966</v>
      </c>
      <c r="I59" s="57" t="s">
        <v>1530</v>
      </c>
    </row>
    <row r="60" spans="1:9" ht="18.75" x14ac:dyDescent="0.5">
      <c r="A60" s="57" t="s">
        <v>1509</v>
      </c>
      <c r="B60" s="57">
        <v>1</v>
      </c>
      <c r="C60" s="57" t="s">
        <v>2867</v>
      </c>
      <c r="D60" s="57">
        <v>2</v>
      </c>
      <c r="E60" s="57" t="s">
        <v>1524</v>
      </c>
      <c r="F60" s="57" t="s">
        <v>3052</v>
      </c>
      <c r="G60" s="57" t="s">
        <v>2852</v>
      </c>
      <c r="H60" s="57" t="s">
        <v>2966</v>
      </c>
      <c r="I60" s="57" t="s">
        <v>1530</v>
      </c>
    </row>
    <row r="61" spans="1:9" ht="18.75" x14ac:dyDescent="0.5">
      <c r="A61" s="57" t="s">
        <v>1509</v>
      </c>
      <c r="B61" s="57">
        <v>1</v>
      </c>
      <c r="C61" s="57" t="s">
        <v>2867</v>
      </c>
      <c r="D61" s="57">
        <v>3</v>
      </c>
      <c r="E61" s="57" t="s">
        <v>1525</v>
      </c>
      <c r="F61" s="57" t="s">
        <v>3052</v>
      </c>
      <c r="G61" s="57" t="s">
        <v>2853</v>
      </c>
      <c r="H61" s="57" t="s">
        <v>2966</v>
      </c>
      <c r="I61" s="57" t="s">
        <v>1530</v>
      </c>
    </row>
    <row r="62" spans="1:9" ht="18.75" x14ac:dyDescent="0.5">
      <c r="A62" s="57" t="s">
        <v>1509</v>
      </c>
      <c r="B62" s="57">
        <v>1</v>
      </c>
      <c r="C62" s="57" t="s">
        <v>2868</v>
      </c>
      <c r="D62" s="57"/>
      <c r="E62" s="57" t="s">
        <v>1531</v>
      </c>
      <c r="F62" s="57"/>
      <c r="G62" s="57"/>
      <c r="H62" s="57"/>
      <c r="I62" s="57" t="s">
        <v>1530</v>
      </c>
    </row>
    <row r="63" spans="1:9" ht="18.75" x14ac:dyDescent="0.5">
      <c r="A63" s="57" t="s">
        <v>1509</v>
      </c>
      <c r="B63" s="57">
        <v>1</v>
      </c>
      <c r="C63" s="57" t="s">
        <v>2868</v>
      </c>
      <c r="D63" s="57">
        <v>1</v>
      </c>
      <c r="E63" s="57" t="s">
        <v>1521</v>
      </c>
      <c r="F63" s="57" t="s">
        <v>3052</v>
      </c>
      <c r="G63" s="57" t="s">
        <v>1523</v>
      </c>
      <c r="H63" s="57" t="s">
        <v>2967</v>
      </c>
      <c r="I63" s="57" t="s">
        <v>1530</v>
      </c>
    </row>
    <row r="64" spans="1:9" ht="18.75" x14ac:dyDescent="0.5">
      <c r="A64" s="57" t="s">
        <v>1509</v>
      </c>
      <c r="B64" s="57">
        <v>1</v>
      </c>
      <c r="C64" s="57" t="s">
        <v>2868</v>
      </c>
      <c r="D64" s="57">
        <v>2</v>
      </c>
      <c r="E64" s="57" t="s">
        <v>1524</v>
      </c>
      <c r="F64" s="57" t="s">
        <v>3052</v>
      </c>
      <c r="G64" s="57" t="s">
        <v>2852</v>
      </c>
      <c r="H64" s="57" t="s">
        <v>2967</v>
      </c>
      <c r="I64" s="57" t="s">
        <v>1530</v>
      </c>
    </row>
    <row r="65" spans="1:9" ht="18.75" x14ac:dyDescent="0.5">
      <c r="A65" s="57" t="s">
        <v>1509</v>
      </c>
      <c r="B65" s="57">
        <v>1</v>
      </c>
      <c r="C65" s="57" t="s">
        <v>2868</v>
      </c>
      <c r="D65" s="57">
        <v>3</v>
      </c>
      <c r="E65" s="57" t="s">
        <v>1525</v>
      </c>
      <c r="F65" s="57" t="s">
        <v>3052</v>
      </c>
      <c r="G65" s="57" t="s">
        <v>2853</v>
      </c>
      <c r="H65" s="57" t="s">
        <v>2967</v>
      </c>
      <c r="I65" s="57" t="s">
        <v>1530</v>
      </c>
    </row>
    <row r="66" spans="1:9" ht="18.75" x14ac:dyDescent="0.5">
      <c r="A66" s="57" t="s">
        <v>1509</v>
      </c>
      <c r="B66" s="57">
        <v>1</v>
      </c>
      <c r="C66" s="57" t="s">
        <v>2869</v>
      </c>
      <c r="D66" s="57"/>
      <c r="E66" s="57" t="s">
        <v>1531</v>
      </c>
      <c r="F66" s="57"/>
      <c r="G66" s="57"/>
      <c r="H66" s="57"/>
      <c r="I66" s="57" t="s">
        <v>1530</v>
      </c>
    </row>
    <row r="67" spans="1:9" ht="18.75" x14ac:dyDescent="0.5">
      <c r="A67" s="57" t="s">
        <v>1509</v>
      </c>
      <c r="B67" s="57">
        <v>1</v>
      </c>
      <c r="C67" s="57" t="s">
        <v>2869</v>
      </c>
      <c r="D67" s="57">
        <v>1</v>
      </c>
      <c r="E67" s="57" t="s">
        <v>1521</v>
      </c>
      <c r="F67" s="57" t="s">
        <v>3052</v>
      </c>
      <c r="G67" s="57" t="s">
        <v>1523</v>
      </c>
      <c r="H67" s="57" t="s">
        <v>2968</v>
      </c>
      <c r="I67" s="57" t="s">
        <v>1530</v>
      </c>
    </row>
    <row r="68" spans="1:9" ht="18.75" x14ac:dyDescent="0.5">
      <c r="A68" s="57" t="s">
        <v>1509</v>
      </c>
      <c r="B68" s="57">
        <v>1</v>
      </c>
      <c r="C68" s="57" t="s">
        <v>2869</v>
      </c>
      <c r="D68" s="57">
        <v>2</v>
      </c>
      <c r="E68" s="57" t="s">
        <v>1524</v>
      </c>
      <c r="F68" s="57" t="s">
        <v>3052</v>
      </c>
      <c r="G68" s="57" t="s">
        <v>2852</v>
      </c>
      <c r="H68" s="57" t="s">
        <v>2968</v>
      </c>
      <c r="I68" s="57" t="s">
        <v>1530</v>
      </c>
    </row>
    <row r="69" spans="1:9" ht="18.75" x14ac:dyDescent="0.5">
      <c r="A69" s="57" t="s">
        <v>1509</v>
      </c>
      <c r="B69" s="57">
        <v>1</v>
      </c>
      <c r="C69" s="57" t="s">
        <v>2869</v>
      </c>
      <c r="D69" s="57">
        <v>3</v>
      </c>
      <c r="E69" s="57" t="s">
        <v>1525</v>
      </c>
      <c r="F69" s="57" t="s">
        <v>3052</v>
      </c>
      <c r="G69" s="57" t="s">
        <v>2853</v>
      </c>
      <c r="H69" s="57" t="s">
        <v>2968</v>
      </c>
      <c r="I69" s="57" t="s">
        <v>1530</v>
      </c>
    </row>
    <row r="70" spans="1:9" ht="18.75" x14ac:dyDescent="0.5">
      <c r="A70" s="57" t="s">
        <v>1509</v>
      </c>
      <c r="B70" s="57">
        <v>1</v>
      </c>
      <c r="C70" s="57" t="s">
        <v>2870</v>
      </c>
      <c r="D70" s="57"/>
      <c r="E70" s="57" t="s">
        <v>1531</v>
      </c>
      <c r="F70" s="57"/>
      <c r="G70" s="57"/>
      <c r="H70" s="57"/>
      <c r="I70" s="57" t="s">
        <v>1530</v>
      </c>
    </row>
    <row r="71" spans="1:9" ht="18.75" x14ac:dyDescent="0.5">
      <c r="A71" s="57" t="s">
        <v>1509</v>
      </c>
      <c r="B71" s="57">
        <v>1</v>
      </c>
      <c r="C71" s="57" t="s">
        <v>2870</v>
      </c>
      <c r="D71" s="57">
        <v>1</v>
      </c>
      <c r="E71" s="57" t="s">
        <v>1521</v>
      </c>
      <c r="F71" s="57" t="s">
        <v>3052</v>
      </c>
      <c r="G71" s="57" t="s">
        <v>1523</v>
      </c>
      <c r="H71" s="57" t="s">
        <v>2969</v>
      </c>
      <c r="I71" s="57" t="s">
        <v>1530</v>
      </c>
    </row>
    <row r="72" spans="1:9" ht="18.75" x14ac:dyDescent="0.5">
      <c r="A72" s="57" t="s">
        <v>1509</v>
      </c>
      <c r="B72" s="57">
        <v>1</v>
      </c>
      <c r="C72" s="57" t="s">
        <v>2870</v>
      </c>
      <c r="D72" s="57">
        <v>2</v>
      </c>
      <c r="E72" s="57" t="s">
        <v>1524</v>
      </c>
      <c r="F72" s="57" t="s">
        <v>3052</v>
      </c>
      <c r="G72" s="57" t="s">
        <v>2852</v>
      </c>
      <c r="H72" s="57" t="s">
        <v>2969</v>
      </c>
      <c r="I72" s="57" t="s">
        <v>1530</v>
      </c>
    </row>
    <row r="73" spans="1:9" ht="18.75" x14ac:dyDescent="0.5">
      <c r="A73" s="57" t="s">
        <v>1509</v>
      </c>
      <c r="B73" s="57">
        <v>1</v>
      </c>
      <c r="C73" s="57" t="s">
        <v>2870</v>
      </c>
      <c r="D73" s="57">
        <v>3</v>
      </c>
      <c r="E73" s="57" t="s">
        <v>1525</v>
      </c>
      <c r="F73" s="57" t="s">
        <v>3052</v>
      </c>
      <c r="G73" s="57" t="s">
        <v>2853</v>
      </c>
      <c r="H73" s="57" t="s">
        <v>2969</v>
      </c>
      <c r="I73" s="57" t="s">
        <v>1530</v>
      </c>
    </row>
    <row r="74" spans="1:9" ht="18.75" x14ac:dyDescent="0.5">
      <c r="A74" s="57" t="s">
        <v>1509</v>
      </c>
      <c r="B74" s="57">
        <v>1</v>
      </c>
      <c r="C74" s="57" t="s">
        <v>2871</v>
      </c>
      <c r="D74" s="57"/>
      <c r="E74" s="57" t="s">
        <v>1531</v>
      </c>
      <c r="F74" s="57"/>
      <c r="G74" s="57"/>
      <c r="H74" s="57"/>
      <c r="I74" s="57" t="s">
        <v>1530</v>
      </c>
    </row>
    <row r="75" spans="1:9" ht="18.75" x14ac:dyDescent="0.5">
      <c r="A75" s="57" t="s">
        <v>1509</v>
      </c>
      <c r="B75" s="57">
        <v>1</v>
      </c>
      <c r="C75" s="57" t="s">
        <v>2871</v>
      </c>
      <c r="D75" s="57">
        <v>1</v>
      </c>
      <c r="E75" s="57" t="s">
        <v>1521</v>
      </c>
      <c r="F75" s="57" t="s">
        <v>3052</v>
      </c>
      <c r="G75" s="57" t="s">
        <v>1523</v>
      </c>
      <c r="H75" s="57" t="s">
        <v>2970</v>
      </c>
      <c r="I75" s="57" t="s">
        <v>1530</v>
      </c>
    </row>
    <row r="76" spans="1:9" ht="18.75" x14ac:dyDescent="0.5">
      <c r="A76" s="57" t="s">
        <v>1509</v>
      </c>
      <c r="B76" s="57">
        <v>1</v>
      </c>
      <c r="C76" s="57" t="s">
        <v>2871</v>
      </c>
      <c r="D76" s="57">
        <v>2</v>
      </c>
      <c r="E76" s="57" t="s">
        <v>1524</v>
      </c>
      <c r="F76" s="57" t="s">
        <v>3052</v>
      </c>
      <c r="G76" s="57" t="s">
        <v>2852</v>
      </c>
      <c r="H76" s="57" t="s">
        <v>2970</v>
      </c>
      <c r="I76" s="57" t="s">
        <v>1530</v>
      </c>
    </row>
    <row r="77" spans="1:9" ht="18.75" x14ac:dyDescent="0.5">
      <c r="A77" s="57" t="s">
        <v>1509</v>
      </c>
      <c r="B77" s="57">
        <v>1</v>
      </c>
      <c r="C77" s="57" t="s">
        <v>2871</v>
      </c>
      <c r="D77" s="57">
        <v>3</v>
      </c>
      <c r="E77" s="57" t="s">
        <v>1525</v>
      </c>
      <c r="F77" s="57" t="s">
        <v>3052</v>
      </c>
      <c r="G77" s="57" t="s">
        <v>2853</v>
      </c>
      <c r="H77" s="57" t="s">
        <v>2970</v>
      </c>
      <c r="I77" s="57" t="s">
        <v>1530</v>
      </c>
    </row>
    <row r="78" spans="1:9" ht="18.75" x14ac:dyDescent="0.5">
      <c r="A78" s="57" t="s">
        <v>1509</v>
      </c>
      <c r="B78" s="57">
        <v>1</v>
      </c>
      <c r="C78" s="57" t="s">
        <v>2872</v>
      </c>
      <c r="D78" s="57"/>
      <c r="E78" s="57" t="s">
        <v>1531</v>
      </c>
      <c r="F78" s="57"/>
      <c r="G78" s="57"/>
      <c r="H78" s="57"/>
      <c r="I78" s="57" t="s">
        <v>1530</v>
      </c>
    </row>
    <row r="79" spans="1:9" ht="18.75" x14ac:dyDescent="0.5">
      <c r="A79" s="57" t="s">
        <v>1509</v>
      </c>
      <c r="B79" s="57">
        <v>1</v>
      </c>
      <c r="C79" s="57" t="s">
        <v>2872</v>
      </c>
      <c r="D79" s="57">
        <v>1</v>
      </c>
      <c r="E79" s="57" t="s">
        <v>1521</v>
      </c>
      <c r="F79" s="57" t="s">
        <v>3052</v>
      </c>
      <c r="G79" s="57" t="s">
        <v>1523</v>
      </c>
      <c r="H79" s="57" t="s">
        <v>2971</v>
      </c>
      <c r="I79" s="57" t="s">
        <v>1530</v>
      </c>
    </row>
    <row r="80" spans="1:9" ht="18.75" x14ac:dyDescent="0.5">
      <c r="A80" s="57" t="s">
        <v>1509</v>
      </c>
      <c r="B80" s="57">
        <v>1</v>
      </c>
      <c r="C80" s="57" t="s">
        <v>2872</v>
      </c>
      <c r="D80" s="57">
        <v>2</v>
      </c>
      <c r="E80" s="57" t="s">
        <v>1524</v>
      </c>
      <c r="F80" s="57" t="s">
        <v>3052</v>
      </c>
      <c r="G80" s="57" t="s">
        <v>2852</v>
      </c>
      <c r="H80" s="57" t="s">
        <v>2971</v>
      </c>
      <c r="I80" s="57" t="s">
        <v>1530</v>
      </c>
    </row>
    <row r="81" spans="1:9" ht="18.75" x14ac:dyDescent="0.5">
      <c r="A81" s="57" t="s">
        <v>1509</v>
      </c>
      <c r="B81" s="57">
        <v>1</v>
      </c>
      <c r="C81" s="57" t="s">
        <v>2872</v>
      </c>
      <c r="D81" s="57">
        <v>3</v>
      </c>
      <c r="E81" s="57" t="s">
        <v>1525</v>
      </c>
      <c r="F81" s="57" t="s">
        <v>3052</v>
      </c>
      <c r="G81" s="57" t="s">
        <v>2853</v>
      </c>
      <c r="H81" s="57" t="s">
        <v>2971</v>
      </c>
      <c r="I81" s="57" t="s">
        <v>1530</v>
      </c>
    </row>
    <row r="82" spans="1:9" ht="18.75" x14ac:dyDescent="0.5">
      <c r="A82" s="57" t="s">
        <v>1509</v>
      </c>
      <c r="B82" s="57">
        <v>1</v>
      </c>
      <c r="C82" s="57" t="s">
        <v>2873</v>
      </c>
      <c r="D82" s="57"/>
      <c r="E82" s="57" t="s">
        <v>1531</v>
      </c>
      <c r="F82" s="57"/>
      <c r="G82" s="57"/>
      <c r="H82" s="57"/>
      <c r="I82" s="57" t="s">
        <v>1530</v>
      </c>
    </row>
    <row r="83" spans="1:9" ht="18.75" x14ac:dyDescent="0.5">
      <c r="A83" s="57" t="s">
        <v>1509</v>
      </c>
      <c r="B83" s="57">
        <v>1</v>
      </c>
      <c r="C83" s="57" t="s">
        <v>2873</v>
      </c>
      <c r="D83" s="57">
        <v>1</v>
      </c>
      <c r="E83" s="57" t="s">
        <v>1521</v>
      </c>
      <c r="F83" s="57" t="s">
        <v>3052</v>
      </c>
      <c r="G83" s="57" t="s">
        <v>1523</v>
      </c>
      <c r="H83" s="57" t="s">
        <v>2972</v>
      </c>
      <c r="I83" s="57" t="s">
        <v>1530</v>
      </c>
    </row>
    <row r="84" spans="1:9" ht="18.75" x14ac:dyDescent="0.5">
      <c r="A84" s="57" t="s">
        <v>1509</v>
      </c>
      <c r="B84" s="57">
        <v>1</v>
      </c>
      <c r="C84" s="57" t="s">
        <v>2873</v>
      </c>
      <c r="D84" s="57">
        <v>2</v>
      </c>
      <c r="E84" s="57" t="s">
        <v>1524</v>
      </c>
      <c r="F84" s="57" t="s">
        <v>3052</v>
      </c>
      <c r="G84" s="57" t="s">
        <v>2852</v>
      </c>
      <c r="H84" s="57" t="s">
        <v>2972</v>
      </c>
      <c r="I84" s="57" t="s">
        <v>1530</v>
      </c>
    </row>
    <row r="85" spans="1:9" ht="18.75" x14ac:dyDescent="0.5">
      <c r="A85" s="57" t="s">
        <v>1509</v>
      </c>
      <c r="B85" s="57">
        <v>1</v>
      </c>
      <c r="C85" s="57" t="s">
        <v>2873</v>
      </c>
      <c r="D85" s="57">
        <v>3</v>
      </c>
      <c r="E85" s="57" t="s">
        <v>1525</v>
      </c>
      <c r="F85" s="57" t="s">
        <v>3052</v>
      </c>
      <c r="G85" s="57" t="s">
        <v>2853</v>
      </c>
      <c r="H85" s="57" t="s">
        <v>2972</v>
      </c>
      <c r="I85" s="57" t="s">
        <v>1530</v>
      </c>
    </row>
    <row r="86" spans="1:9" ht="18.75" x14ac:dyDescent="0.5">
      <c r="A86" s="57" t="s">
        <v>1509</v>
      </c>
      <c r="B86" s="57">
        <v>1</v>
      </c>
      <c r="C86" s="57" t="s">
        <v>2874</v>
      </c>
      <c r="D86" s="57"/>
      <c r="E86" s="57" t="s">
        <v>1531</v>
      </c>
      <c r="F86" s="57"/>
      <c r="G86" s="57"/>
      <c r="H86" s="57"/>
      <c r="I86" s="57" t="s">
        <v>1530</v>
      </c>
    </row>
    <row r="87" spans="1:9" ht="18.75" x14ac:dyDescent="0.5">
      <c r="A87" s="57" t="s">
        <v>1509</v>
      </c>
      <c r="B87" s="57">
        <v>1</v>
      </c>
      <c r="C87" s="57" t="s">
        <v>2874</v>
      </c>
      <c r="D87" s="57">
        <v>1</v>
      </c>
      <c r="E87" s="57" t="s">
        <v>1521</v>
      </c>
      <c r="F87" s="57" t="s">
        <v>3052</v>
      </c>
      <c r="G87" s="57" t="s">
        <v>1523</v>
      </c>
      <c r="H87" s="57" t="s">
        <v>2973</v>
      </c>
      <c r="I87" s="57" t="s">
        <v>1530</v>
      </c>
    </row>
    <row r="88" spans="1:9" ht="18.75" x14ac:dyDescent="0.5">
      <c r="A88" s="57" t="s">
        <v>1509</v>
      </c>
      <c r="B88" s="57">
        <v>1</v>
      </c>
      <c r="C88" s="57" t="s">
        <v>2874</v>
      </c>
      <c r="D88" s="57">
        <v>2</v>
      </c>
      <c r="E88" s="57" t="s">
        <v>1524</v>
      </c>
      <c r="F88" s="57" t="s">
        <v>3052</v>
      </c>
      <c r="G88" s="57" t="s">
        <v>2852</v>
      </c>
      <c r="H88" s="57" t="s">
        <v>2973</v>
      </c>
      <c r="I88" s="57" t="s">
        <v>1530</v>
      </c>
    </row>
    <row r="89" spans="1:9" ht="18.75" x14ac:dyDescent="0.5">
      <c r="A89" s="57" t="s">
        <v>1509</v>
      </c>
      <c r="B89" s="57">
        <v>1</v>
      </c>
      <c r="C89" s="57" t="s">
        <v>2874</v>
      </c>
      <c r="D89" s="57">
        <v>3</v>
      </c>
      <c r="E89" s="57" t="s">
        <v>1525</v>
      </c>
      <c r="F89" s="57" t="s">
        <v>3052</v>
      </c>
      <c r="G89" s="57" t="s">
        <v>2853</v>
      </c>
      <c r="H89" s="57" t="s">
        <v>2973</v>
      </c>
      <c r="I89" s="57" t="s">
        <v>1530</v>
      </c>
    </row>
    <row r="90" spans="1:9" ht="18.75" x14ac:dyDescent="0.5">
      <c r="A90" s="57" t="s">
        <v>1509</v>
      </c>
      <c r="B90" s="57">
        <v>1</v>
      </c>
      <c r="C90" s="57" t="s">
        <v>2875</v>
      </c>
      <c r="D90" s="57"/>
      <c r="E90" s="57" t="s">
        <v>1531</v>
      </c>
      <c r="F90" s="57"/>
      <c r="G90" s="57"/>
      <c r="H90" s="57"/>
      <c r="I90" s="57" t="s">
        <v>1530</v>
      </c>
    </row>
    <row r="91" spans="1:9" ht="18.75" x14ac:dyDescent="0.5">
      <c r="A91" s="57" t="s">
        <v>1509</v>
      </c>
      <c r="B91" s="57">
        <v>1</v>
      </c>
      <c r="C91" s="57" t="s">
        <v>2875</v>
      </c>
      <c r="D91" s="57">
        <v>1</v>
      </c>
      <c r="E91" s="57" t="s">
        <v>1521</v>
      </c>
      <c r="F91" s="57" t="s">
        <v>3052</v>
      </c>
      <c r="G91" s="57" t="s">
        <v>1523</v>
      </c>
      <c r="H91" s="57" t="s">
        <v>2974</v>
      </c>
      <c r="I91" s="57" t="s">
        <v>1530</v>
      </c>
    </row>
    <row r="92" spans="1:9" ht="18.75" x14ac:dyDescent="0.5">
      <c r="A92" s="57" t="s">
        <v>1509</v>
      </c>
      <c r="B92" s="57">
        <v>1</v>
      </c>
      <c r="C92" s="57" t="s">
        <v>2875</v>
      </c>
      <c r="D92" s="57">
        <v>2</v>
      </c>
      <c r="E92" s="57" t="s">
        <v>1524</v>
      </c>
      <c r="F92" s="57" t="s">
        <v>3052</v>
      </c>
      <c r="G92" s="57" t="s">
        <v>2852</v>
      </c>
      <c r="H92" s="57" t="s">
        <v>2974</v>
      </c>
      <c r="I92" s="57" t="s">
        <v>1530</v>
      </c>
    </row>
    <row r="93" spans="1:9" ht="18.75" x14ac:dyDescent="0.5">
      <c r="A93" s="57" t="s">
        <v>1509</v>
      </c>
      <c r="B93" s="57">
        <v>1</v>
      </c>
      <c r="C93" s="57" t="s">
        <v>2875</v>
      </c>
      <c r="D93" s="57">
        <v>3</v>
      </c>
      <c r="E93" s="57" t="s">
        <v>1525</v>
      </c>
      <c r="F93" s="57" t="s">
        <v>3052</v>
      </c>
      <c r="G93" s="57" t="s">
        <v>2853</v>
      </c>
      <c r="H93" s="57" t="s">
        <v>2974</v>
      </c>
      <c r="I93" s="57" t="s">
        <v>1530</v>
      </c>
    </row>
    <row r="94" spans="1:9" ht="18.75" x14ac:dyDescent="0.5">
      <c r="A94" s="57" t="s">
        <v>1509</v>
      </c>
      <c r="B94" s="57">
        <v>1</v>
      </c>
      <c r="C94" s="57" t="s">
        <v>2876</v>
      </c>
      <c r="D94" s="57"/>
      <c r="E94" s="57" t="s">
        <v>1531</v>
      </c>
      <c r="F94" s="57"/>
      <c r="G94" s="57"/>
      <c r="H94" s="57"/>
      <c r="I94" s="57" t="s">
        <v>1530</v>
      </c>
    </row>
    <row r="95" spans="1:9" ht="18.75" x14ac:dyDescent="0.5">
      <c r="A95" s="57" t="s">
        <v>1509</v>
      </c>
      <c r="B95" s="57">
        <v>1</v>
      </c>
      <c r="C95" s="57" t="s">
        <v>2876</v>
      </c>
      <c r="D95" s="57">
        <v>1</v>
      </c>
      <c r="E95" s="57" t="s">
        <v>1521</v>
      </c>
      <c r="F95" s="57" t="s">
        <v>3052</v>
      </c>
      <c r="G95" s="57" t="s">
        <v>1523</v>
      </c>
      <c r="H95" s="57" t="s">
        <v>2975</v>
      </c>
      <c r="I95" s="57" t="s">
        <v>1530</v>
      </c>
    </row>
    <row r="96" spans="1:9" ht="18.75" x14ac:dyDescent="0.5">
      <c r="A96" s="57" t="s">
        <v>1509</v>
      </c>
      <c r="B96" s="57">
        <v>1</v>
      </c>
      <c r="C96" s="57" t="s">
        <v>2876</v>
      </c>
      <c r="D96" s="57">
        <v>2</v>
      </c>
      <c r="E96" s="57" t="s">
        <v>1524</v>
      </c>
      <c r="F96" s="57" t="s">
        <v>3052</v>
      </c>
      <c r="G96" s="57" t="s">
        <v>2852</v>
      </c>
      <c r="H96" s="57" t="s">
        <v>2975</v>
      </c>
      <c r="I96" s="57" t="s">
        <v>1530</v>
      </c>
    </row>
    <row r="97" spans="1:9" ht="18.75" x14ac:dyDescent="0.5">
      <c r="A97" s="57" t="s">
        <v>1509</v>
      </c>
      <c r="B97" s="57">
        <v>1</v>
      </c>
      <c r="C97" s="57" t="s">
        <v>2876</v>
      </c>
      <c r="D97" s="57">
        <v>3</v>
      </c>
      <c r="E97" s="57" t="s">
        <v>1525</v>
      </c>
      <c r="F97" s="57" t="s">
        <v>3052</v>
      </c>
      <c r="G97" s="57" t="s">
        <v>2853</v>
      </c>
      <c r="H97" s="57" t="s">
        <v>2975</v>
      </c>
      <c r="I97" s="57" t="s">
        <v>1530</v>
      </c>
    </row>
    <row r="98" spans="1:9" ht="18.75" x14ac:dyDescent="0.5">
      <c r="A98" s="57" t="s">
        <v>1509</v>
      </c>
      <c r="B98" s="57">
        <v>1</v>
      </c>
      <c r="C98" s="57" t="s">
        <v>2877</v>
      </c>
      <c r="D98" s="57"/>
      <c r="E98" s="57" t="s">
        <v>1531</v>
      </c>
      <c r="F98" s="57"/>
      <c r="G98" s="57"/>
      <c r="H98" s="57"/>
      <c r="I98" s="57" t="s">
        <v>1530</v>
      </c>
    </row>
    <row r="99" spans="1:9" ht="18.75" x14ac:dyDescent="0.5">
      <c r="A99" s="57" t="s">
        <v>1509</v>
      </c>
      <c r="B99" s="57">
        <v>1</v>
      </c>
      <c r="C99" s="57" t="s">
        <v>2877</v>
      </c>
      <c r="D99" s="57">
        <v>1</v>
      </c>
      <c r="E99" s="57" t="s">
        <v>1521</v>
      </c>
      <c r="F99" s="57" t="s">
        <v>3052</v>
      </c>
      <c r="G99" s="57" t="s">
        <v>1523</v>
      </c>
      <c r="H99" s="57" t="s">
        <v>2976</v>
      </c>
      <c r="I99" s="57" t="s">
        <v>1530</v>
      </c>
    </row>
    <row r="100" spans="1:9" ht="18.75" x14ac:dyDescent="0.5">
      <c r="A100" s="57" t="s">
        <v>1509</v>
      </c>
      <c r="B100" s="57">
        <v>1</v>
      </c>
      <c r="C100" s="57" t="s">
        <v>2877</v>
      </c>
      <c r="D100" s="57">
        <v>2</v>
      </c>
      <c r="E100" s="57" t="s">
        <v>1524</v>
      </c>
      <c r="F100" s="57" t="s">
        <v>3052</v>
      </c>
      <c r="G100" s="57" t="s">
        <v>2852</v>
      </c>
      <c r="H100" s="57" t="s">
        <v>2976</v>
      </c>
      <c r="I100" s="57" t="s">
        <v>1530</v>
      </c>
    </row>
    <row r="101" spans="1:9" ht="18.75" x14ac:dyDescent="0.5">
      <c r="A101" s="57" t="s">
        <v>1509</v>
      </c>
      <c r="B101" s="57">
        <v>1</v>
      </c>
      <c r="C101" s="57" t="s">
        <v>2877</v>
      </c>
      <c r="D101" s="57">
        <v>3</v>
      </c>
      <c r="E101" s="57" t="s">
        <v>1525</v>
      </c>
      <c r="F101" s="57" t="s">
        <v>3052</v>
      </c>
      <c r="G101" s="57" t="s">
        <v>2853</v>
      </c>
      <c r="H101" s="57" t="s">
        <v>2976</v>
      </c>
      <c r="I101" s="57" t="s">
        <v>1530</v>
      </c>
    </row>
    <row r="102" spans="1:9" ht="18.75" x14ac:dyDescent="0.5">
      <c r="A102" s="57" t="s">
        <v>1509</v>
      </c>
      <c r="B102" s="57">
        <v>1</v>
      </c>
      <c r="C102" s="57" t="s">
        <v>2878</v>
      </c>
      <c r="D102" s="57"/>
      <c r="E102" s="57" t="s">
        <v>1531</v>
      </c>
      <c r="F102" s="57"/>
      <c r="G102" s="57"/>
      <c r="H102" s="57"/>
      <c r="I102" s="57" t="s">
        <v>1530</v>
      </c>
    </row>
    <row r="103" spans="1:9" ht="18.75" x14ac:dyDescent="0.5">
      <c r="A103" s="57" t="s">
        <v>1509</v>
      </c>
      <c r="B103" s="57">
        <v>1</v>
      </c>
      <c r="C103" s="57" t="s">
        <v>2878</v>
      </c>
      <c r="D103" s="57">
        <v>1</v>
      </c>
      <c r="E103" s="57" t="s">
        <v>1521</v>
      </c>
      <c r="F103" s="57" t="s">
        <v>3052</v>
      </c>
      <c r="G103" s="57" t="s">
        <v>1523</v>
      </c>
      <c r="H103" s="57" t="s">
        <v>2977</v>
      </c>
      <c r="I103" s="57" t="s">
        <v>1530</v>
      </c>
    </row>
    <row r="104" spans="1:9" ht="18.75" x14ac:dyDescent="0.5">
      <c r="A104" s="57" t="s">
        <v>1509</v>
      </c>
      <c r="B104" s="57">
        <v>1</v>
      </c>
      <c r="C104" s="57" t="s">
        <v>2878</v>
      </c>
      <c r="D104" s="57">
        <v>2</v>
      </c>
      <c r="E104" s="57" t="s">
        <v>1524</v>
      </c>
      <c r="F104" s="57" t="s">
        <v>3052</v>
      </c>
      <c r="G104" s="57" t="s">
        <v>2852</v>
      </c>
      <c r="H104" s="57" t="s">
        <v>2977</v>
      </c>
      <c r="I104" s="57" t="s">
        <v>1530</v>
      </c>
    </row>
    <row r="105" spans="1:9" ht="18.75" x14ac:dyDescent="0.5">
      <c r="A105" s="57" t="s">
        <v>1509</v>
      </c>
      <c r="B105" s="57">
        <v>1</v>
      </c>
      <c r="C105" s="57" t="s">
        <v>2878</v>
      </c>
      <c r="D105" s="57">
        <v>3</v>
      </c>
      <c r="E105" s="57" t="s">
        <v>1525</v>
      </c>
      <c r="F105" s="57" t="s">
        <v>3052</v>
      </c>
      <c r="G105" s="57" t="s">
        <v>2853</v>
      </c>
      <c r="H105" s="57" t="s">
        <v>2977</v>
      </c>
      <c r="I105" s="57" t="s">
        <v>1530</v>
      </c>
    </row>
    <row r="106" spans="1:9" ht="18.75" x14ac:dyDescent="0.5">
      <c r="A106" s="57" t="s">
        <v>1509</v>
      </c>
      <c r="B106" s="57">
        <v>1</v>
      </c>
      <c r="C106" s="57" t="s">
        <v>2879</v>
      </c>
      <c r="D106" s="57"/>
      <c r="E106" s="57" t="s">
        <v>1531</v>
      </c>
      <c r="F106" s="57"/>
      <c r="G106" s="57"/>
      <c r="H106" s="57"/>
      <c r="I106" s="57" t="s">
        <v>1530</v>
      </c>
    </row>
    <row r="107" spans="1:9" ht="18.75" x14ac:dyDescent="0.5">
      <c r="A107" s="57" t="s">
        <v>1509</v>
      </c>
      <c r="B107" s="57">
        <v>1</v>
      </c>
      <c r="C107" s="57" t="s">
        <v>2879</v>
      </c>
      <c r="D107" s="57">
        <v>1</v>
      </c>
      <c r="E107" s="57" t="s">
        <v>1521</v>
      </c>
      <c r="F107" s="57" t="s">
        <v>3052</v>
      </c>
      <c r="G107" s="57" t="s">
        <v>1523</v>
      </c>
      <c r="H107" s="57" t="s">
        <v>2978</v>
      </c>
      <c r="I107" s="57" t="s">
        <v>1530</v>
      </c>
    </row>
    <row r="108" spans="1:9" ht="18.75" x14ac:dyDescent="0.5">
      <c r="A108" s="57" t="s">
        <v>1509</v>
      </c>
      <c r="B108" s="57">
        <v>1</v>
      </c>
      <c r="C108" s="57" t="s">
        <v>2879</v>
      </c>
      <c r="D108" s="57">
        <v>2</v>
      </c>
      <c r="E108" s="57" t="s">
        <v>1524</v>
      </c>
      <c r="F108" s="57" t="s">
        <v>3052</v>
      </c>
      <c r="G108" s="57" t="s">
        <v>2852</v>
      </c>
      <c r="H108" s="57" t="s">
        <v>2978</v>
      </c>
      <c r="I108" s="57" t="s">
        <v>1530</v>
      </c>
    </row>
    <row r="109" spans="1:9" ht="18.75" x14ac:dyDescent="0.5">
      <c r="A109" s="57" t="s">
        <v>1509</v>
      </c>
      <c r="B109" s="57">
        <v>1</v>
      </c>
      <c r="C109" s="57" t="s">
        <v>2879</v>
      </c>
      <c r="D109" s="57">
        <v>3</v>
      </c>
      <c r="E109" s="57" t="s">
        <v>1525</v>
      </c>
      <c r="F109" s="57" t="s">
        <v>3052</v>
      </c>
      <c r="G109" s="57" t="s">
        <v>2853</v>
      </c>
      <c r="H109" s="57" t="s">
        <v>2978</v>
      </c>
      <c r="I109" s="57" t="s">
        <v>1530</v>
      </c>
    </row>
    <row r="110" spans="1:9" ht="18.75" x14ac:dyDescent="0.5">
      <c r="A110" s="57" t="s">
        <v>1509</v>
      </c>
      <c r="B110" s="57">
        <v>1</v>
      </c>
      <c r="C110" s="57" t="s">
        <v>2880</v>
      </c>
      <c r="D110" s="57"/>
      <c r="E110" s="57" t="s">
        <v>1531</v>
      </c>
      <c r="F110" s="57"/>
      <c r="G110" s="57"/>
      <c r="H110" s="57"/>
      <c r="I110" s="57" t="s">
        <v>1530</v>
      </c>
    </row>
    <row r="111" spans="1:9" ht="18.75" x14ac:dyDescent="0.5">
      <c r="A111" s="57" t="s">
        <v>1509</v>
      </c>
      <c r="B111" s="57">
        <v>1</v>
      </c>
      <c r="C111" s="57" t="s">
        <v>2880</v>
      </c>
      <c r="D111" s="57">
        <v>1</v>
      </c>
      <c r="E111" s="57" t="s">
        <v>1521</v>
      </c>
      <c r="F111" s="57" t="s">
        <v>3052</v>
      </c>
      <c r="G111" s="57" t="s">
        <v>1523</v>
      </c>
      <c r="H111" s="57" t="s">
        <v>2979</v>
      </c>
      <c r="I111" s="57" t="s">
        <v>1530</v>
      </c>
    </row>
    <row r="112" spans="1:9" ht="18.75" x14ac:dyDescent="0.5">
      <c r="A112" s="57" t="s">
        <v>1509</v>
      </c>
      <c r="B112" s="57">
        <v>1</v>
      </c>
      <c r="C112" s="57" t="s">
        <v>2880</v>
      </c>
      <c r="D112" s="57">
        <v>2</v>
      </c>
      <c r="E112" s="57" t="s">
        <v>1524</v>
      </c>
      <c r="F112" s="57" t="s">
        <v>3052</v>
      </c>
      <c r="G112" s="57" t="s">
        <v>2852</v>
      </c>
      <c r="H112" s="57" t="s">
        <v>2979</v>
      </c>
      <c r="I112" s="57" t="s">
        <v>1530</v>
      </c>
    </row>
    <row r="113" spans="1:9" ht="18.75" x14ac:dyDescent="0.5">
      <c r="A113" s="57" t="s">
        <v>1509</v>
      </c>
      <c r="B113" s="57">
        <v>1</v>
      </c>
      <c r="C113" s="57" t="s">
        <v>2880</v>
      </c>
      <c r="D113" s="57">
        <v>3</v>
      </c>
      <c r="E113" s="57" t="s">
        <v>1525</v>
      </c>
      <c r="F113" s="57" t="s">
        <v>3052</v>
      </c>
      <c r="G113" s="57" t="s">
        <v>2853</v>
      </c>
      <c r="H113" s="57" t="s">
        <v>2979</v>
      </c>
      <c r="I113" s="57" t="s">
        <v>1530</v>
      </c>
    </row>
    <row r="114" spans="1:9" ht="18.75" x14ac:dyDescent="0.5">
      <c r="A114" s="57" t="s">
        <v>1509</v>
      </c>
      <c r="B114" s="57">
        <v>1</v>
      </c>
      <c r="C114" s="57" t="s">
        <v>2881</v>
      </c>
      <c r="D114" s="57"/>
      <c r="E114" s="57" t="s">
        <v>1531</v>
      </c>
      <c r="F114" s="57"/>
      <c r="G114" s="57"/>
      <c r="H114" s="57"/>
      <c r="I114" s="57" t="s">
        <v>1530</v>
      </c>
    </row>
    <row r="115" spans="1:9" ht="18.75" x14ac:dyDescent="0.5">
      <c r="A115" s="57" t="s">
        <v>1509</v>
      </c>
      <c r="B115" s="57">
        <v>1</v>
      </c>
      <c r="C115" s="57" t="s">
        <v>2881</v>
      </c>
      <c r="D115" s="57">
        <v>1</v>
      </c>
      <c r="E115" s="57" t="s">
        <v>1521</v>
      </c>
      <c r="F115" s="57" t="s">
        <v>3052</v>
      </c>
      <c r="G115" s="57" t="s">
        <v>1523</v>
      </c>
      <c r="H115" s="57" t="s">
        <v>2980</v>
      </c>
      <c r="I115" s="57" t="s">
        <v>1530</v>
      </c>
    </row>
    <row r="116" spans="1:9" ht="18.75" x14ac:dyDescent="0.5">
      <c r="A116" s="57" t="s">
        <v>1509</v>
      </c>
      <c r="B116" s="57">
        <v>1</v>
      </c>
      <c r="C116" s="57" t="s">
        <v>2881</v>
      </c>
      <c r="D116" s="57">
        <v>2</v>
      </c>
      <c r="E116" s="57" t="s">
        <v>1524</v>
      </c>
      <c r="F116" s="57" t="s">
        <v>3052</v>
      </c>
      <c r="G116" s="57" t="s">
        <v>2852</v>
      </c>
      <c r="H116" s="57" t="s">
        <v>2980</v>
      </c>
      <c r="I116" s="57" t="s">
        <v>1530</v>
      </c>
    </row>
    <row r="117" spans="1:9" ht="18.75" x14ac:dyDescent="0.5">
      <c r="A117" s="57" t="s">
        <v>1509</v>
      </c>
      <c r="B117" s="57">
        <v>1</v>
      </c>
      <c r="C117" s="57" t="s">
        <v>2881</v>
      </c>
      <c r="D117" s="57">
        <v>3</v>
      </c>
      <c r="E117" s="57" t="s">
        <v>1525</v>
      </c>
      <c r="F117" s="57" t="s">
        <v>3052</v>
      </c>
      <c r="G117" s="57" t="s">
        <v>2853</v>
      </c>
      <c r="H117" s="57" t="s">
        <v>2980</v>
      </c>
      <c r="I117" s="57" t="s">
        <v>1530</v>
      </c>
    </row>
    <row r="118" spans="1:9" ht="18.75" x14ac:dyDescent="0.5">
      <c r="A118" s="57" t="s">
        <v>1509</v>
      </c>
      <c r="B118" s="57">
        <v>1</v>
      </c>
      <c r="C118" s="57" t="s">
        <v>2882</v>
      </c>
      <c r="D118" s="57"/>
      <c r="E118" s="57" t="s">
        <v>1531</v>
      </c>
      <c r="F118" s="57"/>
      <c r="G118" s="57"/>
      <c r="H118" s="57"/>
      <c r="I118" s="57" t="s">
        <v>1530</v>
      </c>
    </row>
    <row r="119" spans="1:9" ht="18.75" x14ac:dyDescent="0.5">
      <c r="A119" s="57" t="s">
        <v>1509</v>
      </c>
      <c r="B119" s="57">
        <v>1</v>
      </c>
      <c r="C119" s="57" t="s">
        <v>2882</v>
      </c>
      <c r="D119" s="57">
        <v>1</v>
      </c>
      <c r="E119" s="57" t="s">
        <v>1521</v>
      </c>
      <c r="F119" s="57" t="s">
        <v>3052</v>
      </c>
      <c r="G119" s="57" t="s">
        <v>1523</v>
      </c>
      <c r="H119" s="57" t="s">
        <v>2981</v>
      </c>
      <c r="I119" s="57" t="s">
        <v>1530</v>
      </c>
    </row>
    <row r="120" spans="1:9" ht="18.75" x14ac:dyDescent="0.5">
      <c r="A120" s="57" t="s">
        <v>1509</v>
      </c>
      <c r="B120" s="57">
        <v>1</v>
      </c>
      <c r="C120" s="57" t="s">
        <v>2882</v>
      </c>
      <c r="D120" s="57">
        <v>2</v>
      </c>
      <c r="E120" s="57" t="s">
        <v>1524</v>
      </c>
      <c r="F120" s="57" t="s">
        <v>3052</v>
      </c>
      <c r="G120" s="57" t="s">
        <v>2852</v>
      </c>
      <c r="H120" s="57" t="s">
        <v>2981</v>
      </c>
      <c r="I120" s="57" t="s">
        <v>1530</v>
      </c>
    </row>
    <row r="121" spans="1:9" ht="18.75" x14ac:dyDescent="0.5">
      <c r="A121" s="57" t="s">
        <v>1509</v>
      </c>
      <c r="B121" s="57">
        <v>1</v>
      </c>
      <c r="C121" s="57" t="s">
        <v>2882</v>
      </c>
      <c r="D121" s="57">
        <v>3</v>
      </c>
      <c r="E121" s="57" t="s">
        <v>1525</v>
      </c>
      <c r="F121" s="57" t="s">
        <v>3052</v>
      </c>
      <c r="G121" s="57" t="s">
        <v>2853</v>
      </c>
      <c r="H121" s="57" t="s">
        <v>2981</v>
      </c>
      <c r="I121" s="57" t="s">
        <v>1530</v>
      </c>
    </row>
    <row r="122" spans="1:9" ht="18.75" x14ac:dyDescent="0.5">
      <c r="A122" s="57" t="s">
        <v>1509</v>
      </c>
      <c r="B122" s="57">
        <v>1</v>
      </c>
      <c r="C122" s="57" t="s">
        <v>2883</v>
      </c>
      <c r="D122" s="57"/>
      <c r="E122" s="57" t="s">
        <v>1531</v>
      </c>
      <c r="F122" s="57"/>
      <c r="G122" s="57"/>
      <c r="H122" s="57"/>
      <c r="I122" s="57" t="s">
        <v>1530</v>
      </c>
    </row>
    <row r="123" spans="1:9" ht="18.75" x14ac:dyDescent="0.5">
      <c r="A123" s="57" t="s">
        <v>1509</v>
      </c>
      <c r="B123" s="57">
        <v>1</v>
      </c>
      <c r="C123" s="57" t="s">
        <v>2883</v>
      </c>
      <c r="D123" s="57">
        <v>1</v>
      </c>
      <c r="E123" s="57" t="s">
        <v>1521</v>
      </c>
      <c r="F123" s="57" t="s">
        <v>3052</v>
      </c>
      <c r="G123" s="57" t="s">
        <v>1523</v>
      </c>
      <c r="H123" s="57" t="s">
        <v>2982</v>
      </c>
      <c r="I123" s="57" t="s">
        <v>1530</v>
      </c>
    </row>
    <row r="124" spans="1:9" ht="18.75" x14ac:dyDescent="0.5">
      <c r="A124" s="57" t="s">
        <v>1509</v>
      </c>
      <c r="B124" s="57">
        <v>1</v>
      </c>
      <c r="C124" s="57" t="s">
        <v>2883</v>
      </c>
      <c r="D124" s="57">
        <v>2</v>
      </c>
      <c r="E124" s="57" t="s">
        <v>1524</v>
      </c>
      <c r="F124" s="57" t="s">
        <v>3052</v>
      </c>
      <c r="G124" s="57" t="s">
        <v>2852</v>
      </c>
      <c r="H124" s="57" t="s">
        <v>2982</v>
      </c>
      <c r="I124" s="57" t="s">
        <v>1530</v>
      </c>
    </row>
    <row r="125" spans="1:9" ht="18.75" x14ac:dyDescent="0.5">
      <c r="A125" s="57" t="s">
        <v>1509</v>
      </c>
      <c r="B125" s="57">
        <v>1</v>
      </c>
      <c r="C125" s="57" t="s">
        <v>2883</v>
      </c>
      <c r="D125" s="57">
        <v>3</v>
      </c>
      <c r="E125" s="57" t="s">
        <v>1525</v>
      </c>
      <c r="F125" s="57" t="s">
        <v>3052</v>
      </c>
      <c r="G125" s="57" t="s">
        <v>2853</v>
      </c>
      <c r="H125" s="57" t="s">
        <v>2982</v>
      </c>
      <c r="I125" s="57" t="s">
        <v>1530</v>
      </c>
    </row>
    <row r="126" spans="1:9" ht="18.75" x14ac:dyDescent="0.5">
      <c r="A126" s="57" t="s">
        <v>1509</v>
      </c>
      <c r="B126" s="57">
        <v>1</v>
      </c>
      <c r="C126" s="57" t="s">
        <v>2884</v>
      </c>
      <c r="D126" s="57"/>
      <c r="E126" s="57" t="s">
        <v>1531</v>
      </c>
      <c r="F126" s="57"/>
      <c r="G126" s="57"/>
      <c r="H126" s="57"/>
      <c r="I126" s="57" t="s">
        <v>1530</v>
      </c>
    </row>
    <row r="127" spans="1:9" ht="18.75" x14ac:dyDescent="0.5">
      <c r="A127" s="57" t="s">
        <v>1509</v>
      </c>
      <c r="B127" s="57">
        <v>1</v>
      </c>
      <c r="C127" s="57" t="s">
        <v>2884</v>
      </c>
      <c r="D127" s="57">
        <v>1</v>
      </c>
      <c r="E127" s="57" t="s">
        <v>1521</v>
      </c>
      <c r="F127" s="57" t="s">
        <v>3052</v>
      </c>
      <c r="G127" s="57" t="s">
        <v>1523</v>
      </c>
      <c r="H127" s="57" t="s">
        <v>2983</v>
      </c>
      <c r="I127" s="57" t="s">
        <v>1530</v>
      </c>
    </row>
    <row r="128" spans="1:9" ht="18.75" x14ac:dyDescent="0.5">
      <c r="A128" s="57" t="s">
        <v>1509</v>
      </c>
      <c r="B128" s="57">
        <v>1</v>
      </c>
      <c r="C128" s="57" t="s">
        <v>2884</v>
      </c>
      <c r="D128" s="57">
        <v>2</v>
      </c>
      <c r="E128" s="57" t="s">
        <v>1524</v>
      </c>
      <c r="F128" s="57" t="s">
        <v>3052</v>
      </c>
      <c r="G128" s="57" t="s">
        <v>2852</v>
      </c>
      <c r="H128" s="57" t="s">
        <v>2983</v>
      </c>
      <c r="I128" s="57" t="s">
        <v>1530</v>
      </c>
    </row>
    <row r="129" spans="1:9" ht="18.75" x14ac:dyDescent="0.5">
      <c r="A129" s="57" t="s">
        <v>1509</v>
      </c>
      <c r="B129" s="57">
        <v>1</v>
      </c>
      <c r="C129" s="57" t="s">
        <v>2884</v>
      </c>
      <c r="D129" s="57">
        <v>3</v>
      </c>
      <c r="E129" s="57" t="s">
        <v>1525</v>
      </c>
      <c r="F129" s="57" t="s">
        <v>3052</v>
      </c>
      <c r="G129" s="57" t="s">
        <v>2853</v>
      </c>
      <c r="H129" s="57" t="s">
        <v>2983</v>
      </c>
      <c r="I129" s="57" t="s">
        <v>1530</v>
      </c>
    </row>
    <row r="130" spans="1:9" ht="18.75" x14ac:dyDescent="0.5">
      <c r="A130" s="57" t="s">
        <v>1509</v>
      </c>
      <c r="B130" s="57">
        <v>1</v>
      </c>
      <c r="C130" s="57" t="s">
        <v>2885</v>
      </c>
      <c r="D130" s="57"/>
      <c r="E130" s="57" t="s">
        <v>1531</v>
      </c>
      <c r="F130" s="57"/>
      <c r="G130" s="57"/>
      <c r="H130" s="57"/>
      <c r="I130" s="57" t="s">
        <v>1530</v>
      </c>
    </row>
    <row r="131" spans="1:9" ht="18.75" x14ac:dyDescent="0.5">
      <c r="A131" s="57" t="s">
        <v>1509</v>
      </c>
      <c r="B131" s="57">
        <v>1</v>
      </c>
      <c r="C131" s="57" t="s">
        <v>2885</v>
      </c>
      <c r="D131" s="57">
        <v>1</v>
      </c>
      <c r="E131" s="57" t="s">
        <v>1521</v>
      </c>
      <c r="F131" s="57" t="s">
        <v>3052</v>
      </c>
      <c r="G131" s="57" t="s">
        <v>1523</v>
      </c>
      <c r="H131" s="57" t="s">
        <v>2984</v>
      </c>
      <c r="I131" s="57" t="s">
        <v>1530</v>
      </c>
    </row>
    <row r="132" spans="1:9" ht="18.75" x14ac:dyDescent="0.5">
      <c r="A132" s="57" t="s">
        <v>1509</v>
      </c>
      <c r="B132" s="57">
        <v>1</v>
      </c>
      <c r="C132" s="57" t="s">
        <v>2885</v>
      </c>
      <c r="D132" s="57">
        <v>2</v>
      </c>
      <c r="E132" s="57" t="s">
        <v>1524</v>
      </c>
      <c r="F132" s="57" t="s">
        <v>3052</v>
      </c>
      <c r="G132" s="57" t="s">
        <v>2852</v>
      </c>
      <c r="H132" s="57" t="s">
        <v>2984</v>
      </c>
      <c r="I132" s="57" t="s">
        <v>1530</v>
      </c>
    </row>
    <row r="133" spans="1:9" ht="18.75" x14ac:dyDescent="0.5">
      <c r="A133" s="57" t="s">
        <v>1509</v>
      </c>
      <c r="B133" s="57">
        <v>1</v>
      </c>
      <c r="C133" s="57" t="s">
        <v>2885</v>
      </c>
      <c r="D133" s="57">
        <v>3</v>
      </c>
      <c r="E133" s="57" t="s">
        <v>1525</v>
      </c>
      <c r="F133" s="57" t="s">
        <v>3052</v>
      </c>
      <c r="G133" s="57" t="s">
        <v>2853</v>
      </c>
      <c r="H133" s="57" t="s">
        <v>2984</v>
      </c>
      <c r="I133" s="57" t="s">
        <v>1530</v>
      </c>
    </row>
    <row r="134" spans="1:9" ht="18.75" x14ac:dyDescent="0.5">
      <c r="A134" s="57" t="s">
        <v>1509</v>
      </c>
      <c r="B134" s="57">
        <v>1</v>
      </c>
      <c r="C134" s="57" t="s">
        <v>2886</v>
      </c>
      <c r="D134" s="57"/>
      <c r="E134" s="57" t="s">
        <v>1531</v>
      </c>
      <c r="F134" s="57"/>
      <c r="G134" s="57"/>
      <c r="H134" s="57"/>
      <c r="I134" s="57" t="s">
        <v>1530</v>
      </c>
    </row>
    <row r="135" spans="1:9" ht="18.75" x14ac:dyDescent="0.5">
      <c r="A135" s="57" t="s">
        <v>1509</v>
      </c>
      <c r="B135" s="57">
        <v>1</v>
      </c>
      <c r="C135" s="57" t="s">
        <v>2886</v>
      </c>
      <c r="D135" s="57">
        <v>1</v>
      </c>
      <c r="E135" s="57" t="s">
        <v>1521</v>
      </c>
      <c r="F135" s="57" t="s">
        <v>3052</v>
      </c>
      <c r="G135" s="57" t="s">
        <v>1523</v>
      </c>
      <c r="H135" s="57" t="s">
        <v>2985</v>
      </c>
      <c r="I135" s="57" t="s">
        <v>1530</v>
      </c>
    </row>
    <row r="136" spans="1:9" ht="18.75" x14ac:dyDescent="0.5">
      <c r="A136" s="57" t="s">
        <v>1509</v>
      </c>
      <c r="B136" s="57">
        <v>1</v>
      </c>
      <c r="C136" s="57" t="s">
        <v>2886</v>
      </c>
      <c r="D136" s="57">
        <v>2</v>
      </c>
      <c r="E136" s="57" t="s">
        <v>1524</v>
      </c>
      <c r="F136" s="57" t="s">
        <v>3052</v>
      </c>
      <c r="G136" s="57" t="s">
        <v>2852</v>
      </c>
      <c r="H136" s="57" t="s">
        <v>2985</v>
      </c>
      <c r="I136" s="57" t="s">
        <v>1530</v>
      </c>
    </row>
    <row r="137" spans="1:9" ht="18.75" x14ac:dyDescent="0.5">
      <c r="A137" s="57" t="s">
        <v>1509</v>
      </c>
      <c r="B137" s="57">
        <v>1</v>
      </c>
      <c r="C137" s="57" t="s">
        <v>2886</v>
      </c>
      <c r="D137" s="57">
        <v>3</v>
      </c>
      <c r="E137" s="57" t="s">
        <v>1525</v>
      </c>
      <c r="F137" s="57" t="s">
        <v>3052</v>
      </c>
      <c r="G137" s="57" t="s">
        <v>2853</v>
      </c>
      <c r="H137" s="57" t="s">
        <v>2985</v>
      </c>
      <c r="I137" s="57" t="s">
        <v>1530</v>
      </c>
    </row>
    <row r="138" spans="1:9" ht="18.75" x14ac:dyDescent="0.5">
      <c r="A138" s="57" t="s">
        <v>1509</v>
      </c>
      <c r="B138" s="57">
        <v>1</v>
      </c>
      <c r="C138" s="57" t="s">
        <v>2887</v>
      </c>
      <c r="D138" s="57"/>
      <c r="E138" s="57" t="s">
        <v>1531</v>
      </c>
      <c r="F138" s="57"/>
      <c r="G138" s="57"/>
      <c r="H138" s="57"/>
      <c r="I138" s="57" t="s">
        <v>1530</v>
      </c>
    </row>
    <row r="139" spans="1:9" ht="18.75" x14ac:dyDescent="0.5">
      <c r="A139" s="57" t="s">
        <v>1509</v>
      </c>
      <c r="B139" s="57">
        <v>1</v>
      </c>
      <c r="C139" s="57" t="s">
        <v>2887</v>
      </c>
      <c r="D139" s="57">
        <v>1</v>
      </c>
      <c r="E139" s="57" t="s">
        <v>1521</v>
      </c>
      <c r="F139" s="57" t="s">
        <v>3052</v>
      </c>
      <c r="G139" s="57" t="s">
        <v>1523</v>
      </c>
      <c r="H139" s="57" t="s">
        <v>2986</v>
      </c>
      <c r="I139" s="57" t="s">
        <v>1530</v>
      </c>
    </row>
    <row r="140" spans="1:9" ht="18.75" x14ac:dyDescent="0.5">
      <c r="A140" s="57" t="s">
        <v>1509</v>
      </c>
      <c r="B140" s="57">
        <v>1</v>
      </c>
      <c r="C140" s="57" t="s">
        <v>2887</v>
      </c>
      <c r="D140" s="57">
        <v>2</v>
      </c>
      <c r="E140" s="57" t="s">
        <v>1524</v>
      </c>
      <c r="F140" s="57" t="s">
        <v>3052</v>
      </c>
      <c r="G140" s="57" t="s">
        <v>2852</v>
      </c>
      <c r="H140" s="57" t="s">
        <v>2986</v>
      </c>
      <c r="I140" s="57" t="s">
        <v>1530</v>
      </c>
    </row>
    <row r="141" spans="1:9" ht="18.75" x14ac:dyDescent="0.5">
      <c r="A141" s="57" t="s">
        <v>1509</v>
      </c>
      <c r="B141" s="57">
        <v>1</v>
      </c>
      <c r="C141" s="57" t="s">
        <v>2887</v>
      </c>
      <c r="D141" s="57">
        <v>3</v>
      </c>
      <c r="E141" s="57" t="s">
        <v>1525</v>
      </c>
      <c r="F141" s="57" t="s">
        <v>3052</v>
      </c>
      <c r="G141" s="57" t="s">
        <v>2853</v>
      </c>
      <c r="H141" s="57" t="s">
        <v>2986</v>
      </c>
      <c r="I141" s="57" t="s">
        <v>1530</v>
      </c>
    </row>
    <row r="142" spans="1:9" ht="18.75" x14ac:dyDescent="0.5">
      <c r="A142" s="57" t="s">
        <v>1509</v>
      </c>
      <c r="B142" s="57">
        <v>1</v>
      </c>
      <c r="C142" s="57" t="s">
        <v>2888</v>
      </c>
      <c r="D142" s="57"/>
      <c r="E142" s="57" t="s">
        <v>1531</v>
      </c>
      <c r="F142" s="57"/>
      <c r="G142" s="57"/>
      <c r="H142" s="57"/>
      <c r="I142" s="57" t="s">
        <v>1530</v>
      </c>
    </row>
    <row r="143" spans="1:9" ht="18.75" x14ac:dyDescent="0.5">
      <c r="A143" s="57" t="s">
        <v>1509</v>
      </c>
      <c r="B143" s="57">
        <v>1</v>
      </c>
      <c r="C143" s="57" t="s">
        <v>2888</v>
      </c>
      <c r="D143" s="57">
        <v>1</v>
      </c>
      <c r="E143" s="57" t="s">
        <v>1521</v>
      </c>
      <c r="F143" s="57" t="s">
        <v>3052</v>
      </c>
      <c r="G143" s="57" t="s">
        <v>1523</v>
      </c>
      <c r="H143" s="57" t="s">
        <v>2987</v>
      </c>
      <c r="I143" s="57" t="s">
        <v>1530</v>
      </c>
    </row>
    <row r="144" spans="1:9" ht="18.75" x14ac:dyDescent="0.5">
      <c r="A144" s="57" t="s">
        <v>1509</v>
      </c>
      <c r="B144" s="57">
        <v>1</v>
      </c>
      <c r="C144" s="57" t="s">
        <v>2888</v>
      </c>
      <c r="D144" s="57">
        <v>2</v>
      </c>
      <c r="E144" s="57" t="s">
        <v>1524</v>
      </c>
      <c r="F144" s="57" t="s">
        <v>3052</v>
      </c>
      <c r="G144" s="57" t="s">
        <v>2852</v>
      </c>
      <c r="H144" s="57" t="s">
        <v>2987</v>
      </c>
      <c r="I144" s="57" t="s">
        <v>1530</v>
      </c>
    </row>
    <row r="145" spans="1:9" ht="18.75" x14ac:dyDescent="0.5">
      <c r="A145" s="57" t="s">
        <v>1509</v>
      </c>
      <c r="B145" s="57">
        <v>1</v>
      </c>
      <c r="C145" s="57" t="s">
        <v>2888</v>
      </c>
      <c r="D145" s="57">
        <v>3</v>
      </c>
      <c r="E145" s="57" t="s">
        <v>1525</v>
      </c>
      <c r="F145" s="57" t="s">
        <v>3052</v>
      </c>
      <c r="G145" s="57" t="s">
        <v>2853</v>
      </c>
      <c r="H145" s="57" t="s">
        <v>2987</v>
      </c>
      <c r="I145" s="57" t="s">
        <v>1530</v>
      </c>
    </row>
    <row r="146" spans="1:9" ht="18.75" x14ac:dyDescent="0.5">
      <c r="A146" s="57" t="s">
        <v>1509</v>
      </c>
      <c r="B146" s="57">
        <v>1</v>
      </c>
      <c r="C146" s="57" t="s">
        <v>2889</v>
      </c>
      <c r="D146" s="57"/>
      <c r="E146" s="57" t="s">
        <v>1531</v>
      </c>
      <c r="F146" s="57"/>
      <c r="G146" s="57"/>
      <c r="H146" s="57"/>
      <c r="I146" s="57" t="s">
        <v>1530</v>
      </c>
    </row>
    <row r="147" spans="1:9" ht="18.75" x14ac:dyDescent="0.5">
      <c r="A147" s="57" t="s">
        <v>1509</v>
      </c>
      <c r="B147" s="57">
        <v>1</v>
      </c>
      <c r="C147" s="57" t="s">
        <v>2889</v>
      </c>
      <c r="D147" s="57">
        <v>1</v>
      </c>
      <c r="E147" s="57" t="s">
        <v>1521</v>
      </c>
      <c r="F147" s="57" t="s">
        <v>3052</v>
      </c>
      <c r="G147" s="57" t="s">
        <v>1523</v>
      </c>
      <c r="H147" s="57" t="s">
        <v>2988</v>
      </c>
      <c r="I147" s="57" t="s">
        <v>1530</v>
      </c>
    </row>
    <row r="148" spans="1:9" ht="18.75" x14ac:dyDescent="0.5">
      <c r="A148" s="57" t="s">
        <v>1509</v>
      </c>
      <c r="B148" s="57">
        <v>1</v>
      </c>
      <c r="C148" s="57" t="s">
        <v>2889</v>
      </c>
      <c r="D148" s="57">
        <v>2</v>
      </c>
      <c r="E148" s="57" t="s">
        <v>1524</v>
      </c>
      <c r="F148" s="57" t="s">
        <v>3052</v>
      </c>
      <c r="G148" s="57" t="s">
        <v>2852</v>
      </c>
      <c r="H148" s="57" t="s">
        <v>2988</v>
      </c>
      <c r="I148" s="57" t="s">
        <v>1530</v>
      </c>
    </row>
    <row r="149" spans="1:9" ht="18.75" x14ac:dyDescent="0.5">
      <c r="A149" s="57" t="s">
        <v>1509</v>
      </c>
      <c r="B149" s="57">
        <v>1</v>
      </c>
      <c r="C149" s="57" t="s">
        <v>2889</v>
      </c>
      <c r="D149" s="57">
        <v>3</v>
      </c>
      <c r="E149" s="57" t="s">
        <v>1525</v>
      </c>
      <c r="F149" s="57" t="s">
        <v>3052</v>
      </c>
      <c r="G149" s="57" t="s">
        <v>2853</v>
      </c>
      <c r="H149" s="57" t="s">
        <v>2988</v>
      </c>
      <c r="I149" s="57" t="s">
        <v>1530</v>
      </c>
    </row>
    <row r="150" spans="1:9" ht="18.75" x14ac:dyDescent="0.5">
      <c r="A150" s="57" t="s">
        <v>1509</v>
      </c>
      <c r="B150" s="57">
        <v>1</v>
      </c>
      <c r="C150" s="57" t="s">
        <v>2890</v>
      </c>
      <c r="D150" s="57"/>
      <c r="E150" s="57" t="s">
        <v>1531</v>
      </c>
      <c r="F150" s="57"/>
      <c r="G150" s="57"/>
      <c r="H150" s="57"/>
      <c r="I150" s="57" t="s">
        <v>1530</v>
      </c>
    </row>
    <row r="151" spans="1:9" ht="18.75" x14ac:dyDescent="0.5">
      <c r="A151" s="57" t="s">
        <v>1509</v>
      </c>
      <c r="B151" s="57">
        <v>1</v>
      </c>
      <c r="C151" s="57" t="s">
        <v>2890</v>
      </c>
      <c r="D151" s="57">
        <v>1</v>
      </c>
      <c r="E151" s="57" t="s">
        <v>1521</v>
      </c>
      <c r="F151" s="57" t="s">
        <v>3052</v>
      </c>
      <c r="G151" s="57" t="s">
        <v>1523</v>
      </c>
      <c r="H151" s="57" t="s">
        <v>2989</v>
      </c>
      <c r="I151" s="57" t="s">
        <v>1530</v>
      </c>
    </row>
    <row r="152" spans="1:9" ht="18.75" x14ac:dyDescent="0.5">
      <c r="A152" s="57" t="s">
        <v>1509</v>
      </c>
      <c r="B152" s="57">
        <v>1</v>
      </c>
      <c r="C152" s="57" t="s">
        <v>2890</v>
      </c>
      <c r="D152" s="57">
        <v>2</v>
      </c>
      <c r="E152" s="57" t="s">
        <v>1524</v>
      </c>
      <c r="F152" s="57" t="s">
        <v>3052</v>
      </c>
      <c r="G152" s="57" t="s">
        <v>2852</v>
      </c>
      <c r="H152" s="57" t="s">
        <v>2989</v>
      </c>
      <c r="I152" s="57" t="s">
        <v>1530</v>
      </c>
    </row>
    <row r="153" spans="1:9" ht="18.75" x14ac:dyDescent="0.5">
      <c r="A153" s="57" t="s">
        <v>1509</v>
      </c>
      <c r="B153" s="57">
        <v>1</v>
      </c>
      <c r="C153" s="57" t="s">
        <v>2890</v>
      </c>
      <c r="D153" s="57">
        <v>3</v>
      </c>
      <c r="E153" s="57" t="s">
        <v>1525</v>
      </c>
      <c r="F153" s="57" t="s">
        <v>3052</v>
      </c>
      <c r="G153" s="57" t="s">
        <v>2853</v>
      </c>
      <c r="H153" s="57" t="s">
        <v>2989</v>
      </c>
      <c r="I153" s="57" t="s">
        <v>1530</v>
      </c>
    </row>
    <row r="154" spans="1:9" ht="18.75" x14ac:dyDescent="0.5">
      <c r="A154" s="57" t="s">
        <v>1509</v>
      </c>
      <c r="B154" s="57">
        <v>1</v>
      </c>
      <c r="C154" s="57" t="s">
        <v>2891</v>
      </c>
      <c r="D154" s="57"/>
      <c r="E154" s="57" t="s">
        <v>1531</v>
      </c>
      <c r="F154" s="57"/>
      <c r="G154" s="57"/>
      <c r="H154" s="57"/>
      <c r="I154" s="57" t="s">
        <v>1530</v>
      </c>
    </row>
    <row r="155" spans="1:9" ht="18.75" x14ac:dyDescent="0.5">
      <c r="A155" s="57" t="s">
        <v>1509</v>
      </c>
      <c r="B155" s="57">
        <v>1</v>
      </c>
      <c r="C155" s="57" t="s">
        <v>2891</v>
      </c>
      <c r="D155" s="57">
        <v>1</v>
      </c>
      <c r="E155" s="57" t="s">
        <v>1521</v>
      </c>
      <c r="F155" s="57" t="s">
        <v>3052</v>
      </c>
      <c r="G155" s="57" t="s">
        <v>1523</v>
      </c>
      <c r="H155" s="57" t="s">
        <v>2990</v>
      </c>
      <c r="I155" s="57" t="s">
        <v>1530</v>
      </c>
    </row>
    <row r="156" spans="1:9" ht="18.75" x14ac:dyDescent="0.5">
      <c r="A156" s="57" t="s">
        <v>1509</v>
      </c>
      <c r="B156" s="57">
        <v>1</v>
      </c>
      <c r="C156" s="57" t="s">
        <v>2891</v>
      </c>
      <c r="D156" s="57">
        <v>2</v>
      </c>
      <c r="E156" s="57" t="s">
        <v>1524</v>
      </c>
      <c r="F156" s="57" t="s">
        <v>3052</v>
      </c>
      <c r="G156" s="57" t="s">
        <v>2852</v>
      </c>
      <c r="H156" s="57" t="s">
        <v>2990</v>
      </c>
      <c r="I156" s="57" t="s">
        <v>1530</v>
      </c>
    </row>
    <row r="157" spans="1:9" ht="18.75" x14ac:dyDescent="0.5">
      <c r="A157" s="57" t="s">
        <v>1509</v>
      </c>
      <c r="B157" s="57">
        <v>1</v>
      </c>
      <c r="C157" s="57" t="s">
        <v>2891</v>
      </c>
      <c r="D157" s="57">
        <v>3</v>
      </c>
      <c r="E157" s="57" t="s">
        <v>1525</v>
      </c>
      <c r="F157" s="57" t="s">
        <v>3052</v>
      </c>
      <c r="G157" s="57" t="s">
        <v>2853</v>
      </c>
      <c r="H157" s="57" t="s">
        <v>2990</v>
      </c>
      <c r="I157" s="57" t="s">
        <v>1530</v>
      </c>
    </row>
    <row r="158" spans="1:9" ht="18.75" x14ac:dyDescent="0.5">
      <c r="A158" s="57" t="s">
        <v>1509</v>
      </c>
      <c r="B158" s="57">
        <v>1</v>
      </c>
      <c r="C158" s="57" t="s">
        <v>2892</v>
      </c>
      <c r="D158" s="57"/>
      <c r="E158" s="57" t="s">
        <v>1531</v>
      </c>
      <c r="F158" s="57"/>
      <c r="G158" s="57"/>
      <c r="H158" s="57"/>
      <c r="I158" s="57" t="s">
        <v>1530</v>
      </c>
    </row>
    <row r="159" spans="1:9" ht="18.75" x14ac:dyDescent="0.5">
      <c r="A159" s="57" t="s">
        <v>1509</v>
      </c>
      <c r="B159" s="57">
        <v>1</v>
      </c>
      <c r="C159" s="57" t="s">
        <v>2892</v>
      </c>
      <c r="D159" s="57">
        <v>1</v>
      </c>
      <c r="E159" s="57" t="s">
        <v>1521</v>
      </c>
      <c r="F159" s="57" t="s">
        <v>3052</v>
      </c>
      <c r="G159" s="57" t="s">
        <v>1523</v>
      </c>
      <c r="H159" s="57" t="s">
        <v>2991</v>
      </c>
      <c r="I159" s="57" t="s">
        <v>1530</v>
      </c>
    </row>
    <row r="160" spans="1:9" ht="18.75" x14ac:dyDescent="0.5">
      <c r="A160" s="57" t="s">
        <v>1509</v>
      </c>
      <c r="B160" s="57">
        <v>1</v>
      </c>
      <c r="C160" s="57" t="s">
        <v>2892</v>
      </c>
      <c r="D160" s="57">
        <v>2</v>
      </c>
      <c r="E160" s="57" t="s">
        <v>1524</v>
      </c>
      <c r="F160" s="57" t="s">
        <v>3052</v>
      </c>
      <c r="G160" s="57" t="s">
        <v>2852</v>
      </c>
      <c r="H160" s="57" t="s">
        <v>2991</v>
      </c>
      <c r="I160" s="57" t="s">
        <v>1530</v>
      </c>
    </row>
    <row r="161" spans="1:9" ht="18.75" x14ac:dyDescent="0.5">
      <c r="A161" s="57" t="s">
        <v>1509</v>
      </c>
      <c r="B161" s="57">
        <v>1</v>
      </c>
      <c r="C161" s="57" t="s">
        <v>2892</v>
      </c>
      <c r="D161" s="57">
        <v>3</v>
      </c>
      <c r="E161" s="57" t="s">
        <v>1525</v>
      </c>
      <c r="F161" s="57" t="s">
        <v>3052</v>
      </c>
      <c r="G161" s="57" t="s">
        <v>2853</v>
      </c>
      <c r="H161" s="57" t="s">
        <v>2991</v>
      </c>
      <c r="I161" s="57" t="s">
        <v>1530</v>
      </c>
    </row>
    <row r="162" spans="1:9" ht="18.75" x14ac:dyDescent="0.5">
      <c r="A162" s="57" t="s">
        <v>1509</v>
      </c>
      <c r="B162" s="57">
        <v>1</v>
      </c>
      <c r="C162" s="57" t="s">
        <v>2893</v>
      </c>
      <c r="D162" s="57"/>
      <c r="E162" s="57" t="s">
        <v>1531</v>
      </c>
      <c r="F162" s="57"/>
      <c r="G162" s="57"/>
      <c r="H162" s="57"/>
      <c r="I162" s="57" t="s">
        <v>1530</v>
      </c>
    </row>
    <row r="163" spans="1:9" ht="18.75" x14ac:dyDescent="0.5">
      <c r="A163" s="57" t="s">
        <v>1509</v>
      </c>
      <c r="B163" s="57">
        <v>1</v>
      </c>
      <c r="C163" s="57" t="s">
        <v>2893</v>
      </c>
      <c r="D163" s="57">
        <v>1</v>
      </c>
      <c r="E163" s="57" t="s">
        <v>1521</v>
      </c>
      <c r="F163" s="57" t="s">
        <v>3052</v>
      </c>
      <c r="G163" s="57" t="s">
        <v>1523</v>
      </c>
      <c r="H163" s="57" t="s">
        <v>2992</v>
      </c>
      <c r="I163" s="57" t="s">
        <v>1530</v>
      </c>
    </row>
    <row r="164" spans="1:9" ht="18.75" x14ac:dyDescent="0.5">
      <c r="A164" s="57" t="s">
        <v>1509</v>
      </c>
      <c r="B164" s="57">
        <v>1</v>
      </c>
      <c r="C164" s="57" t="s">
        <v>2893</v>
      </c>
      <c r="D164" s="57">
        <v>2</v>
      </c>
      <c r="E164" s="57" t="s">
        <v>1524</v>
      </c>
      <c r="F164" s="57" t="s">
        <v>3052</v>
      </c>
      <c r="G164" s="57" t="s">
        <v>2852</v>
      </c>
      <c r="H164" s="57" t="s">
        <v>2992</v>
      </c>
      <c r="I164" s="57" t="s">
        <v>1530</v>
      </c>
    </row>
    <row r="165" spans="1:9" ht="18.75" x14ac:dyDescent="0.5">
      <c r="A165" s="57" t="s">
        <v>1509</v>
      </c>
      <c r="B165" s="57">
        <v>1</v>
      </c>
      <c r="C165" s="57" t="s">
        <v>2893</v>
      </c>
      <c r="D165" s="57">
        <v>3</v>
      </c>
      <c r="E165" s="57" t="s">
        <v>1525</v>
      </c>
      <c r="F165" s="57" t="s">
        <v>3052</v>
      </c>
      <c r="G165" s="57" t="s">
        <v>2853</v>
      </c>
      <c r="H165" s="57" t="s">
        <v>2992</v>
      </c>
      <c r="I165" s="57" t="s">
        <v>1530</v>
      </c>
    </row>
    <row r="166" spans="1:9" ht="18.75" x14ac:dyDescent="0.5">
      <c r="A166" s="57" t="s">
        <v>1509</v>
      </c>
      <c r="B166" s="57">
        <v>1</v>
      </c>
      <c r="C166" s="57" t="s">
        <v>2894</v>
      </c>
      <c r="D166" s="57"/>
      <c r="E166" s="57" t="s">
        <v>1531</v>
      </c>
      <c r="F166" s="57"/>
      <c r="G166" s="57"/>
      <c r="H166" s="57"/>
      <c r="I166" s="57" t="s">
        <v>1530</v>
      </c>
    </row>
    <row r="167" spans="1:9" ht="18.75" x14ac:dyDescent="0.5">
      <c r="A167" s="57" t="s">
        <v>1509</v>
      </c>
      <c r="B167" s="57">
        <v>1</v>
      </c>
      <c r="C167" s="57" t="s">
        <v>2894</v>
      </c>
      <c r="D167" s="57">
        <v>1</v>
      </c>
      <c r="E167" s="57" t="s">
        <v>1521</v>
      </c>
      <c r="F167" s="57" t="s">
        <v>3052</v>
      </c>
      <c r="G167" s="57" t="s">
        <v>1523</v>
      </c>
      <c r="H167" s="57" t="s">
        <v>2993</v>
      </c>
      <c r="I167" s="57" t="s">
        <v>1530</v>
      </c>
    </row>
    <row r="168" spans="1:9" ht="18.75" x14ac:dyDescent="0.5">
      <c r="A168" s="57" t="s">
        <v>1509</v>
      </c>
      <c r="B168" s="57">
        <v>1</v>
      </c>
      <c r="C168" s="57" t="s">
        <v>2894</v>
      </c>
      <c r="D168" s="57">
        <v>2</v>
      </c>
      <c r="E168" s="57" t="s">
        <v>1524</v>
      </c>
      <c r="F168" s="57" t="s">
        <v>3052</v>
      </c>
      <c r="G168" s="57" t="s">
        <v>2852</v>
      </c>
      <c r="H168" s="57" t="s">
        <v>2993</v>
      </c>
      <c r="I168" s="57" t="s">
        <v>1530</v>
      </c>
    </row>
    <row r="169" spans="1:9" ht="18.75" x14ac:dyDescent="0.5">
      <c r="A169" s="57" t="s">
        <v>1509</v>
      </c>
      <c r="B169" s="57">
        <v>1</v>
      </c>
      <c r="C169" s="57" t="s">
        <v>2894</v>
      </c>
      <c r="D169" s="57">
        <v>3</v>
      </c>
      <c r="E169" s="57" t="s">
        <v>1525</v>
      </c>
      <c r="F169" s="57" t="s">
        <v>3052</v>
      </c>
      <c r="G169" s="57" t="s">
        <v>2853</v>
      </c>
      <c r="H169" s="57" t="s">
        <v>2993</v>
      </c>
      <c r="I169" s="57" t="s">
        <v>1530</v>
      </c>
    </row>
    <row r="170" spans="1:9" ht="18.75" x14ac:dyDescent="0.5">
      <c r="A170" s="57" t="s">
        <v>1509</v>
      </c>
      <c r="B170" s="57">
        <v>1</v>
      </c>
      <c r="C170" s="57" t="s">
        <v>2895</v>
      </c>
      <c r="D170" s="57"/>
      <c r="E170" s="57" t="s">
        <v>1531</v>
      </c>
      <c r="F170" s="57"/>
      <c r="G170" s="57"/>
      <c r="H170" s="57"/>
      <c r="I170" s="57" t="s">
        <v>1530</v>
      </c>
    </row>
    <row r="171" spans="1:9" ht="18.75" x14ac:dyDescent="0.5">
      <c r="A171" s="57" t="s">
        <v>1509</v>
      </c>
      <c r="B171" s="57">
        <v>1</v>
      </c>
      <c r="C171" s="57" t="s">
        <v>2895</v>
      </c>
      <c r="D171" s="57">
        <v>1</v>
      </c>
      <c r="E171" s="57" t="s">
        <v>1521</v>
      </c>
      <c r="F171" s="57" t="s">
        <v>3052</v>
      </c>
      <c r="G171" s="57" t="s">
        <v>1523</v>
      </c>
      <c r="H171" s="57" t="s">
        <v>2994</v>
      </c>
      <c r="I171" s="57" t="s">
        <v>1530</v>
      </c>
    </row>
    <row r="172" spans="1:9" ht="18.75" x14ac:dyDescent="0.5">
      <c r="A172" s="57" t="s">
        <v>1509</v>
      </c>
      <c r="B172" s="57">
        <v>1</v>
      </c>
      <c r="C172" s="57" t="s">
        <v>2895</v>
      </c>
      <c r="D172" s="57">
        <v>2</v>
      </c>
      <c r="E172" s="57" t="s">
        <v>1524</v>
      </c>
      <c r="F172" s="57" t="s">
        <v>3052</v>
      </c>
      <c r="G172" s="57" t="s">
        <v>2852</v>
      </c>
      <c r="H172" s="57" t="s">
        <v>2994</v>
      </c>
      <c r="I172" s="57" t="s">
        <v>1530</v>
      </c>
    </row>
    <row r="173" spans="1:9" ht="18.75" x14ac:dyDescent="0.5">
      <c r="A173" s="57" t="s">
        <v>1509</v>
      </c>
      <c r="B173" s="57">
        <v>1</v>
      </c>
      <c r="C173" s="57" t="s">
        <v>2895</v>
      </c>
      <c r="D173" s="57">
        <v>3</v>
      </c>
      <c r="E173" s="57" t="s">
        <v>1525</v>
      </c>
      <c r="F173" s="57" t="s">
        <v>3052</v>
      </c>
      <c r="G173" s="57" t="s">
        <v>2853</v>
      </c>
      <c r="H173" s="57" t="s">
        <v>2994</v>
      </c>
      <c r="I173" s="57" t="s">
        <v>1530</v>
      </c>
    </row>
    <row r="174" spans="1:9" ht="18.75" x14ac:dyDescent="0.5">
      <c r="A174" s="57" t="s">
        <v>1509</v>
      </c>
      <c r="B174" s="57">
        <v>1</v>
      </c>
      <c r="C174" s="57" t="s">
        <v>2896</v>
      </c>
      <c r="D174" s="57"/>
      <c r="E174" s="57" t="s">
        <v>1531</v>
      </c>
      <c r="F174" s="57"/>
      <c r="G174" s="57"/>
      <c r="H174" s="57"/>
      <c r="I174" s="57" t="s">
        <v>1530</v>
      </c>
    </row>
    <row r="175" spans="1:9" ht="18.75" x14ac:dyDescent="0.5">
      <c r="A175" s="57" t="s">
        <v>1509</v>
      </c>
      <c r="B175" s="57">
        <v>1</v>
      </c>
      <c r="C175" s="57" t="s">
        <v>2896</v>
      </c>
      <c r="D175" s="57">
        <v>1</v>
      </c>
      <c r="E175" s="57" t="s">
        <v>1521</v>
      </c>
      <c r="F175" s="57" t="s">
        <v>3052</v>
      </c>
      <c r="G175" s="57" t="s">
        <v>1523</v>
      </c>
      <c r="H175" s="57" t="s">
        <v>2995</v>
      </c>
      <c r="I175" s="57" t="s">
        <v>1530</v>
      </c>
    </row>
    <row r="176" spans="1:9" ht="18.75" x14ac:dyDescent="0.5">
      <c r="A176" s="57" t="s">
        <v>1509</v>
      </c>
      <c r="B176" s="57">
        <v>1</v>
      </c>
      <c r="C176" s="57" t="s">
        <v>2896</v>
      </c>
      <c r="D176" s="57">
        <v>2</v>
      </c>
      <c r="E176" s="57" t="s">
        <v>1524</v>
      </c>
      <c r="F176" s="57" t="s">
        <v>3052</v>
      </c>
      <c r="G176" s="57" t="s">
        <v>2852</v>
      </c>
      <c r="H176" s="57" t="s">
        <v>2995</v>
      </c>
      <c r="I176" s="57" t="s">
        <v>1530</v>
      </c>
    </row>
    <row r="177" spans="1:9" ht="18.75" x14ac:dyDescent="0.5">
      <c r="A177" s="57" t="s">
        <v>1509</v>
      </c>
      <c r="B177" s="57">
        <v>1</v>
      </c>
      <c r="C177" s="57" t="s">
        <v>2896</v>
      </c>
      <c r="D177" s="57">
        <v>3</v>
      </c>
      <c r="E177" s="57" t="s">
        <v>1525</v>
      </c>
      <c r="F177" s="57" t="s">
        <v>3052</v>
      </c>
      <c r="G177" s="57" t="s">
        <v>2853</v>
      </c>
      <c r="H177" s="57" t="s">
        <v>2995</v>
      </c>
      <c r="I177" s="57" t="s">
        <v>1530</v>
      </c>
    </row>
    <row r="178" spans="1:9" ht="18.75" x14ac:dyDescent="0.5">
      <c r="A178" s="57" t="s">
        <v>1509</v>
      </c>
      <c r="B178" s="57">
        <v>1</v>
      </c>
      <c r="C178" s="57" t="s">
        <v>2897</v>
      </c>
      <c r="D178" s="57"/>
      <c r="E178" s="57" t="s">
        <v>1531</v>
      </c>
      <c r="F178" s="57"/>
      <c r="G178" s="57"/>
      <c r="H178" s="57"/>
      <c r="I178" s="57" t="s">
        <v>1530</v>
      </c>
    </row>
    <row r="179" spans="1:9" ht="18.75" x14ac:dyDescent="0.5">
      <c r="A179" s="57" t="s">
        <v>1509</v>
      </c>
      <c r="B179" s="57">
        <v>1</v>
      </c>
      <c r="C179" s="57" t="s">
        <v>2897</v>
      </c>
      <c r="D179" s="57">
        <v>1</v>
      </c>
      <c r="E179" s="57" t="s">
        <v>1521</v>
      </c>
      <c r="F179" s="57" t="s">
        <v>3052</v>
      </c>
      <c r="G179" s="57" t="s">
        <v>1523</v>
      </c>
      <c r="H179" s="57" t="s">
        <v>2996</v>
      </c>
      <c r="I179" s="57" t="s">
        <v>1530</v>
      </c>
    </row>
    <row r="180" spans="1:9" ht="18.75" x14ac:dyDescent="0.5">
      <c r="A180" s="57" t="s">
        <v>1509</v>
      </c>
      <c r="B180" s="57">
        <v>1</v>
      </c>
      <c r="C180" s="57" t="s">
        <v>2897</v>
      </c>
      <c r="D180" s="57">
        <v>2</v>
      </c>
      <c r="E180" s="57" t="s">
        <v>1524</v>
      </c>
      <c r="F180" s="57" t="s">
        <v>3052</v>
      </c>
      <c r="G180" s="57" t="s">
        <v>2852</v>
      </c>
      <c r="H180" s="57" t="s">
        <v>2996</v>
      </c>
      <c r="I180" s="57" t="s">
        <v>1530</v>
      </c>
    </row>
    <row r="181" spans="1:9" ht="18.75" x14ac:dyDescent="0.5">
      <c r="A181" s="57" t="s">
        <v>1509</v>
      </c>
      <c r="B181" s="57">
        <v>1</v>
      </c>
      <c r="C181" s="57" t="s">
        <v>2897</v>
      </c>
      <c r="D181" s="57">
        <v>3</v>
      </c>
      <c r="E181" s="57" t="s">
        <v>1525</v>
      </c>
      <c r="F181" s="57" t="s">
        <v>3052</v>
      </c>
      <c r="G181" s="57" t="s">
        <v>2853</v>
      </c>
      <c r="H181" s="57" t="s">
        <v>2996</v>
      </c>
      <c r="I181" s="57" t="s">
        <v>1530</v>
      </c>
    </row>
    <row r="182" spans="1:9" ht="18.75" x14ac:dyDescent="0.5">
      <c r="A182" s="57" t="s">
        <v>1509</v>
      </c>
      <c r="B182" s="57">
        <v>1</v>
      </c>
      <c r="C182" s="57" t="s">
        <v>2898</v>
      </c>
      <c r="D182" s="57"/>
      <c r="E182" s="57" t="s">
        <v>1531</v>
      </c>
      <c r="F182" s="57"/>
      <c r="G182" s="57"/>
      <c r="H182" s="57"/>
      <c r="I182" s="57" t="s">
        <v>1530</v>
      </c>
    </row>
    <row r="183" spans="1:9" ht="18.75" x14ac:dyDescent="0.5">
      <c r="A183" s="57" t="s">
        <v>1509</v>
      </c>
      <c r="B183" s="57">
        <v>1</v>
      </c>
      <c r="C183" s="57" t="s">
        <v>2898</v>
      </c>
      <c r="D183" s="57">
        <v>1</v>
      </c>
      <c r="E183" s="57" t="s">
        <v>1521</v>
      </c>
      <c r="F183" s="57" t="s">
        <v>3052</v>
      </c>
      <c r="G183" s="57" t="s">
        <v>1523</v>
      </c>
      <c r="H183" s="57" t="s">
        <v>2997</v>
      </c>
      <c r="I183" s="57" t="s">
        <v>1530</v>
      </c>
    </row>
    <row r="184" spans="1:9" ht="18.75" x14ac:dyDescent="0.5">
      <c r="A184" s="57" t="s">
        <v>1509</v>
      </c>
      <c r="B184" s="57">
        <v>1</v>
      </c>
      <c r="C184" s="57" t="s">
        <v>2898</v>
      </c>
      <c r="D184" s="57">
        <v>2</v>
      </c>
      <c r="E184" s="57" t="s">
        <v>1524</v>
      </c>
      <c r="F184" s="57" t="s">
        <v>3052</v>
      </c>
      <c r="G184" s="57" t="s">
        <v>2852</v>
      </c>
      <c r="H184" s="57" t="s">
        <v>2997</v>
      </c>
      <c r="I184" s="57" t="s">
        <v>1530</v>
      </c>
    </row>
    <row r="185" spans="1:9" ht="18.75" x14ac:dyDescent="0.5">
      <c r="A185" s="57" t="s">
        <v>1509</v>
      </c>
      <c r="B185" s="57">
        <v>1</v>
      </c>
      <c r="C185" s="57" t="s">
        <v>2898</v>
      </c>
      <c r="D185" s="57">
        <v>3</v>
      </c>
      <c r="E185" s="57" t="s">
        <v>1525</v>
      </c>
      <c r="F185" s="57" t="s">
        <v>3052</v>
      </c>
      <c r="G185" s="57" t="s">
        <v>2853</v>
      </c>
      <c r="H185" s="57" t="s">
        <v>2997</v>
      </c>
      <c r="I185" s="57" t="s">
        <v>1530</v>
      </c>
    </row>
    <row r="186" spans="1:9" ht="18.75" x14ac:dyDescent="0.5">
      <c r="A186" s="57" t="s">
        <v>1509</v>
      </c>
      <c r="B186" s="57">
        <v>1</v>
      </c>
      <c r="C186" s="57" t="s">
        <v>2899</v>
      </c>
      <c r="D186" s="57"/>
      <c r="E186" s="57" t="s">
        <v>1531</v>
      </c>
      <c r="F186" s="57"/>
      <c r="G186" s="57"/>
      <c r="H186" s="57"/>
      <c r="I186" s="57" t="s">
        <v>1530</v>
      </c>
    </row>
    <row r="187" spans="1:9" ht="18.75" x14ac:dyDescent="0.5">
      <c r="A187" s="57" t="s">
        <v>1509</v>
      </c>
      <c r="B187" s="57">
        <v>1</v>
      </c>
      <c r="C187" s="57" t="s">
        <v>2899</v>
      </c>
      <c r="D187" s="57">
        <v>1</v>
      </c>
      <c r="E187" s="57" t="s">
        <v>1521</v>
      </c>
      <c r="F187" s="57" t="s">
        <v>3052</v>
      </c>
      <c r="G187" s="57" t="s">
        <v>1523</v>
      </c>
      <c r="H187" s="57" t="s">
        <v>2998</v>
      </c>
      <c r="I187" s="57" t="s">
        <v>1530</v>
      </c>
    </row>
    <row r="188" spans="1:9" ht="18.75" x14ac:dyDescent="0.5">
      <c r="A188" s="57" t="s">
        <v>1509</v>
      </c>
      <c r="B188" s="57">
        <v>1</v>
      </c>
      <c r="C188" s="57" t="s">
        <v>2899</v>
      </c>
      <c r="D188" s="57">
        <v>2</v>
      </c>
      <c r="E188" s="57" t="s">
        <v>1524</v>
      </c>
      <c r="F188" s="57" t="s">
        <v>3052</v>
      </c>
      <c r="G188" s="57" t="s">
        <v>2852</v>
      </c>
      <c r="H188" s="57" t="s">
        <v>2998</v>
      </c>
      <c r="I188" s="57" t="s">
        <v>1530</v>
      </c>
    </row>
    <row r="189" spans="1:9" ht="18.75" x14ac:dyDescent="0.5">
      <c r="A189" s="57" t="s">
        <v>1509</v>
      </c>
      <c r="B189" s="57">
        <v>1</v>
      </c>
      <c r="C189" s="57" t="s">
        <v>2899</v>
      </c>
      <c r="D189" s="57">
        <v>3</v>
      </c>
      <c r="E189" s="57" t="s">
        <v>1525</v>
      </c>
      <c r="F189" s="57" t="s">
        <v>3052</v>
      </c>
      <c r="G189" s="57" t="s">
        <v>2853</v>
      </c>
      <c r="H189" s="57" t="s">
        <v>2998</v>
      </c>
      <c r="I189" s="57" t="s">
        <v>1530</v>
      </c>
    </row>
    <row r="190" spans="1:9" ht="18.75" x14ac:dyDescent="0.5">
      <c r="A190" s="57" t="s">
        <v>1509</v>
      </c>
      <c r="B190" s="57">
        <v>1</v>
      </c>
      <c r="C190" s="57" t="s">
        <v>2900</v>
      </c>
      <c r="D190" s="57"/>
      <c r="E190" s="57" t="s">
        <v>1531</v>
      </c>
      <c r="F190" s="57"/>
      <c r="G190" s="57"/>
      <c r="H190" s="57"/>
      <c r="I190" s="57" t="s">
        <v>1530</v>
      </c>
    </row>
    <row r="191" spans="1:9" ht="18.75" x14ac:dyDescent="0.5">
      <c r="A191" s="57" t="s">
        <v>1509</v>
      </c>
      <c r="B191" s="57">
        <v>1</v>
      </c>
      <c r="C191" s="57" t="s">
        <v>2900</v>
      </c>
      <c r="D191" s="57">
        <v>1</v>
      </c>
      <c r="E191" s="57" t="s">
        <v>1521</v>
      </c>
      <c r="F191" s="57" t="s">
        <v>3052</v>
      </c>
      <c r="G191" s="57" t="s">
        <v>1523</v>
      </c>
      <c r="H191" s="57" t="s">
        <v>2999</v>
      </c>
      <c r="I191" s="57" t="s">
        <v>1530</v>
      </c>
    </row>
    <row r="192" spans="1:9" ht="18.75" x14ac:dyDescent="0.5">
      <c r="A192" s="57" t="s">
        <v>1509</v>
      </c>
      <c r="B192" s="57">
        <v>1</v>
      </c>
      <c r="C192" s="57" t="s">
        <v>2900</v>
      </c>
      <c r="D192" s="57">
        <v>2</v>
      </c>
      <c r="E192" s="57" t="s">
        <v>1524</v>
      </c>
      <c r="F192" s="57" t="s">
        <v>3052</v>
      </c>
      <c r="G192" s="57" t="s">
        <v>2852</v>
      </c>
      <c r="H192" s="57" t="s">
        <v>2999</v>
      </c>
      <c r="I192" s="57" t="s">
        <v>1530</v>
      </c>
    </row>
    <row r="193" spans="1:9" ht="18.75" x14ac:dyDescent="0.5">
      <c r="A193" s="57" t="s">
        <v>1509</v>
      </c>
      <c r="B193" s="57">
        <v>1</v>
      </c>
      <c r="C193" s="57" t="s">
        <v>2900</v>
      </c>
      <c r="D193" s="57">
        <v>3</v>
      </c>
      <c r="E193" s="57" t="s">
        <v>1525</v>
      </c>
      <c r="F193" s="57" t="s">
        <v>3052</v>
      </c>
      <c r="G193" s="57" t="s">
        <v>2853</v>
      </c>
      <c r="H193" s="57" t="s">
        <v>2999</v>
      </c>
      <c r="I193" s="57" t="s">
        <v>1530</v>
      </c>
    </row>
    <row r="194" spans="1:9" ht="18.75" x14ac:dyDescent="0.5">
      <c r="A194" s="57" t="s">
        <v>1509</v>
      </c>
      <c r="B194" s="57">
        <v>1</v>
      </c>
      <c r="C194" s="57" t="s">
        <v>2901</v>
      </c>
      <c r="D194" s="57"/>
      <c r="E194" s="57" t="s">
        <v>1531</v>
      </c>
      <c r="F194" s="57"/>
      <c r="G194" s="57"/>
      <c r="H194" s="57"/>
      <c r="I194" s="57" t="s">
        <v>1530</v>
      </c>
    </row>
    <row r="195" spans="1:9" ht="18.75" x14ac:dyDescent="0.5">
      <c r="A195" s="57" t="s">
        <v>1509</v>
      </c>
      <c r="B195" s="57">
        <v>1</v>
      </c>
      <c r="C195" s="57" t="s">
        <v>2901</v>
      </c>
      <c r="D195" s="57">
        <v>1</v>
      </c>
      <c r="E195" s="57" t="s">
        <v>1521</v>
      </c>
      <c r="F195" s="57" t="s">
        <v>3052</v>
      </c>
      <c r="G195" s="57" t="s">
        <v>1523</v>
      </c>
      <c r="H195" s="57" t="s">
        <v>3000</v>
      </c>
      <c r="I195" s="57" t="s">
        <v>1530</v>
      </c>
    </row>
    <row r="196" spans="1:9" ht="18.75" x14ac:dyDescent="0.5">
      <c r="A196" s="57" t="s">
        <v>1509</v>
      </c>
      <c r="B196" s="57">
        <v>1</v>
      </c>
      <c r="C196" s="57" t="s">
        <v>2901</v>
      </c>
      <c r="D196" s="57">
        <v>2</v>
      </c>
      <c r="E196" s="57" t="s">
        <v>1524</v>
      </c>
      <c r="F196" s="57" t="s">
        <v>3052</v>
      </c>
      <c r="G196" s="57" t="s">
        <v>2852</v>
      </c>
      <c r="H196" s="57" t="s">
        <v>3000</v>
      </c>
      <c r="I196" s="57" t="s">
        <v>1530</v>
      </c>
    </row>
    <row r="197" spans="1:9" ht="18.75" x14ac:dyDescent="0.5">
      <c r="A197" s="57" t="s">
        <v>1509</v>
      </c>
      <c r="B197" s="57">
        <v>1</v>
      </c>
      <c r="C197" s="57" t="s">
        <v>2901</v>
      </c>
      <c r="D197" s="57">
        <v>3</v>
      </c>
      <c r="E197" s="57" t="s">
        <v>1525</v>
      </c>
      <c r="F197" s="57" t="s">
        <v>3052</v>
      </c>
      <c r="G197" s="57" t="s">
        <v>2853</v>
      </c>
      <c r="H197" s="57" t="s">
        <v>3000</v>
      </c>
      <c r="I197" s="57" t="s">
        <v>1530</v>
      </c>
    </row>
    <row r="198" spans="1:9" ht="18.75" x14ac:dyDescent="0.5">
      <c r="A198" s="57" t="s">
        <v>1509</v>
      </c>
      <c r="B198" s="57">
        <v>1</v>
      </c>
      <c r="C198" s="57" t="s">
        <v>2902</v>
      </c>
      <c r="D198" s="57"/>
      <c r="E198" s="57" t="s">
        <v>1531</v>
      </c>
      <c r="F198" s="57"/>
      <c r="G198" s="57"/>
      <c r="H198" s="57"/>
      <c r="I198" s="57" t="s">
        <v>1530</v>
      </c>
    </row>
    <row r="199" spans="1:9" ht="18.75" x14ac:dyDescent="0.5">
      <c r="A199" s="57" t="s">
        <v>1509</v>
      </c>
      <c r="B199" s="57">
        <v>1</v>
      </c>
      <c r="C199" s="57" t="s">
        <v>2902</v>
      </c>
      <c r="D199" s="57">
        <v>1</v>
      </c>
      <c r="E199" s="57" t="s">
        <v>1521</v>
      </c>
      <c r="F199" s="57" t="s">
        <v>3052</v>
      </c>
      <c r="G199" s="57" t="s">
        <v>1523</v>
      </c>
      <c r="H199" s="57" t="s">
        <v>3001</v>
      </c>
      <c r="I199" s="57" t="s">
        <v>1530</v>
      </c>
    </row>
    <row r="200" spans="1:9" ht="18.75" x14ac:dyDescent="0.5">
      <c r="A200" s="57" t="s">
        <v>1509</v>
      </c>
      <c r="B200" s="57">
        <v>1</v>
      </c>
      <c r="C200" s="57" t="s">
        <v>2902</v>
      </c>
      <c r="D200" s="57">
        <v>2</v>
      </c>
      <c r="E200" s="57" t="s">
        <v>1524</v>
      </c>
      <c r="F200" s="57" t="s">
        <v>3052</v>
      </c>
      <c r="G200" s="57" t="s">
        <v>2852</v>
      </c>
      <c r="H200" s="57" t="s">
        <v>3001</v>
      </c>
      <c r="I200" s="57" t="s">
        <v>1530</v>
      </c>
    </row>
    <row r="201" spans="1:9" ht="18.75" x14ac:dyDescent="0.5">
      <c r="A201" s="57" t="s">
        <v>1509</v>
      </c>
      <c r="B201" s="57">
        <v>1</v>
      </c>
      <c r="C201" s="57" t="s">
        <v>2902</v>
      </c>
      <c r="D201" s="57">
        <v>3</v>
      </c>
      <c r="E201" s="57" t="s">
        <v>1525</v>
      </c>
      <c r="F201" s="57" t="s">
        <v>3052</v>
      </c>
      <c r="G201" s="57" t="s">
        <v>2853</v>
      </c>
      <c r="H201" s="57" t="s">
        <v>3001</v>
      </c>
      <c r="I201" s="57" t="s">
        <v>1530</v>
      </c>
    </row>
    <row r="202" spans="1:9" ht="18.75" x14ac:dyDescent="0.5">
      <c r="A202" s="57" t="s">
        <v>1509</v>
      </c>
      <c r="B202" s="57">
        <v>1</v>
      </c>
      <c r="C202" s="57" t="s">
        <v>2903</v>
      </c>
      <c r="D202" s="57"/>
      <c r="E202" s="57" t="s">
        <v>1531</v>
      </c>
      <c r="F202" s="57"/>
      <c r="G202" s="57"/>
      <c r="H202" s="57"/>
      <c r="I202" s="57" t="s">
        <v>1530</v>
      </c>
    </row>
    <row r="203" spans="1:9" ht="18.75" x14ac:dyDescent="0.5">
      <c r="A203" s="57" t="s">
        <v>1509</v>
      </c>
      <c r="B203" s="57">
        <v>1</v>
      </c>
      <c r="C203" s="57" t="s">
        <v>2903</v>
      </c>
      <c r="D203" s="57">
        <v>1</v>
      </c>
      <c r="E203" s="57" t="s">
        <v>1521</v>
      </c>
      <c r="F203" s="57" t="s">
        <v>3052</v>
      </c>
      <c r="G203" s="57" t="s">
        <v>1523</v>
      </c>
      <c r="H203" s="57" t="s">
        <v>3002</v>
      </c>
      <c r="I203" s="57" t="s">
        <v>1530</v>
      </c>
    </row>
    <row r="204" spans="1:9" ht="18.75" x14ac:dyDescent="0.5">
      <c r="A204" s="57" t="s">
        <v>1509</v>
      </c>
      <c r="B204" s="57">
        <v>1</v>
      </c>
      <c r="C204" s="57" t="s">
        <v>2903</v>
      </c>
      <c r="D204" s="57">
        <v>2</v>
      </c>
      <c r="E204" s="57" t="s">
        <v>1524</v>
      </c>
      <c r="F204" s="57" t="s">
        <v>3052</v>
      </c>
      <c r="G204" s="57" t="s">
        <v>2852</v>
      </c>
      <c r="H204" s="57" t="s">
        <v>3002</v>
      </c>
      <c r="I204" s="57" t="s">
        <v>1530</v>
      </c>
    </row>
    <row r="205" spans="1:9" ht="18.75" x14ac:dyDescent="0.5">
      <c r="A205" s="57" t="s">
        <v>1509</v>
      </c>
      <c r="B205" s="57">
        <v>1</v>
      </c>
      <c r="C205" s="57" t="s">
        <v>2903</v>
      </c>
      <c r="D205" s="57">
        <v>3</v>
      </c>
      <c r="E205" s="57" t="s">
        <v>1525</v>
      </c>
      <c r="F205" s="57" t="s">
        <v>3052</v>
      </c>
      <c r="G205" s="57" t="s">
        <v>2853</v>
      </c>
      <c r="H205" s="57" t="s">
        <v>3002</v>
      </c>
      <c r="I205" s="57" t="s">
        <v>1530</v>
      </c>
    </row>
    <row r="206" spans="1:9" ht="18.75" x14ac:dyDescent="0.5">
      <c r="A206" s="57" t="s">
        <v>1509</v>
      </c>
      <c r="B206" s="57">
        <v>1</v>
      </c>
      <c r="C206" s="57" t="s">
        <v>2904</v>
      </c>
      <c r="D206" s="57"/>
      <c r="E206" s="57" t="s">
        <v>1531</v>
      </c>
      <c r="F206" s="57"/>
      <c r="G206" s="57"/>
      <c r="H206" s="57"/>
      <c r="I206" s="57" t="s">
        <v>1530</v>
      </c>
    </row>
    <row r="207" spans="1:9" ht="18.75" x14ac:dyDescent="0.5">
      <c r="A207" s="57" t="s">
        <v>1509</v>
      </c>
      <c r="B207" s="57">
        <v>1</v>
      </c>
      <c r="C207" s="57" t="s">
        <v>2904</v>
      </c>
      <c r="D207" s="57">
        <v>1</v>
      </c>
      <c r="E207" s="57" t="s">
        <v>1521</v>
      </c>
      <c r="F207" s="57" t="s">
        <v>3052</v>
      </c>
      <c r="G207" s="57" t="s">
        <v>1523</v>
      </c>
      <c r="H207" s="57" t="s">
        <v>3003</v>
      </c>
      <c r="I207" s="57" t="s">
        <v>1530</v>
      </c>
    </row>
    <row r="208" spans="1:9" ht="18.75" x14ac:dyDescent="0.5">
      <c r="A208" s="57" t="s">
        <v>1509</v>
      </c>
      <c r="B208" s="57">
        <v>1</v>
      </c>
      <c r="C208" s="57" t="s">
        <v>2904</v>
      </c>
      <c r="D208" s="57">
        <v>2</v>
      </c>
      <c r="E208" s="57" t="s">
        <v>1524</v>
      </c>
      <c r="F208" s="57" t="s">
        <v>3052</v>
      </c>
      <c r="G208" s="57" t="s">
        <v>2852</v>
      </c>
      <c r="H208" s="57" t="s">
        <v>3003</v>
      </c>
      <c r="I208" s="57" t="s">
        <v>1530</v>
      </c>
    </row>
    <row r="209" spans="1:9" ht="18.75" x14ac:dyDescent="0.5">
      <c r="A209" s="57" t="s">
        <v>1509</v>
      </c>
      <c r="B209" s="57">
        <v>1</v>
      </c>
      <c r="C209" s="57" t="s">
        <v>2904</v>
      </c>
      <c r="D209" s="57">
        <v>3</v>
      </c>
      <c r="E209" s="57" t="s">
        <v>1525</v>
      </c>
      <c r="F209" s="57" t="s">
        <v>3052</v>
      </c>
      <c r="G209" s="57" t="s">
        <v>2853</v>
      </c>
      <c r="H209" s="57" t="s">
        <v>3003</v>
      </c>
      <c r="I209" s="57" t="s">
        <v>1530</v>
      </c>
    </row>
    <row r="210" spans="1:9" ht="18.75" x14ac:dyDescent="0.5">
      <c r="A210" s="57" t="s">
        <v>1509</v>
      </c>
      <c r="B210" s="57">
        <v>1</v>
      </c>
      <c r="C210" s="57" t="s">
        <v>2905</v>
      </c>
      <c r="D210" s="57"/>
      <c r="E210" s="57" t="s">
        <v>1531</v>
      </c>
      <c r="F210" s="57"/>
      <c r="G210" s="57"/>
      <c r="H210" s="57"/>
      <c r="I210" s="57" t="s">
        <v>1530</v>
      </c>
    </row>
    <row r="211" spans="1:9" ht="18.75" x14ac:dyDescent="0.5">
      <c r="A211" s="57" t="s">
        <v>1509</v>
      </c>
      <c r="B211" s="57">
        <v>1</v>
      </c>
      <c r="C211" s="57" t="s">
        <v>2905</v>
      </c>
      <c r="D211" s="57">
        <v>1</v>
      </c>
      <c r="E211" s="57" t="s">
        <v>1521</v>
      </c>
      <c r="F211" s="57" t="s">
        <v>3052</v>
      </c>
      <c r="G211" s="57" t="s">
        <v>1523</v>
      </c>
      <c r="H211" s="57" t="s">
        <v>3004</v>
      </c>
      <c r="I211" s="57" t="s">
        <v>1530</v>
      </c>
    </row>
    <row r="212" spans="1:9" ht="18.75" x14ac:dyDescent="0.5">
      <c r="A212" s="57" t="s">
        <v>1509</v>
      </c>
      <c r="B212" s="57">
        <v>1</v>
      </c>
      <c r="C212" s="57" t="s">
        <v>2905</v>
      </c>
      <c r="D212" s="57">
        <v>2</v>
      </c>
      <c r="E212" s="57" t="s">
        <v>1524</v>
      </c>
      <c r="F212" s="57" t="s">
        <v>3052</v>
      </c>
      <c r="G212" s="57" t="s">
        <v>2852</v>
      </c>
      <c r="H212" s="57" t="s">
        <v>3004</v>
      </c>
      <c r="I212" s="57" t="s">
        <v>1530</v>
      </c>
    </row>
    <row r="213" spans="1:9" ht="18.75" x14ac:dyDescent="0.5">
      <c r="A213" s="57" t="s">
        <v>1509</v>
      </c>
      <c r="B213" s="57">
        <v>1</v>
      </c>
      <c r="C213" s="57" t="s">
        <v>2905</v>
      </c>
      <c r="D213" s="57">
        <v>3</v>
      </c>
      <c r="E213" s="57" t="s">
        <v>1525</v>
      </c>
      <c r="F213" s="57" t="s">
        <v>3052</v>
      </c>
      <c r="G213" s="57" t="s">
        <v>2853</v>
      </c>
      <c r="H213" s="57" t="s">
        <v>3004</v>
      </c>
      <c r="I213" s="57" t="s">
        <v>1530</v>
      </c>
    </row>
    <row r="214" spans="1:9" ht="18.75" x14ac:dyDescent="0.5">
      <c r="A214" s="57" t="s">
        <v>1509</v>
      </c>
      <c r="B214" s="57">
        <v>1</v>
      </c>
      <c r="C214" s="57" t="s">
        <v>2906</v>
      </c>
      <c r="D214" s="57"/>
      <c r="E214" s="57" t="s">
        <v>1531</v>
      </c>
      <c r="F214" s="57"/>
      <c r="G214" s="57"/>
      <c r="H214" s="57"/>
      <c r="I214" s="57" t="s">
        <v>1530</v>
      </c>
    </row>
    <row r="215" spans="1:9" ht="18.75" x14ac:dyDescent="0.5">
      <c r="A215" s="57" t="s">
        <v>1509</v>
      </c>
      <c r="B215" s="57">
        <v>1</v>
      </c>
      <c r="C215" s="57" t="s">
        <v>2906</v>
      </c>
      <c r="D215" s="57">
        <v>1</v>
      </c>
      <c r="E215" s="57" t="s">
        <v>1521</v>
      </c>
      <c r="F215" s="57" t="s">
        <v>3052</v>
      </c>
      <c r="G215" s="57" t="s">
        <v>1523</v>
      </c>
      <c r="H215" s="57" t="s">
        <v>3005</v>
      </c>
      <c r="I215" s="57" t="s">
        <v>1530</v>
      </c>
    </row>
    <row r="216" spans="1:9" ht="18.75" x14ac:dyDescent="0.5">
      <c r="A216" s="57" t="s">
        <v>1509</v>
      </c>
      <c r="B216" s="57">
        <v>1</v>
      </c>
      <c r="C216" s="57" t="s">
        <v>2906</v>
      </c>
      <c r="D216" s="57">
        <v>2</v>
      </c>
      <c r="E216" s="57" t="s">
        <v>1524</v>
      </c>
      <c r="F216" s="57" t="s">
        <v>3052</v>
      </c>
      <c r="G216" s="57" t="s">
        <v>2852</v>
      </c>
      <c r="H216" s="57" t="s">
        <v>3005</v>
      </c>
      <c r="I216" s="57" t="s">
        <v>1530</v>
      </c>
    </row>
    <row r="217" spans="1:9" ht="18.75" x14ac:dyDescent="0.5">
      <c r="A217" s="57" t="s">
        <v>1509</v>
      </c>
      <c r="B217" s="57">
        <v>1</v>
      </c>
      <c r="C217" s="57" t="s">
        <v>2906</v>
      </c>
      <c r="D217" s="57">
        <v>3</v>
      </c>
      <c r="E217" s="57" t="s">
        <v>1525</v>
      </c>
      <c r="F217" s="57" t="s">
        <v>3052</v>
      </c>
      <c r="G217" s="57" t="s">
        <v>2853</v>
      </c>
      <c r="H217" s="57" t="s">
        <v>3005</v>
      </c>
      <c r="I217" s="57" t="s">
        <v>1530</v>
      </c>
    </row>
    <row r="218" spans="1:9" ht="18.75" x14ac:dyDescent="0.5">
      <c r="A218" s="57" t="s">
        <v>1509</v>
      </c>
      <c r="B218" s="57">
        <v>1</v>
      </c>
      <c r="C218" s="57" t="s">
        <v>2907</v>
      </c>
      <c r="D218" s="57"/>
      <c r="E218" s="57" t="s">
        <v>1531</v>
      </c>
      <c r="F218" s="57"/>
      <c r="G218" s="57"/>
      <c r="H218" s="57"/>
      <c r="I218" s="57" t="s">
        <v>1530</v>
      </c>
    </row>
    <row r="219" spans="1:9" ht="18.75" x14ac:dyDescent="0.5">
      <c r="A219" s="57" t="s">
        <v>1509</v>
      </c>
      <c r="B219" s="57">
        <v>1</v>
      </c>
      <c r="C219" s="57" t="s">
        <v>2907</v>
      </c>
      <c r="D219" s="57">
        <v>1</v>
      </c>
      <c r="E219" s="57" t="s">
        <v>1521</v>
      </c>
      <c r="F219" s="57" t="s">
        <v>3052</v>
      </c>
      <c r="G219" s="57" t="s">
        <v>1523</v>
      </c>
      <c r="H219" s="57" t="s">
        <v>3006</v>
      </c>
      <c r="I219" s="57" t="s">
        <v>1530</v>
      </c>
    </row>
    <row r="220" spans="1:9" ht="18.75" x14ac:dyDescent="0.5">
      <c r="A220" s="57" t="s">
        <v>1509</v>
      </c>
      <c r="B220" s="57">
        <v>1</v>
      </c>
      <c r="C220" s="57" t="s">
        <v>2907</v>
      </c>
      <c r="D220" s="57">
        <v>2</v>
      </c>
      <c r="E220" s="57" t="s">
        <v>1524</v>
      </c>
      <c r="F220" s="57" t="s">
        <v>3052</v>
      </c>
      <c r="G220" s="57" t="s">
        <v>2852</v>
      </c>
      <c r="H220" s="57" t="s">
        <v>3006</v>
      </c>
      <c r="I220" s="57" t="s">
        <v>1530</v>
      </c>
    </row>
    <row r="221" spans="1:9" ht="18.75" x14ac:dyDescent="0.5">
      <c r="A221" s="57" t="s">
        <v>1509</v>
      </c>
      <c r="B221" s="57">
        <v>1</v>
      </c>
      <c r="C221" s="57" t="s">
        <v>2907</v>
      </c>
      <c r="D221" s="57">
        <v>3</v>
      </c>
      <c r="E221" s="57" t="s">
        <v>1525</v>
      </c>
      <c r="F221" s="57" t="s">
        <v>3052</v>
      </c>
      <c r="G221" s="57" t="s">
        <v>2853</v>
      </c>
      <c r="H221" s="57" t="s">
        <v>3006</v>
      </c>
      <c r="I221" s="57" t="s">
        <v>1530</v>
      </c>
    </row>
    <row r="222" spans="1:9" ht="18.75" x14ac:dyDescent="0.5">
      <c r="A222" s="57" t="s">
        <v>1509</v>
      </c>
      <c r="B222" s="57">
        <v>1</v>
      </c>
      <c r="C222" s="57" t="s">
        <v>2908</v>
      </c>
      <c r="D222" s="57"/>
      <c r="E222" s="57" t="s">
        <v>1531</v>
      </c>
      <c r="F222" s="57"/>
      <c r="G222" s="57"/>
      <c r="H222" s="57"/>
      <c r="I222" s="57" t="s">
        <v>1530</v>
      </c>
    </row>
    <row r="223" spans="1:9" ht="18.75" x14ac:dyDescent="0.5">
      <c r="A223" s="57" t="s">
        <v>1509</v>
      </c>
      <c r="B223" s="57">
        <v>1</v>
      </c>
      <c r="C223" s="57" t="s">
        <v>2908</v>
      </c>
      <c r="D223" s="57">
        <v>1</v>
      </c>
      <c r="E223" s="57" t="s">
        <v>1521</v>
      </c>
      <c r="F223" s="57" t="s">
        <v>3052</v>
      </c>
      <c r="G223" s="57" t="s">
        <v>1523</v>
      </c>
      <c r="H223" s="57" t="s">
        <v>3007</v>
      </c>
      <c r="I223" s="57" t="s">
        <v>1530</v>
      </c>
    </row>
    <row r="224" spans="1:9" ht="18.75" x14ac:dyDescent="0.5">
      <c r="A224" s="57" t="s">
        <v>1509</v>
      </c>
      <c r="B224" s="57">
        <v>1</v>
      </c>
      <c r="C224" s="57" t="s">
        <v>2908</v>
      </c>
      <c r="D224" s="57">
        <v>2</v>
      </c>
      <c r="E224" s="57" t="s">
        <v>1524</v>
      </c>
      <c r="F224" s="57" t="s">
        <v>3052</v>
      </c>
      <c r="G224" s="57" t="s">
        <v>2852</v>
      </c>
      <c r="H224" s="57" t="s">
        <v>3007</v>
      </c>
      <c r="I224" s="57" t="s">
        <v>1530</v>
      </c>
    </row>
    <row r="225" spans="1:9" ht="18.75" x14ac:dyDescent="0.5">
      <c r="A225" s="57" t="s">
        <v>1509</v>
      </c>
      <c r="B225" s="57">
        <v>1</v>
      </c>
      <c r="C225" s="57" t="s">
        <v>2908</v>
      </c>
      <c r="D225" s="57">
        <v>3</v>
      </c>
      <c r="E225" s="57" t="s">
        <v>1525</v>
      </c>
      <c r="F225" s="57" t="s">
        <v>3052</v>
      </c>
      <c r="G225" s="57" t="s">
        <v>2853</v>
      </c>
      <c r="H225" s="57" t="s">
        <v>3007</v>
      </c>
      <c r="I225" s="57" t="s">
        <v>1530</v>
      </c>
    </row>
    <row r="226" spans="1:9" ht="18.75" x14ac:dyDescent="0.5">
      <c r="A226" s="57" t="s">
        <v>1509</v>
      </c>
      <c r="B226" s="57">
        <v>1</v>
      </c>
      <c r="C226" s="57" t="s">
        <v>2909</v>
      </c>
      <c r="D226" s="57"/>
      <c r="E226" s="57" t="s">
        <v>1531</v>
      </c>
      <c r="F226" s="57"/>
      <c r="G226" s="57"/>
      <c r="H226" s="57"/>
      <c r="I226" s="57" t="s">
        <v>1530</v>
      </c>
    </row>
    <row r="227" spans="1:9" ht="18.75" x14ac:dyDescent="0.5">
      <c r="A227" s="57" t="s">
        <v>1509</v>
      </c>
      <c r="B227" s="57">
        <v>1</v>
      </c>
      <c r="C227" s="57" t="s">
        <v>2909</v>
      </c>
      <c r="D227" s="57">
        <v>1</v>
      </c>
      <c r="E227" s="57" t="s">
        <v>1521</v>
      </c>
      <c r="F227" s="57" t="s">
        <v>3052</v>
      </c>
      <c r="G227" s="57" t="s">
        <v>1523</v>
      </c>
      <c r="H227" s="57" t="s">
        <v>3008</v>
      </c>
      <c r="I227" s="57" t="s">
        <v>1530</v>
      </c>
    </row>
    <row r="228" spans="1:9" ht="18.75" x14ac:dyDescent="0.5">
      <c r="A228" s="57" t="s">
        <v>1509</v>
      </c>
      <c r="B228" s="57">
        <v>1</v>
      </c>
      <c r="C228" s="57" t="s">
        <v>2909</v>
      </c>
      <c r="D228" s="57">
        <v>2</v>
      </c>
      <c r="E228" s="57" t="s">
        <v>1524</v>
      </c>
      <c r="F228" s="57" t="s">
        <v>3052</v>
      </c>
      <c r="G228" s="57" t="s">
        <v>2852</v>
      </c>
      <c r="H228" s="57" t="s">
        <v>3008</v>
      </c>
      <c r="I228" s="57" t="s">
        <v>1530</v>
      </c>
    </row>
    <row r="229" spans="1:9" ht="18.75" x14ac:dyDescent="0.5">
      <c r="A229" s="57" t="s">
        <v>1509</v>
      </c>
      <c r="B229" s="57">
        <v>1</v>
      </c>
      <c r="C229" s="57" t="s">
        <v>2909</v>
      </c>
      <c r="D229" s="57">
        <v>3</v>
      </c>
      <c r="E229" s="57" t="s">
        <v>1525</v>
      </c>
      <c r="F229" s="57" t="s">
        <v>3052</v>
      </c>
      <c r="G229" s="57" t="s">
        <v>2853</v>
      </c>
      <c r="H229" s="57" t="s">
        <v>3008</v>
      </c>
      <c r="I229" s="57" t="s">
        <v>1530</v>
      </c>
    </row>
    <row r="230" spans="1:9" ht="18.75" x14ac:dyDescent="0.5">
      <c r="A230" s="57" t="s">
        <v>1509</v>
      </c>
      <c r="B230" s="57">
        <v>1</v>
      </c>
      <c r="C230" s="57" t="s">
        <v>2910</v>
      </c>
      <c r="D230" s="57"/>
      <c r="E230" s="57" t="s">
        <v>1531</v>
      </c>
      <c r="F230" s="57"/>
      <c r="G230" s="57"/>
      <c r="H230" s="57"/>
      <c r="I230" s="57" t="s">
        <v>1530</v>
      </c>
    </row>
    <row r="231" spans="1:9" ht="18.75" x14ac:dyDescent="0.5">
      <c r="A231" s="57" t="s">
        <v>1509</v>
      </c>
      <c r="B231" s="57">
        <v>1</v>
      </c>
      <c r="C231" s="57" t="s">
        <v>2910</v>
      </c>
      <c r="D231" s="57">
        <v>1</v>
      </c>
      <c r="E231" s="57" t="s">
        <v>1521</v>
      </c>
      <c r="F231" s="57" t="s">
        <v>3052</v>
      </c>
      <c r="G231" s="57" t="s">
        <v>1523</v>
      </c>
      <c r="H231" s="57" t="s">
        <v>3009</v>
      </c>
      <c r="I231" s="57" t="s">
        <v>1530</v>
      </c>
    </row>
    <row r="232" spans="1:9" ht="18.75" x14ac:dyDescent="0.5">
      <c r="A232" s="57" t="s">
        <v>1509</v>
      </c>
      <c r="B232" s="57">
        <v>1</v>
      </c>
      <c r="C232" s="57" t="s">
        <v>2910</v>
      </c>
      <c r="D232" s="57">
        <v>2</v>
      </c>
      <c r="E232" s="57" t="s">
        <v>1524</v>
      </c>
      <c r="F232" s="57" t="s">
        <v>3052</v>
      </c>
      <c r="G232" s="57" t="s">
        <v>2852</v>
      </c>
      <c r="H232" s="57" t="s">
        <v>3009</v>
      </c>
      <c r="I232" s="57" t="s">
        <v>1530</v>
      </c>
    </row>
    <row r="233" spans="1:9" ht="18.75" x14ac:dyDescent="0.5">
      <c r="A233" s="57" t="s">
        <v>1509</v>
      </c>
      <c r="B233" s="57">
        <v>1</v>
      </c>
      <c r="C233" s="57" t="s">
        <v>2910</v>
      </c>
      <c r="D233" s="57">
        <v>3</v>
      </c>
      <c r="E233" s="57" t="s">
        <v>1525</v>
      </c>
      <c r="F233" s="57" t="s">
        <v>3052</v>
      </c>
      <c r="G233" s="57" t="s">
        <v>2853</v>
      </c>
      <c r="H233" s="57" t="s">
        <v>3009</v>
      </c>
      <c r="I233" s="57" t="s">
        <v>1530</v>
      </c>
    </row>
    <row r="234" spans="1:9" ht="18.75" x14ac:dyDescent="0.5">
      <c r="A234" s="57" t="s">
        <v>1509</v>
      </c>
      <c r="B234" s="57">
        <v>1</v>
      </c>
      <c r="C234" s="57" t="s">
        <v>2911</v>
      </c>
      <c r="D234" s="57"/>
      <c r="E234" s="57" t="s">
        <v>1531</v>
      </c>
      <c r="F234" s="57"/>
      <c r="G234" s="57"/>
      <c r="H234" s="57"/>
      <c r="I234" s="57" t="s">
        <v>1530</v>
      </c>
    </row>
    <row r="235" spans="1:9" ht="18.75" x14ac:dyDescent="0.5">
      <c r="A235" s="57" t="s">
        <v>1509</v>
      </c>
      <c r="B235" s="57">
        <v>1</v>
      </c>
      <c r="C235" s="57" t="s">
        <v>2911</v>
      </c>
      <c r="D235" s="57">
        <v>1</v>
      </c>
      <c r="E235" s="57" t="s">
        <v>1521</v>
      </c>
      <c r="F235" s="57" t="s">
        <v>3052</v>
      </c>
      <c r="G235" s="57" t="s">
        <v>1523</v>
      </c>
      <c r="H235" s="57" t="s">
        <v>3010</v>
      </c>
      <c r="I235" s="57" t="s">
        <v>1530</v>
      </c>
    </row>
    <row r="236" spans="1:9" ht="18.75" x14ac:dyDescent="0.5">
      <c r="A236" s="57" t="s">
        <v>1509</v>
      </c>
      <c r="B236" s="57">
        <v>1</v>
      </c>
      <c r="C236" s="57" t="s">
        <v>2911</v>
      </c>
      <c r="D236" s="57">
        <v>2</v>
      </c>
      <c r="E236" s="57" t="s">
        <v>1524</v>
      </c>
      <c r="F236" s="57" t="s">
        <v>3052</v>
      </c>
      <c r="G236" s="57" t="s">
        <v>2852</v>
      </c>
      <c r="H236" s="57" t="s">
        <v>3010</v>
      </c>
      <c r="I236" s="57" t="s">
        <v>1530</v>
      </c>
    </row>
    <row r="237" spans="1:9" ht="18.75" x14ac:dyDescent="0.5">
      <c r="A237" s="57" t="s">
        <v>1509</v>
      </c>
      <c r="B237" s="57">
        <v>1</v>
      </c>
      <c r="C237" s="57" t="s">
        <v>2911</v>
      </c>
      <c r="D237" s="57">
        <v>3</v>
      </c>
      <c r="E237" s="57" t="s">
        <v>1525</v>
      </c>
      <c r="F237" s="57" t="s">
        <v>3052</v>
      </c>
      <c r="G237" s="57" t="s">
        <v>2853</v>
      </c>
      <c r="H237" s="57" t="s">
        <v>3010</v>
      </c>
      <c r="I237" s="57" t="s">
        <v>1530</v>
      </c>
    </row>
    <row r="238" spans="1:9" ht="18.75" x14ac:dyDescent="0.5">
      <c r="A238" s="57" t="s">
        <v>1509</v>
      </c>
      <c r="B238" s="57">
        <v>1</v>
      </c>
      <c r="C238" s="57" t="s">
        <v>2912</v>
      </c>
      <c r="D238" s="57"/>
      <c r="E238" s="57" t="s">
        <v>1531</v>
      </c>
      <c r="F238" s="57"/>
      <c r="G238" s="57"/>
      <c r="H238" s="57"/>
      <c r="I238" s="57" t="s">
        <v>1530</v>
      </c>
    </row>
    <row r="239" spans="1:9" ht="18.75" x14ac:dyDescent="0.5">
      <c r="A239" s="57" t="s">
        <v>1509</v>
      </c>
      <c r="B239" s="57">
        <v>1</v>
      </c>
      <c r="C239" s="57" t="s">
        <v>2912</v>
      </c>
      <c r="D239" s="57">
        <v>1</v>
      </c>
      <c r="E239" s="57" t="s">
        <v>1521</v>
      </c>
      <c r="F239" s="57" t="s">
        <v>3052</v>
      </c>
      <c r="G239" s="57" t="s">
        <v>1523</v>
      </c>
      <c r="H239" s="57" t="s">
        <v>3011</v>
      </c>
      <c r="I239" s="57" t="s">
        <v>1530</v>
      </c>
    </row>
    <row r="240" spans="1:9" ht="18.75" x14ac:dyDescent="0.5">
      <c r="A240" s="57" t="s">
        <v>1509</v>
      </c>
      <c r="B240" s="57">
        <v>1</v>
      </c>
      <c r="C240" s="57" t="s">
        <v>2912</v>
      </c>
      <c r="D240" s="57">
        <v>2</v>
      </c>
      <c r="E240" s="57" t="s">
        <v>1524</v>
      </c>
      <c r="F240" s="57" t="s">
        <v>3052</v>
      </c>
      <c r="G240" s="57" t="s">
        <v>2852</v>
      </c>
      <c r="H240" s="57" t="s">
        <v>3011</v>
      </c>
      <c r="I240" s="57" t="s">
        <v>1530</v>
      </c>
    </row>
    <row r="241" spans="1:9" ht="18.75" x14ac:dyDescent="0.5">
      <c r="A241" s="57" t="s">
        <v>1509</v>
      </c>
      <c r="B241" s="57">
        <v>1</v>
      </c>
      <c r="C241" s="57" t="s">
        <v>2912</v>
      </c>
      <c r="D241" s="57">
        <v>3</v>
      </c>
      <c r="E241" s="57" t="s">
        <v>1525</v>
      </c>
      <c r="F241" s="57" t="s">
        <v>3052</v>
      </c>
      <c r="G241" s="57" t="s">
        <v>2853</v>
      </c>
      <c r="H241" s="57" t="s">
        <v>3011</v>
      </c>
      <c r="I241" s="57" t="s">
        <v>1530</v>
      </c>
    </row>
    <row r="242" spans="1:9" ht="18.75" x14ac:dyDescent="0.5">
      <c r="A242" s="57" t="s">
        <v>1509</v>
      </c>
      <c r="B242" s="57">
        <v>1</v>
      </c>
      <c r="C242" s="57" t="s">
        <v>2913</v>
      </c>
      <c r="D242" s="57"/>
      <c r="E242" s="57" t="s">
        <v>1531</v>
      </c>
      <c r="F242" s="57"/>
      <c r="G242" s="57"/>
      <c r="H242" s="57"/>
      <c r="I242" s="57" t="s">
        <v>1530</v>
      </c>
    </row>
    <row r="243" spans="1:9" ht="18.75" x14ac:dyDescent="0.5">
      <c r="A243" s="57" t="s">
        <v>1509</v>
      </c>
      <c r="B243" s="57">
        <v>1</v>
      </c>
      <c r="C243" s="57" t="s">
        <v>2913</v>
      </c>
      <c r="D243" s="57">
        <v>1</v>
      </c>
      <c r="E243" s="57" t="s">
        <v>1521</v>
      </c>
      <c r="F243" s="57" t="s">
        <v>3052</v>
      </c>
      <c r="G243" s="57" t="s">
        <v>1523</v>
      </c>
      <c r="H243" s="57" t="s">
        <v>3012</v>
      </c>
      <c r="I243" s="57" t="s">
        <v>1530</v>
      </c>
    </row>
    <row r="244" spans="1:9" ht="18.75" x14ac:dyDescent="0.5">
      <c r="A244" s="57" t="s">
        <v>1509</v>
      </c>
      <c r="B244" s="57">
        <v>1</v>
      </c>
      <c r="C244" s="57" t="s">
        <v>2913</v>
      </c>
      <c r="D244" s="57">
        <v>2</v>
      </c>
      <c r="E244" s="57" t="s">
        <v>1524</v>
      </c>
      <c r="F244" s="57" t="s">
        <v>3052</v>
      </c>
      <c r="G244" s="57" t="s">
        <v>2852</v>
      </c>
      <c r="H244" s="57" t="s">
        <v>3012</v>
      </c>
      <c r="I244" s="57" t="s">
        <v>1530</v>
      </c>
    </row>
    <row r="245" spans="1:9" ht="18.75" x14ac:dyDescent="0.5">
      <c r="A245" s="57" t="s">
        <v>1509</v>
      </c>
      <c r="B245" s="57">
        <v>1</v>
      </c>
      <c r="C245" s="57" t="s">
        <v>2913</v>
      </c>
      <c r="D245" s="57">
        <v>3</v>
      </c>
      <c r="E245" s="57" t="s">
        <v>1525</v>
      </c>
      <c r="F245" s="57" t="s">
        <v>3052</v>
      </c>
      <c r="G245" s="57" t="s">
        <v>2853</v>
      </c>
      <c r="H245" s="57" t="s">
        <v>3012</v>
      </c>
      <c r="I245" s="57" t="s">
        <v>1530</v>
      </c>
    </row>
    <row r="246" spans="1:9" ht="18.75" x14ac:dyDescent="0.5">
      <c r="A246" s="57" t="s">
        <v>1509</v>
      </c>
      <c r="B246" s="57">
        <v>1</v>
      </c>
      <c r="C246" s="57" t="s">
        <v>2914</v>
      </c>
      <c r="D246" s="57"/>
      <c r="E246" s="57" t="s">
        <v>1531</v>
      </c>
      <c r="F246" s="57"/>
      <c r="G246" s="57"/>
      <c r="H246" s="57"/>
      <c r="I246" s="57" t="s">
        <v>1530</v>
      </c>
    </row>
    <row r="247" spans="1:9" ht="18.75" x14ac:dyDescent="0.5">
      <c r="A247" s="57" t="s">
        <v>1509</v>
      </c>
      <c r="B247" s="57">
        <v>1</v>
      </c>
      <c r="C247" s="57" t="s">
        <v>2914</v>
      </c>
      <c r="D247" s="57">
        <v>1</v>
      </c>
      <c r="E247" s="57" t="s">
        <v>1521</v>
      </c>
      <c r="F247" s="57" t="s">
        <v>3052</v>
      </c>
      <c r="G247" s="57" t="s">
        <v>1523</v>
      </c>
      <c r="H247" s="57" t="s">
        <v>3013</v>
      </c>
      <c r="I247" s="57" t="s">
        <v>1530</v>
      </c>
    </row>
    <row r="248" spans="1:9" ht="18.75" x14ac:dyDescent="0.5">
      <c r="A248" s="57" t="s">
        <v>1509</v>
      </c>
      <c r="B248" s="57">
        <v>1</v>
      </c>
      <c r="C248" s="57" t="s">
        <v>2914</v>
      </c>
      <c r="D248" s="57">
        <v>2</v>
      </c>
      <c r="E248" s="57" t="s">
        <v>1524</v>
      </c>
      <c r="F248" s="57" t="s">
        <v>3052</v>
      </c>
      <c r="G248" s="57" t="s">
        <v>2852</v>
      </c>
      <c r="H248" s="57" t="s">
        <v>3013</v>
      </c>
      <c r="I248" s="57" t="s">
        <v>1530</v>
      </c>
    </row>
    <row r="249" spans="1:9" ht="18.75" x14ac:dyDescent="0.5">
      <c r="A249" s="57" t="s">
        <v>1509</v>
      </c>
      <c r="B249" s="57">
        <v>1</v>
      </c>
      <c r="C249" s="57" t="s">
        <v>2914</v>
      </c>
      <c r="D249" s="57">
        <v>3</v>
      </c>
      <c r="E249" s="57" t="s">
        <v>1525</v>
      </c>
      <c r="F249" s="57" t="s">
        <v>3052</v>
      </c>
      <c r="G249" s="57" t="s">
        <v>2853</v>
      </c>
      <c r="H249" s="57" t="s">
        <v>3013</v>
      </c>
      <c r="I249" s="57" t="s">
        <v>1530</v>
      </c>
    </row>
    <row r="250" spans="1:9" ht="18.75" x14ac:dyDescent="0.5">
      <c r="A250" s="57" t="s">
        <v>1509</v>
      </c>
      <c r="B250" s="57">
        <v>1</v>
      </c>
      <c r="C250" s="57" t="s">
        <v>2915</v>
      </c>
      <c r="D250" s="57"/>
      <c r="E250" s="57" t="s">
        <v>1531</v>
      </c>
      <c r="F250" s="57"/>
      <c r="G250" s="57"/>
      <c r="H250" s="57"/>
      <c r="I250" s="57" t="s">
        <v>1530</v>
      </c>
    </row>
    <row r="251" spans="1:9" ht="18.75" x14ac:dyDescent="0.5">
      <c r="A251" s="57" t="s">
        <v>1509</v>
      </c>
      <c r="B251" s="57">
        <v>1</v>
      </c>
      <c r="C251" s="57" t="s">
        <v>2915</v>
      </c>
      <c r="D251" s="57">
        <v>1</v>
      </c>
      <c r="E251" s="57" t="s">
        <v>1521</v>
      </c>
      <c r="F251" s="57" t="s">
        <v>3052</v>
      </c>
      <c r="G251" s="57" t="s">
        <v>1523</v>
      </c>
      <c r="H251" s="57" t="s">
        <v>3014</v>
      </c>
      <c r="I251" s="57" t="s">
        <v>1530</v>
      </c>
    </row>
    <row r="252" spans="1:9" ht="18.75" x14ac:dyDescent="0.5">
      <c r="A252" s="57" t="s">
        <v>1509</v>
      </c>
      <c r="B252" s="57">
        <v>1</v>
      </c>
      <c r="C252" s="57" t="s">
        <v>2915</v>
      </c>
      <c r="D252" s="57">
        <v>2</v>
      </c>
      <c r="E252" s="57" t="s">
        <v>1524</v>
      </c>
      <c r="F252" s="57" t="s">
        <v>3052</v>
      </c>
      <c r="G252" s="57" t="s">
        <v>2852</v>
      </c>
      <c r="H252" s="57" t="s">
        <v>3014</v>
      </c>
      <c r="I252" s="57" t="s">
        <v>1530</v>
      </c>
    </row>
    <row r="253" spans="1:9" ht="18.75" x14ac:dyDescent="0.5">
      <c r="A253" s="57" t="s">
        <v>1509</v>
      </c>
      <c r="B253" s="57">
        <v>1</v>
      </c>
      <c r="C253" s="57" t="s">
        <v>2915</v>
      </c>
      <c r="D253" s="57">
        <v>3</v>
      </c>
      <c r="E253" s="57" t="s">
        <v>1525</v>
      </c>
      <c r="F253" s="57" t="s">
        <v>3052</v>
      </c>
      <c r="G253" s="57" t="s">
        <v>2853</v>
      </c>
      <c r="H253" s="57" t="s">
        <v>3014</v>
      </c>
      <c r="I253" s="57" t="s">
        <v>1530</v>
      </c>
    </row>
    <row r="254" spans="1:9" ht="18.75" x14ac:dyDescent="0.5">
      <c r="A254" s="57" t="s">
        <v>1509</v>
      </c>
      <c r="B254" s="57">
        <v>1</v>
      </c>
      <c r="C254" s="57" t="s">
        <v>2916</v>
      </c>
      <c r="D254" s="57"/>
      <c r="E254" s="57" t="s">
        <v>1531</v>
      </c>
      <c r="F254" s="57"/>
      <c r="G254" s="57"/>
      <c r="H254" s="57"/>
      <c r="I254" s="57" t="s">
        <v>1530</v>
      </c>
    </row>
    <row r="255" spans="1:9" ht="18.75" x14ac:dyDescent="0.5">
      <c r="A255" s="57" t="s">
        <v>1509</v>
      </c>
      <c r="B255" s="57">
        <v>1</v>
      </c>
      <c r="C255" s="57" t="s">
        <v>2916</v>
      </c>
      <c r="D255" s="57">
        <v>1</v>
      </c>
      <c r="E255" s="57" t="s">
        <v>1521</v>
      </c>
      <c r="F255" s="57" t="s">
        <v>3052</v>
      </c>
      <c r="G255" s="57" t="s">
        <v>1523</v>
      </c>
      <c r="H255" s="57" t="s">
        <v>3015</v>
      </c>
      <c r="I255" s="57" t="s">
        <v>1530</v>
      </c>
    </row>
    <row r="256" spans="1:9" ht="18.75" x14ac:dyDescent="0.5">
      <c r="A256" s="57" t="s">
        <v>1509</v>
      </c>
      <c r="B256" s="57">
        <v>1</v>
      </c>
      <c r="C256" s="57" t="s">
        <v>2916</v>
      </c>
      <c r="D256" s="57">
        <v>2</v>
      </c>
      <c r="E256" s="57" t="s">
        <v>1524</v>
      </c>
      <c r="F256" s="57" t="s">
        <v>3052</v>
      </c>
      <c r="G256" s="57" t="s">
        <v>2852</v>
      </c>
      <c r="H256" s="57" t="s">
        <v>3015</v>
      </c>
      <c r="I256" s="57" t="s">
        <v>1530</v>
      </c>
    </row>
    <row r="257" spans="1:9" ht="18.75" x14ac:dyDescent="0.5">
      <c r="A257" s="57" t="s">
        <v>1509</v>
      </c>
      <c r="B257" s="57">
        <v>1</v>
      </c>
      <c r="C257" s="57" t="s">
        <v>2916</v>
      </c>
      <c r="D257" s="57">
        <v>3</v>
      </c>
      <c r="E257" s="57" t="s">
        <v>1525</v>
      </c>
      <c r="F257" s="57" t="s">
        <v>3052</v>
      </c>
      <c r="G257" s="57" t="s">
        <v>2853</v>
      </c>
      <c r="H257" s="57" t="s">
        <v>3015</v>
      </c>
      <c r="I257" s="57" t="s">
        <v>1530</v>
      </c>
    </row>
    <row r="258" spans="1:9" ht="18.75" x14ac:dyDescent="0.5">
      <c r="A258" s="57" t="s">
        <v>1509</v>
      </c>
      <c r="B258" s="57">
        <v>1</v>
      </c>
      <c r="C258" s="57" t="s">
        <v>2917</v>
      </c>
      <c r="D258" s="57"/>
      <c r="E258" s="57" t="s">
        <v>1531</v>
      </c>
      <c r="F258" s="57"/>
      <c r="G258" s="57"/>
      <c r="H258" s="57"/>
      <c r="I258" s="57" t="s">
        <v>1530</v>
      </c>
    </row>
    <row r="259" spans="1:9" ht="18.75" x14ac:dyDescent="0.5">
      <c r="A259" s="57" t="s">
        <v>1509</v>
      </c>
      <c r="B259" s="57">
        <v>1</v>
      </c>
      <c r="C259" s="57" t="s">
        <v>2917</v>
      </c>
      <c r="D259" s="57">
        <v>1</v>
      </c>
      <c r="E259" s="57" t="s">
        <v>1521</v>
      </c>
      <c r="F259" s="57" t="s">
        <v>3052</v>
      </c>
      <c r="G259" s="57" t="s">
        <v>1523</v>
      </c>
      <c r="H259" s="57" t="s">
        <v>3016</v>
      </c>
      <c r="I259" s="57" t="s">
        <v>1530</v>
      </c>
    </row>
    <row r="260" spans="1:9" ht="18.75" x14ac:dyDescent="0.5">
      <c r="A260" s="57" t="s">
        <v>1509</v>
      </c>
      <c r="B260" s="57">
        <v>1</v>
      </c>
      <c r="C260" s="57" t="s">
        <v>2917</v>
      </c>
      <c r="D260" s="57">
        <v>2</v>
      </c>
      <c r="E260" s="57" t="s">
        <v>1524</v>
      </c>
      <c r="F260" s="57" t="s">
        <v>3052</v>
      </c>
      <c r="G260" s="57" t="s">
        <v>2852</v>
      </c>
      <c r="H260" s="57" t="s">
        <v>3016</v>
      </c>
      <c r="I260" s="57" t="s">
        <v>1530</v>
      </c>
    </row>
    <row r="261" spans="1:9" ht="18.75" x14ac:dyDescent="0.5">
      <c r="A261" s="57" t="s">
        <v>1509</v>
      </c>
      <c r="B261" s="57">
        <v>1</v>
      </c>
      <c r="C261" s="57" t="s">
        <v>2917</v>
      </c>
      <c r="D261" s="57">
        <v>3</v>
      </c>
      <c r="E261" s="57" t="s">
        <v>1525</v>
      </c>
      <c r="F261" s="57" t="s">
        <v>3052</v>
      </c>
      <c r="G261" s="57" t="s">
        <v>2853</v>
      </c>
      <c r="H261" s="57" t="s">
        <v>3016</v>
      </c>
      <c r="I261" s="57" t="s">
        <v>1530</v>
      </c>
    </row>
    <row r="262" spans="1:9" ht="18.75" x14ac:dyDescent="0.5">
      <c r="A262" s="57" t="s">
        <v>1509</v>
      </c>
      <c r="B262" s="57">
        <v>1</v>
      </c>
      <c r="C262" s="57" t="s">
        <v>2918</v>
      </c>
      <c r="D262" s="57"/>
      <c r="E262" s="57" t="s">
        <v>1531</v>
      </c>
      <c r="F262" s="57"/>
      <c r="G262" s="57"/>
      <c r="H262" s="57"/>
      <c r="I262" s="57" t="s">
        <v>1530</v>
      </c>
    </row>
    <row r="263" spans="1:9" ht="18.75" x14ac:dyDescent="0.5">
      <c r="A263" s="57" t="s">
        <v>1509</v>
      </c>
      <c r="B263" s="57">
        <v>1</v>
      </c>
      <c r="C263" s="57" t="s">
        <v>2918</v>
      </c>
      <c r="D263" s="57">
        <v>1</v>
      </c>
      <c r="E263" s="57" t="s">
        <v>1521</v>
      </c>
      <c r="F263" s="57" t="s">
        <v>3052</v>
      </c>
      <c r="G263" s="57" t="s">
        <v>1523</v>
      </c>
      <c r="H263" s="57" t="s">
        <v>3017</v>
      </c>
      <c r="I263" s="57" t="s">
        <v>1530</v>
      </c>
    </row>
    <row r="264" spans="1:9" ht="18.75" x14ac:dyDescent="0.5">
      <c r="A264" s="57" t="s">
        <v>1509</v>
      </c>
      <c r="B264" s="57">
        <v>1</v>
      </c>
      <c r="C264" s="57" t="s">
        <v>2918</v>
      </c>
      <c r="D264" s="57">
        <v>2</v>
      </c>
      <c r="E264" s="57" t="s">
        <v>1524</v>
      </c>
      <c r="F264" s="57" t="s">
        <v>3052</v>
      </c>
      <c r="G264" s="57" t="s">
        <v>2852</v>
      </c>
      <c r="H264" s="57" t="s">
        <v>3017</v>
      </c>
      <c r="I264" s="57" t="s">
        <v>1530</v>
      </c>
    </row>
    <row r="265" spans="1:9" ht="18.75" x14ac:dyDescent="0.5">
      <c r="A265" s="57" t="s">
        <v>1509</v>
      </c>
      <c r="B265" s="57">
        <v>1</v>
      </c>
      <c r="C265" s="57" t="s">
        <v>2918</v>
      </c>
      <c r="D265" s="57">
        <v>3</v>
      </c>
      <c r="E265" s="57" t="s">
        <v>1525</v>
      </c>
      <c r="F265" s="57" t="s">
        <v>3052</v>
      </c>
      <c r="G265" s="57" t="s">
        <v>2853</v>
      </c>
      <c r="H265" s="57" t="s">
        <v>3017</v>
      </c>
      <c r="I265" s="57" t="s">
        <v>1530</v>
      </c>
    </row>
    <row r="266" spans="1:9" ht="18.75" x14ac:dyDescent="0.5">
      <c r="A266" s="57" t="s">
        <v>1509</v>
      </c>
      <c r="B266" s="57">
        <v>1</v>
      </c>
      <c r="C266" s="57" t="s">
        <v>2919</v>
      </c>
      <c r="D266" s="57"/>
      <c r="E266" s="57" t="s">
        <v>1531</v>
      </c>
      <c r="F266" s="57"/>
      <c r="G266" s="57"/>
      <c r="H266" s="57"/>
      <c r="I266" s="57" t="s">
        <v>1530</v>
      </c>
    </row>
    <row r="267" spans="1:9" ht="18.75" x14ac:dyDescent="0.5">
      <c r="A267" s="57" t="s">
        <v>1509</v>
      </c>
      <c r="B267" s="57">
        <v>1</v>
      </c>
      <c r="C267" s="57" t="s">
        <v>2919</v>
      </c>
      <c r="D267" s="57">
        <v>1</v>
      </c>
      <c r="E267" s="57" t="s">
        <v>1521</v>
      </c>
      <c r="F267" s="57" t="s">
        <v>3052</v>
      </c>
      <c r="G267" s="57" t="s">
        <v>1523</v>
      </c>
      <c r="H267" s="57" t="s">
        <v>3018</v>
      </c>
      <c r="I267" s="57" t="s">
        <v>1530</v>
      </c>
    </row>
    <row r="268" spans="1:9" ht="18.75" x14ac:dyDescent="0.5">
      <c r="A268" s="57" t="s">
        <v>1509</v>
      </c>
      <c r="B268" s="57">
        <v>1</v>
      </c>
      <c r="C268" s="57" t="s">
        <v>2919</v>
      </c>
      <c r="D268" s="57">
        <v>2</v>
      </c>
      <c r="E268" s="57" t="s">
        <v>1524</v>
      </c>
      <c r="F268" s="57" t="s">
        <v>3052</v>
      </c>
      <c r="G268" s="57" t="s">
        <v>2852</v>
      </c>
      <c r="H268" s="57" t="s">
        <v>3018</v>
      </c>
      <c r="I268" s="57" t="s">
        <v>1530</v>
      </c>
    </row>
    <row r="269" spans="1:9" ht="18.75" x14ac:dyDescent="0.5">
      <c r="A269" s="57" t="s">
        <v>1509</v>
      </c>
      <c r="B269" s="57">
        <v>1</v>
      </c>
      <c r="C269" s="57" t="s">
        <v>2919</v>
      </c>
      <c r="D269" s="57">
        <v>3</v>
      </c>
      <c r="E269" s="57" t="s">
        <v>1525</v>
      </c>
      <c r="F269" s="57" t="s">
        <v>3052</v>
      </c>
      <c r="G269" s="57" t="s">
        <v>2853</v>
      </c>
      <c r="H269" s="57" t="s">
        <v>3018</v>
      </c>
      <c r="I269" s="57" t="s">
        <v>1530</v>
      </c>
    </row>
    <row r="270" spans="1:9" ht="18.75" x14ac:dyDescent="0.5">
      <c r="A270" s="57" t="s">
        <v>1509</v>
      </c>
      <c r="B270" s="57">
        <v>1</v>
      </c>
      <c r="C270" s="57" t="s">
        <v>2920</v>
      </c>
      <c r="D270" s="57"/>
      <c r="E270" s="57" t="s">
        <v>1531</v>
      </c>
      <c r="F270" s="57"/>
      <c r="G270" s="57"/>
      <c r="H270" s="57"/>
      <c r="I270" s="57" t="s">
        <v>1530</v>
      </c>
    </row>
    <row r="271" spans="1:9" ht="18.75" x14ac:dyDescent="0.5">
      <c r="A271" s="57" t="s">
        <v>1509</v>
      </c>
      <c r="B271" s="57">
        <v>1</v>
      </c>
      <c r="C271" s="57" t="s">
        <v>2920</v>
      </c>
      <c r="D271" s="57">
        <v>1</v>
      </c>
      <c r="E271" s="57" t="s">
        <v>1521</v>
      </c>
      <c r="F271" s="57" t="s">
        <v>3052</v>
      </c>
      <c r="G271" s="57" t="s">
        <v>1523</v>
      </c>
      <c r="H271" s="57" t="s">
        <v>3019</v>
      </c>
      <c r="I271" s="57" t="s">
        <v>1530</v>
      </c>
    </row>
    <row r="272" spans="1:9" ht="18.75" x14ac:dyDescent="0.5">
      <c r="A272" s="57" t="s">
        <v>1509</v>
      </c>
      <c r="B272" s="57">
        <v>1</v>
      </c>
      <c r="C272" s="57" t="s">
        <v>2920</v>
      </c>
      <c r="D272" s="57">
        <v>2</v>
      </c>
      <c r="E272" s="57" t="s">
        <v>1524</v>
      </c>
      <c r="F272" s="57" t="s">
        <v>3052</v>
      </c>
      <c r="G272" s="57" t="s">
        <v>2852</v>
      </c>
      <c r="H272" s="57" t="s">
        <v>3019</v>
      </c>
      <c r="I272" s="57" t="s">
        <v>1530</v>
      </c>
    </row>
    <row r="273" spans="1:9" ht="18.75" x14ac:dyDescent="0.5">
      <c r="A273" s="57" t="s">
        <v>1509</v>
      </c>
      <c r="B273" s="57">
        <v>1</v>
      </c>
      <c r="C273" s="57" t="s">
        <v>2920</v>
      </c>
      <c r="D273" s="57">
        <v>3</v>
      </c>
      <c r="E273" s="57" t="s">
        <v>1525</v>
      </c>
      <c r="F273" s="57" t="s">
        <v>3052</v>
      </c>
      <c r="G273" s="57" t="s">
        <v>2853</v>
      </c>
      <c r="H273" s="57" t="s">
        <v>3019</v>
      </c>
      <c r="I273" s="57" t="s">
        <v>1530</v>
      </c>
    </row>
    <row r="274" spans="1:9" ht="18.75" x14ac:dyDescent="0.5">
      <c r="A274" s="57" t="s">
        <v>1509</v>
      </c>
      <c r="B274" s="57">
        <v>1</v>
      </c>
      <c r="C274" s="57" t="s">
        <v>2921</v>
      </c>
      <c r="D274" s="57"/>
      <c r="E274" s="57" t="s">
        <v>1531</v>
      </c>
      <c r="F274" s="57"/>
      <c r="G274" s="57"/>
      <c r="H274" s="57"/>
      <c r="I274" s="57" t="s">
        <v>1530</v>
      </c>
    </row>
    <row r="275" spans="1:9" ht="18.75" x14ac:dyDescent="0.5">
      <c r="A275" s="57" t="s">
        <v>1509</v>
      </c>
      <c r="B275" s="57">
        <v>1</v>
      </c>
      <c r="C275" s="57" t="s">
        <v>2921</v>
      </c>
      <c r="D275" s="57">
        <v>1</v>
      </c>
      <c r="E275" s="57" t="s">
        <v>1521</v>
      </c>
      <c r="F275" s="57" t="s">
        <v>3052</v>
      </c>
      <c r="G275" s="57" t="s">
        <v>1523</v>
      </c>
      <c r="H275" s="57" t="s">
        <v>3020</v>
      </c>
      <c r="I275" s="57" t="s">
        <v>1530</v>
      </c>
    </row>
    <row r="276" spans="1:9" ht="18.75" x14ac:dyDescent="0.5">
      <c r="A276" s="57" t="s">
        <v>1509</v>
      </c>
      <c r="B276" s="57">
        <v>1</v>
      </c>
      <c r="C276" s="57" t="s">
        <v>2921</v>
      </c>
      <c r="D276" s="57">
        <v>2</v>
      </c>
      <c r="E276" s="57" t="s">
        <v>1524</v>
      </c>
      <c r="F276" s="57" t="s">
        <v>3052</v>
      </c>
      <c r="G276" s="57" t="s">
        <v>2852</v>
      </c>
      <c r="H276" s="57" t="s">
        <v>3020</v>
      </c>
      <c r="I276" s="57" t="s">
        <v>1530</v>
      </c>
    </row>
    <row r="277" spans="1:9" ht="18.75" x14ac:dyDescent="0.5">
      <c r="A277" s="57" t="s">
        <v>1509</v>
      </c>
      <c r="B277" s="57">
        <v>1</v>
      </c>
      <c r="C277" s="57" t="s">
        <v>2921</v>
      </c>
      <c r="D277" s="57">
        <v>3</v>
      </c>
      <c r="E277" s="57" t="s">
        <v>1525</v>
      </c>
      <c r="F277" s="57" t="s">
        <v>3052</v>
      </c>
      <c r="G277" s="57" t="s">
        <v>2853</v>
      </c>
      <c r="H277" s="57" t="s">
        <v>3020</v>
      </c>
      <c r="I277" s="57" t="s">
        <v>1530</v>
      </c>
    </row>
    <row r="278" spans="1:9" ht="18.75" x14ac:dyDescent="0.5">
      <c r="A278" s="57" t="s">
        <v>1509</v>
      </c>
      <c r="B278" s="57">
        <v>1</v>
      </c>
      <c r="C278" s="57" t="s">
        <v>2922</v>
      </c>
      <c r="D278" s="57"/>
      <c r="E278" s="57" t="s">
        <v>1531</v>
      </c>
      <c r="F278" s="57"/>
      <c r="G278" s="57"/>
      <c r="H278" s="57"/>
      <c r="I278" s="57" t="s">
        <v>1530</v>
      </c>
    </row>
    <row r="279" spans="1:9" ht="18.75" x14ac:dyDescent="0.5">
      <c r="A279" s="57" t="s">
        <v>1509</v>
      </c>
      <c r="B279" s="57">
        <v>1</v>
      </c>
      <c r="C279" s="57" t="s">
        <v>2922</v>
      </c>
      <c r="D279" s="57">
        <v>1</v>
      </c>
      <c r="E279" s="57" t="s">
        <v>1521</v>
      </c>
      <c r="F279" s="57" t="s">
        <v>3052</v>
      </c>
      <c r="G279" s="57" t="s">
        <v>1523</v>
      </c>
      <c r="H279" s="57" t="s">
        <v>3021</v>
      </c>
      <c r="I279" s="57" t="s">
        <v>1530</v>
      </c>
    </row>
    <row r="280" spans="1:9" ht="18.75" x14ac:dyDescent="0.5">
      <c r="A280" s="57" t="s">
        <v>1509</v>
      </c>
      <c r="B280" s="57">
        <v>1</v>
      </c>
      <c r="C280" s="57" t="s">
        <v>2922</v>
      </c>
      <c r="D280" s="57">
        <v>2</v>
      </c>
      <c r="E280" s="57" t="s">
        <v>1524</v>
      </c>
      <c r="F280" s="57" t="s">
        <v>3052</v>
      </c>
      <c r="G280" s="57" t="s">
        <v>2852</v>
      </c>
      <c r="H280" s="57" t="s">
        <v>3021</v>
      </c>
      <c r="I280" s="57" t="s">
        <v>1530</v>
      </c>
    </row>
    <row r="281" spans="1:9" ht="18.75" x14ac:dyDescent="0.5">
      <c r="A281" s="57" t="s">
        <v>1509</v>
      </c>
      <c r="B281" s="57">
        <v>1</v>
      </c>
      <c r="C281" s="57" t="s">
        <v>2922</v>
      </c>
      <c r="D281" s="57">
        <v>3</v>
      </c>
      <c r="E281" s="57" t="s">
        <v>1525</v>
      </c>
      <c r="F281" s="57" t="s">
        <v>3052</v>
      </c>
      <c r="G281" s="57" t="s">
        <v>2853</v>
      </c>
      <c r="H281" s="57" t="s">
        <v>3021</v>
      </c>
      <c r="I281" s="57" t="s">
        <v>1530</v>
      </c>
    </row>
    <row r="282" spans="1:9" ht="18.75" x14ac:dyDescent="0.5">
      <c r="A282" s="57" t="s">
        <v>1509</v>
      </c>
      <c r="B282" s="57">
        <v>1</v>
      </c>
      <c r="C282" s="57" t="s">
        <v>2923</v>
      </c>
      <c r="D282" s="57"/>
      <c r="E282" s="57" t="s">
        <v>1531</v>
      </c>
      <c r="F282" s="57"/>
      <c r="G282" s="57"/>
      <c r="H282" s="57"/>
      <c r="I282" s="57" t="s">
        <v>1530</v>
      </c>
    </row>
    <row r="283" spans="1:9" ht="18.75" x14ac:dyDescent="0.5">
      <c r="A283" s="57" t="s">
        <v>1509</v>
      </c>
      <c r="B283" s="57">
        <v>1</v>
      </c>
      <c r="C283" s="57" t="s">
        <v>2923</v>
      </c>
      <c r="D283" s="57">
        <v>1</v>
      </c>
      <c r="E283" s="57" t="s">
        <v>1521</v>
      </c>
      <c r="F283" s="57" t="s">
        <v>3052</v>
      </c>
      <c r="G283" s="57" t="s">
        <v>1523</v>
      </c>
      <c r="H283" s="57" t="s">
        <v>3022</v>
      </c>
      <c r="I283" s="57" t="s">
        <v>1530</v>
      </c>
    </row>
    <row r="284" spans="1:9" ht="18.75" x14ac:dyDescent="0.5">
      <c r="A284" s="57" t="s">
        <v>1509</v>
      </c>
      <c r="B284" s="57">
        <v>1</v>
      </c>
      <c r="C284" s="57" t="s">
        <v>2923</v>
      </c>
      <c r="D284" s="57">
        <v>2</v>
      </c>
      <c r="E284" s="57" t="s">
        <v>1524</v>
      </c>
      <c r="F284" s="57" t="s">
        <v>3052</v>
      </c>
      <c r="G284" s="57" t="s">
        <v>2852</v>
      </c>
      <c r="H284" s="57" t="s">
        <v>3022</v>
      </c>
      <c r="I284" s="57" t="s">
        <v>1530</v>
      </c>
    </row>
    <row r="285" spans="1:9" ht="18.75" x14ac:dyDescent="0.5">
      <c r="A285" s="57" t="s">
        <v>1509</v>
      </c>
      <c r="B285" s="57">
        <v>1</v>
      </c>
      <c r="C285" s="57" t="s">
        <v>2923</v>
      </c>
      <c r="D285" s="57">
        <v>3</v>
      </c>
      <c r="E285" s="57" t="s">
        <v>1525</v>
      </c>
      <c r="F285" s="57" t="s">
        <v>3052</v>
      </c>
      <c r="G285" s="57" t="s">
        <v>2853</v>
      </c>
      <c r="H285" s="57" t="s">
        <v>3022</v>
      </c>
      <c r="I285" s="57" t="s">
        <v>1530</v>
      </c>
    </row>
    <row r="286" spans="1:9" ht="18.75" x14ac:dyDescent="0.5">
      <c r="A286" s="57" t="s">
        <v>1509</v>
      </c>
      <c r="B286" s="57">
        <v>1</v>
      </c>
      <c r="C286" s="57" t="s">
        <v>2924</v>
      </c>
      <c r="D286" s="57"/>
      <c r="E286" s="57" t="s">
        <v>1531</v>
      </c>
      <c r="F286" s="57"/>
      <c r="G286" s="57"/>
      <c r="H286" s="57"/>
      <c r="I286" s="57" t="s">
        <v>1530</v>
      </c>
    </row>
    <row r="287" spans="1:9" ht="18.75" x14ac:dyDescent="0.5">
      <c r="A287" s="57" t="s">
        <v>1509</v>
      </c>
      <c r="B287" s="57">
        <v>1</v>
      </c>
      <c r="C287" s="57" t="s">
        <v>2924</v>
      </c>
      <c r="D287" s="57">
        <v>1</v>
      </c>
      <c r="E287" s="57" t="s">
        <v>1521</v>
      </c>
      <c r="F287" s="57" t="s">
        <v>3052</v>
      </c>
      <c r="G287" s="57" t="s">
        <v>1523</v>
      </c>
      <c r="H287" s="57" t="s">
        <v>3023</v>
      </c>
      <c r="I287" s="57" t="s">
        <v>1530</v>
      </c>
    </row>
    <row r="288" spans="1:9" ht="18.75" x14ac:dyDescent="0.5">
      <c r="A288" s="57" t="s">
        <v>1509</v>
      </c>
      <c r="B288" s="57">
        <v>1</v>
      </c>
      <c r="C288" s="57" t="s">
        <v>2924</v>
      </c>
      <c r="D288" s="57">
        <v>2</v>
      </c>
      <c r="E288" s="57" t="s">
        <v>1524</v>
      </c>
      <c r="F288" s="57" t="s">
        <v>3052</v>
      </c>
      <c r="G288" s="57" t="s">
        <v>2852</v>
      </c>
      <c r="H288" s="57" t="s">
        <v>3023</v>
      </c>
      <c r="I288" s="57" t="s">
        <v>1530</v>
      </c>
    </row>
    <row r="289" spans="1:9" ht="18.75" x14ac:dyDescent="0.5">
      <c r="A289" s="57" t="s">
        <v>1509</v>
      </c>
      <c r="B289" s="57">
        <v>1</v>
      </c>
      <c r="C289" s="57" t="s">
        <v>2924</v>
      </c>
      <c r="D289" s="57">
        <v>3</v>
      </c>
      <c r="E289" s="57" t="s">
        <v>1525</v>
      </c>
      <c r="F289" s="57" t="s">
        <v>3052</v>
      </c>
      <c r="G289" s="57" t="s">
        <v>2853</v>
      </c>
      <c r="H289" s="57" t="s">
        <v>3023</v>
      </c>
      <c r="I289" s="57" t="s">
        <v>1530</v>
      </c>
    </row>
    <row r="290" spans="1:9" ht="18.75" x14ac:dyDescent="0.5">
      <c r="A290" s="57" t="s">
        <v>1509</v>
      </c>
      <c r="B290" s="57">
        <v>1</v>
      </c>
      <c r="C290" s="57" t="s">
        <v>2925</v>
      </c>
      <c r="D290" s="57"/>
      <c r="E290" s="57" t="s">
        <v>1531</v>
      </c>
      <c r="F290" s="57"/>
      <c r="G290" s="57"/>
      <c r="H290" s="57"/>
      <c r="I290" s="57" t="s">
        <v>1530</v>
      </c>
    </row>
    <row r="291" spans="1:9" ht="18.75" x14ac:dyDescent="0.5">
      <c r="A291" s="57" t="s">
        <v>1509</v>
      </c>
      <c r="B291" s="57">
        <v>1</v>
      </c>
      <c r="C291" s="57" t="s">
        <v>2925</v>
      </c>
      <c r="D291" s="57">
        <v>1</v>
      </c>
      <c r="E291" s="57" t="s">
        <v>1521</v>
      </c>
      <c r="F291" s="57" t="s">
        <v>3052</v>
      </c>
      <c r="G291" s="57" t="s">
        <v>1523</v>
      </c>
      <c r="H291" s="57" t="s">
        <v>3024</v>
      </c>
      <c r="I291" s="57" t="s">
        <v>1530</v>
      </c>
    </row>
    <row r="292" spans="1:9" ht="18.75" x14ac:dyDescent="0.5">
      <c r="A292" s="57" t="s">
        <v>1509</v>
      </c>
      <c r="B292" s="57">
        <v>1</v>
      </c>
      <c r="C292" s="57" t="s">
        <v>2925</v>
      </c>
      <c r="D292" s="57">
        <v>2</v>
      </c>
      <c r="E292" s="57" t="s">
        <v>1524</v>
      </c>
      <c r="F292" s="57" t="s">
        <v>3052</v>
      </c>
      <c r="G292" s="57" t="s">
        <v>2852</v>
      </c>
      <c r="H292" s="57" t="s">
        <v>3024</v>
      </c>
      <c r="I292" s="57" t="s">
        <v>1530</v>
      </c>
    </row>
    <row r="293" spans="1:9" ht="18.75" x14ac:dyDescent="0.5">
      <c r="A293" s="57" t="s">
        <v>1509</v>
      </c>
      <c r="B293" s="57">
        <v>1</v>
      </c>
      <c r="C293" s="57" t="s">
        <v>2925</v>
      </c>
      <c r="D293" s="57">
        <v>3</v>
      </c>
      <c r="E293" s="57" t="s">
        <v>1525</v>
      </c>
      <c r="F293" s="57" t="s">
        <v>3052</v>
      </c>
      <c r="G293" s="57" t="s">
        <v>2853</v>
      </c>
      <c r="H293" s="57" t="s">
        <v>3024</v>
      </c>
      <c r="I293" s="57" t="s">
        <v>1530</v>
      </c>
    </row>
    <row r="294" spans="1:9" ht="18.75" x14ac:dyDescent="0.5">
      <c r="A294" s="57" t="s">
        <v>1509</v>
      </c>
      <c r="B294" s="57">
        <v>1</v>
      </c>
      <c r="C294" s="57" t="s">
        <v>2926</v>
      </c>
      <c r="D294" s="57"/>
      <c r="E294" s="57" t="s">
        <v>1531</v>
      </c>
      <c r="F294" s="57"/>
      <c r="G294" s="57"/>
      <c r="H294" s="57"/>
      <c r="I294" s="57" t="s">
        <v>1530</v>
      </c>
    </row>
    <row r="295" spans="1:9" ht="18.75" x14ac:dyDescent="0.5">
      <c r="A295" s="57" t="s">
        <v>1509</v>
      </c>
      <c r="B295" s="57">
        <v>1</v>
      </c>
      <c r="C295" s="57" t="s">
        <v>2926</v>
      </c>
      <c r="D295" s="57">
        <v>1</v>
      </c>
      <c r="E295" s="57" t="s">
        <v>1521</v>
      </c>
      <c r="F295" s="57" t="s">
        <v>3052</v>
      </c>
      <c r="G295" s="57" t="s">
        <v>1523</v>
      </c>
      <c r="H295" s="57" t="s">
        <v>3025</v>
      </c>
      <c r="I295" s="57" t="s">
        <v>1530</v>
      </c>
    </row>
    <row r="296" spans="1:9" ht="18.75" x14ac:dyDescent="0.5">
      <c r="A296" s="57" t="s">
        <v>1509</v>
      </c>
      <c r="B296" s="57">
        <v>1</v>
      </c>
      <c r="C296" s="57" t="s">
        <v>2926</v>
      </c>
      <c r="D296" s="57">
        <v>2</v>
      </c>
      <c r="E296" s="57" t="s">
        <v>1524</v>
      </c>
      <c r="F296" s="57" t="s">
        <v>3052</v>
      </c>
      <c r="G296" s="57" t="s">
        <v>2852</v>
      </c>
      <c r="H296" s="57" t="s">
        <v>3025</v>
      </c>
      <c r="I296" s="57" t="s">
        <v>1530</v>
      </c>
    </row>
    <row r="297" spans="1:9" ht="18.75" x14ac:dyDescent="0.5">
      <c r="A297" s="57" t="s">
        <v>1509</v>
      </c>
      <c r="B297" s="57">
        <v>1</v>
      </c>
      <c r="C297" s="57" t="s">
        <v>2926</v>
      </c>
      <c r="D297" s="57">
        <v>3</v>
      </c>
      <c r="E297" s="57" t="s">
        <v>1525</v>
      </c>
      <c r="F297" s="57" t="s">
        <v>3052</v>
      </c>
      <c r="G297" s="57" t="s">
        <v>2853</v>
      </c>
      <c r="H297" s="57" t="s">
        <v>3025</v>
      </c>
      <c r="I297" s="57" t="s">
        <v>1530</v>
      </c>
    </row>
    <row r="298" spans="1:9" ht="18.75" x14ac:dyDescent="0.5">
      <c r="A298" s="57" t="s">
        <v>1509</v>
      </c>
      <c r="B298" s="57">
        <v>1</v>
      </c>
      <c r="C298" s="57" t="s">
        <v>2927</v>
      </c>
      <c r="D298" s="57"/>
      <c r="E298" s="57" t="s">
        <v>1531</v>
      </c>
      <c r="F298" s="57"/>
      <c r="G298" s="57"/>
      <c r="H298" s="57"/>
      <c r="I298" s="57" t="s">
        <v>1530</v>
      </c>
    </row>
    <row r="299" spans="1:9" ht="18.75" x14ac:dyDescent="0.5">
      <c r="A299" s="57" t="s">
        <v>1509</v>
      </c>
      <c r="B299" s="57">
        <v>1</v>
      </c>
      <c r="C299" s="57" t="s">
        <v>2927</v>
      </c>
      <c r="D299" s="57">
        <v>1</v>
      </c>
      <c r="E299" s="57" t="s">
        <v>1521</v>
      </c>
      <c r="F299" s="57" t="s">
        <v>3052</v>
      </c>
      <c r="G299" s="57" t="s">
        <v>1523</v>
      </c>
      <c r="H299" s="57" t="s">
        <v>3026</v>
      </c>
      <c r="I299" s="57" t="s">
        <v>1530</v>
      </c>
    </row>
    <row r="300" spans="1:9" ht="18.75" x14ac:dyDescent="0.5">
      <c r="A300" s="57" t="s">
        <v>1509</v>
      </c>
      <c r="B300" s="57">
        <v>1</v>
      </c>
      <c r="C300" s="57" t="s">
        <v>2927</v>
      </c>
      <c r="D300" s="57">
        <v>2</v>
      </c>
      <c r="E300" s="57" t="s">
        <v>1524</v>
      </c>
      <c r="F300" s="57" t="s">
        <v>3052</v>
      </c>
      <c r="G300" s="57" t="s">
        <v>2852</v>
      </c>
      <c r="H300" s="57" t="s">
        <v>3026</v>
      </c>
      <c r="I300" s="57" t="s">
        <v>1530</v>
      </c>
    </row>
    <row r="301" spans="1:9" ht="18.75" x14ac:dyDescent="0.5">
      <c r="A301" s="57" t="s">
        <v>1509</v>
      </c>
      <c r="B301" s="57">
        <v>1</v>
      </c>
      <c r="C301" s="57" t="s">
        <v>2927</v>
      </c>
      <c r="D301" s="57">
        <v>3</v>
      </c>
      <c r="E301" s="57" t="s">
        <v>1525</v>
      </c>
      <c r="F301" s="57" t="s">
        <v>3052</v>
      </c>
      <c r="G301" s="57" t="s">
        <v>2853</v>
      </c>
      <c r="H301" s="57" t="s">
        <v>3026</v>
      </c>
      <c r="I301" s="57" t="s">
        <v>1530</v>
      </c>
    </row>
    <row r="302" spans="1:9" ht="18.75" x14ac:dyDescent="0.5">
      <c r="A302" s="57" t="s">
        <v>1509</v>
      </c>
      <c r="B302" s="57">
        <v>1</v>
      </c>
      <c r="C302" s="57" t="s">
        <v>2928</v>
      </c>
      <c r="D302" s="57"/>
      <c r="E302" s="57" t="s">
        <v>1531</v>
      </c>
      <c r="F302" s="57"/>
      <c r="G302" s="57"/>
      <c r="H302" s="57"/>
      <c r="I302" s="57" t="s">
        <v>1530</v>
      </c>
    </row>
    <row r="303" spans="1:9" ht="18.75" x14ac:dyDescent="0.5">
      <c r="A303" s="57" t="s">
        <v>1509</v>
      </c>
      <c r="B303" s="57">
        <v>1</v>
      </c>
      <c r="C303" s="57" t="s">
        <v>2928</v>
      </c>
      <c r="D303" s="57">
        <v>1</v>
      </c>
      <c r="E303" s="57" t="s">
        <v>1521</v>
      </c>
      <c r="F303" s="57" t="s">
        <v>3052</v>
      </c>
      <c r="G303" s="57" t="s">
        <v>1523</v>
      </c>
      <c r="H303" s="57" t="s">
        <v>3027</v>
      </c>
      <c r="I303" s="57" t="s">
        <v>1530</v>
      </c>
    </row>
    <row r="304" spans="1:9" ht="18.75" x14ac:dyDescent="0.5">
      <c r="A304" s="57" t="s">
        <v>1509</v>
      </c>
      <c r="B304" s="57">
        <v>1</v>
      </c>
      <c r="C304" s="57" t="s">
        <v>2928</v>
      </c>
      <c r="D304" s="57">
        <v>2</v>
      </c>
      <c r="E304" s="57" t="s">
        <v>1524</v>
      </c>
      <c r="F304" s="57" t="s">
        <v>3052</v>
      </c>
      <c r="G304" s="57" t="s">
        <v>2852</v>
      </c>
      <c r="H304" s="57" t="s">
        <v>3027</v>
      </c>
      <c r="I304" s="57" t="s">
        <v>1530</v>
      </c>
    </row>
    <row r="305" spans="1:9" ht="18.75" x14ac:dyDescent="0.5">
      <c r="A305" s="57" t="s">
        <v>1509</v>
      </c>
      <c r="B305" s="57">
        <v>1</v>
      </c>
      <c r="C305" s="57" t="s">
        <v>2928</v>
      </c>
      <c r="D305" s="57">
        <v>3</v>
      </c>
      <c r="E305" s="57" t="s">
        <v>1525</v>
      </c>
      <c r="F305" s="57" t="s">
        <v>3052</v>
      </c>
      <c r="G305" s="57" t="s">
        <v>2853</v>
      </c>
      <c r="H305" s="57" t="s">
        <v>3027</v>
      </c>
      <c r="I305" s="57" t="s">
        <v>1530</v>
      </c>
    </row>
    <row r="306" spans="1:9" ht="18.75" x14ac:dyDescent="0.5">
      <c r="A306" s="57" t="s">
        <v>1509</v>
      </c>
      <c r="B306" s="57">
        <v>1</v>
      </c>
      <c r="C306" s="57" t="s">
        <v>2929</v>
      </c>
      <c r="D306" s="57"/>
      <c r="E306" s="57" t="s">
        <v>1531</v>
      </c>
      <c r="F306" s="57"/>
      <c r="G306" s="57"/>
      <c r="H306" s="57"/>
      <c r="I306" s="57" t="s">
        <v>1530</v>
      </c>
    </row>
    <row r="307" spans="1:9" ht="18.75" x14ac:dyDescent="0.5">
      <c r="A307" s="57" t="s">
        <v>1509</v>
      </c>
      <c r="B307" s="57">
        <v>1</v>
      </c>
      <c r="C307" s="57" t="s">
        <v>2929</v>
      </c>
      <c r="D307" s="57">
        <v>1</v>
      </c>
      <c r="E307" s="57" t="s">
        <v>1521</v>
      </c>
      <c r="F307" s="57" t="s">
        <v>3052</v>
      </c>
      <c r="G307" s="57" t="s">
        <v>1523</v>
      </c>
      <c r="H307" s="57" t="s">
        <v>3028</v>
      </c>
      <c r="I307" s="57" t="s">
        <v>1530</v>
      </c>
    </row>
    <row r="308" spans="1:9" ht="18.75" x14ac:dyDescent="0.5">
      <c r="A308" s="57" t="s">
        <v>1509</v>
      </c>
      <c r="B308" s="57">
        <v>1</v>
      </c>
      <c r="C308" s="57" t="s">
        <v>2929</v>
      </c>
      <c r="D308" s="57">
        <v>2</v>
      </c>
      <c r="E308" s="57" t="s">
        <v>1524</v>
      </c>
      <c r="F308" s="57" t="s">
        <v>3052</v>
      </c>
      <c r="G308" s="57" t="s">
        <v>2852</v>
      </c>
      <c r="H308" s="57" t="s">
        <v>3028</v>
      </c>
      <c r="I308" s="57" t="s">
        <v>1530</v>
      </c>
    </row>
    <row r="309" spans="1:9" ht="18.75" x14ac:dyDescent="0.5">
      <c r="A309" s="57" t="s">
        <v>1509</v>
      </c>
      <c r="B309" s="57">
        <v>1</v>
      </c>
      <c r="C309" s="57" t="s">
        <v>2929</v>
      </c>
      <c r="D309" s="57">
        <v>3</v>
      </c>
      <c r="E309" s="57" t="s">
        <v>1525</v>
      </c>
      <c r="F309" s="57" t="s">
        <v>3052</v>
      </c>
      <c r="G309" s="57" t="s">
        <v>2853</v>
      </c>
      <c r="H309" s="57" t="s">
        <v>3028</v>
      </c>
      <c r="I309" s="57" t="s">
        <v>1530</v>
      </c>
    </row>
    <row r="310" spans="1:9" ht="18.75" x14ac:dyDescent="0.5">
      <c r="A310" s="57" t="s">
        <v>1509</v>
      </c>
      <c r="B310" s="57">
        <v>1</v>
      </c>
      <c r="C310" s="57" t="s">
        <v>2930</v>
      </c>
      <c r="D310" s="57"/>
      <c r="E310" s="57" t="s">
        <v>1531</v>
      </c>
      <c r="F310" s="57"/>
      <c r="G310" s="57"/>
      <c r="H310" s="57"/>
      <c r="I310" s="57" t="s">
        <v>1530</v>
      </c>
    </row>
    <row r="311" spans="1:9" ht="18.75" x14ac:dyDescent="0.5">
      <c r="A311" s="57" t="s">
        <v>1509</v>
      </c>
      <c r="B311" s="57">
        <v>1</v>
      </c>
      <c r="C311" s="57" t="s">
        <v>2930</v>
      </c>
      <c r="D311" s="57">
        <v>1</v>
      </c>
      <c r="E311" s="57" t="s">
        <v>1521</v>
      </c>
      <c r="F311" s="57" t="s">
        <v>3052</v>
      </c>
      <c r="G311" s="57" t="s">
        <v>1523</v>
      </c>
      <c r="H311" s="57" t="s">
        <v>3029</v>
      </c>
      <c r="I311" s="57" t="s">
        <v>1530</v>
      </c>
    </row>
    <row r="312" spans="1:9" ht="18.75" x14ac:dyDescent="0.5">
      <c r="A312" s="57" t="s">
        <v>1509</v>
      </c>
      <c r="B312" s="57">
        <v>1</v>
      </c>
      <c r="C312" s="57" t="s">
        <v>2930</v>
      </c>
      <c r="D312" s="57">
        <v>2</v>
      </c>
      <c r="E312" s="57" t="s">
        <v>1524</v>
      </c>
      <c r="F312" s="57" t="s">
        <v>3052</v>
      </c>
      <c r="G312" s="57" t="s">
        <v>2852</v>
      </c>
      <c r="H312" s="57" t="s">
        <v>3029</v>
      </c>
      <c r="I312" s="57" t="s">
        <v>1530</v>
      </c>
    </row>
    <row r="313" spans="1:9" ht="18.75" x14ac:dyDescent="0.5">
      <c r="A313" s="57" t="s">
        <v>1509</v>
      </c>
      <c r="B313" s="57">
        <v>1</v>
      </c>
      <c r="C313" s="57" t="s">
        <v>2930</v>
      </c>
      <c r="D313" s="57">
        <v>3</v>
      </c>
      <c r="E313" s="57" t="s">
        <v>1525</v>
      </c>
      <c r="F313" s="57" t="s">
        <v>3052</v>
      </c>
      <c r="G313" s="57" t="s">
        <v>2853</v>
      </c>
      <c r="H313" s="57" t="s">
        <v>3029</v>
      </c>
      <c r="I313" s="57" t="s">
        <v>1530</v>
      </c>
    </row>
    <row r="314" spans="1:9" ht="18.75" x14ac:dyDescent="0.5">
      <c r="A314" s="57" t="s">
        <v>1509</v>
      </c>
      <c r="B314" s="57">
        <v>1</v>
      </c>
      <c r="C314" s="57" t="s">
        <v>2931</v>
      </c>
      <c r="D314" s="57"/>
      <c r="E314" s="57" t="s">
        <v>1531</v>
      </c>
      <c r="F314" s="57"/>
      <c r="G314" s="57"/>
      <c r="H314" s="57"/>
      <c r="I314" s="57" t="s">
        <v>1530</v>
      </c>
    </row>
    <row r="315" spans="1:9" ht="18.75" x14ac:dyDescent="0.5">
      <c r="A315" s="57" t="s">
        <v>1509</v>
      </c>
      <c r="B315" s="57">
        <v>1</v>
      </c>
      <c r="C315" s="57" t="s">
        <v>2931</v>
      </c>
      <c r="D315" s="57">
        <v>1</v>
      </c>
      <c r="E315" s="57" t="s">
        <v>1521</v>
      </c>
      <c r="F315" s="57" t="s">
        <v>3052</v>
      </c>
      <c r="G315" s="57" t="s">
        <v>1523</v>
      </c>
      <c r="H315" s="57" t="s">
        <v>3030</v>
      </c>
      <c r="I315" s="57" t="s">
        <v>1530</v>
      </c>
    </row>
    <row r="316" spans="1:9" ht="18.75" x14ac:dyDescent="0.5">
      <c r="A316" s="57" t="s">
        <v>1509</v>
      </c>
      <c r="B316" s="57">
        <v>1</v>
      </c>
      <c r="C316" s="57" t="s">
        <v>2931</v>
      </c>
      <c r="D316" s="57">
        <v>2</v>
      </c>
      <c r="E316" s="57" t="s">
        <v>1524</v>
      </c>
      <c r="F316" s="57" t="s">
        <v>3052</v>
      </c>
      <c r="G316" s="57" t="s">
        <v>2852</v>
      </c>
      <c r="H316" s="57" t="s">
        <v>3030</v>
      </c>
      <c r="I316" s="57" t="s">
        <v>1530</v>
      </c>
    </row>
    <row r="317" spans="1:9" ht="18.75" x14ac:dyDescent="0.5">
      <c r="A317" s="57" t="s">
        <v>1509</v>
      </c>
      <c r="B317" s="57">
        <v>1</v>
      </c>
      <c r="C317" s="57" t="s">
        <v>2931</v>
      </c>
      <c r="D317" s="57">
        <v>3</v>
      </c>
      <c r="E317" s="57" t="s">
        <v>1525</v>
      </c>
      <c r="F317" s="57" t="s">
        <v>3052</v>
      </c>
      <c r="G317" s="57" t="s">
        <v>2853</v>
      </c>
      <c r="H317" s="57" t="s">
        <v>3030</v>
      </c>
      <c r="I317" s="57" t="s">
        <v>1530</v>
      </c>
    </row>
    <row r="318" spans="1:9" ht="18.75" x14ac:dyDescent="0.5">
      <c r="A318" s="57" t="s">
        <v>1509</v>
      </c>
      <c r="B318" s="57">
        <v>1</v>
      </c>
      <c r="C318" s="57" t="s">
        <v>2932</v>
      </c>
      <c r="D318" s="57"/>
      <c r="E318" s="57" t="s">
        <v>1531</v>
      </c>
      <c r="F318" s="57"/>
      <c r="G318" s="57"/>
      <c r="H318" s="57"/>
      <c r="I318" s="57" t="s">
        <v>1530</v>
      </c>
    </row>
    <row r="319" spans="1:9" ht="18.75" x14ac:dyDescent="0.5">
      <c r="A319" s="57" t="s">
        <v>1509</v>
      </c>
      <c r="B319" s="57">
        <v>1</v>
      </c>
      <c r="C319" s="57" t="s">
        <v>2932</v>
      </c>
      <c r="D319" s="57">
        <v>1</v>
      </c>
      <c r="E319" s="57" t="s">
        <v>1521</v>
      </c>
      <c r="F319" s="57" t="s">
        <v>3052</v>
      </c>
      <c r="G319" s="57" t="s">
        <v>1523</v>
      </c>
      <c r="H319" s="57" t="s">
        <v>3031</v>
      </c>
      <c r="I319" s="57" t="s">
        <v>1530</v>
      </c>
    </row>
    <row r="320" spans="1:9" ht="18.75" x14ac:dyDescent="0.5">
      <c r="A320" s="57" t="s">
        <v>1509</v>
      </c>
      <c r="B320" s="57">
        <v>1</v>
      </c>
      <c r="C320" s="57" t="s">
        <v>2932</v>
      </c>
      <c r="D320" s="57">
        <v>2</v>
      </c>
      <c r="E320" s="57" t="s">
        <v>1524</v>
      </c>
      <c r="F320" s="57" t="s">
        <v>3052</v>
      </c>
      <c r="G320" s="57" t="s">
        <v>2852</v>
      </c>
      <c r="H320" s="57" t="s">
        <v>3031</v>
      </c>
      <c r="I320" s="57" t="s">
        <v>1530</v>
      </c>
    </row>
    <row r="321" spans="1:9" ht="18.75" x14ac:dyDescent="0.5">
      <c r="A321" s="57" t="s">
        <v>1509</v>
      </c>
      <c r="B321" s="57">
        <v>1</v>
      </c>
      <c r="C321" s="57" t="s">
        <v>2932</v>
      </c>
      <c r="D321" s="57">
        <v>3</v>
      </c>
      <c r="E321" s="57" t="s">
        <v>1525</v>
      </c>
      <c r="F321" s="57" t="s">
        <v>3052</v>
      </c>
      <c r="G321" s="57" t="s">
        <v>2853</v>
      </c>
      <c r="H321" s="57" t="s">
        <v>3031</v>
      </c>
      <c r="I321" s="57" t="s">
        <v>1530</v>
      </c>
    </row>
    <row r="322" spans="1:9" ht="18.75" x14ac:dyDescent="0.5">
      <c r="A322" s="57" t="s">
        <v>1509</v>
      </c>
      <c r="B322" s="57">
        <v>1</v>
      </c>
      <c r="C322" s="57" t="s">
        <v>2933</v>
      </c>
      <c r="D322" s="57"/>
      <c r="E322" s="57" t="s">
        <v>1531</v>
      </c>
      <c r="F322" s="57"/>
      <c r="G322" s="57"/>
      <c r="H322" s="57"/>
      <c r="I322" s="57" t="s">
        <v>1530</v>
      </c>
    </row>
    <row r="323" spans="1:9" ht="18.75" x14ac:dyDescent="0.5">
      <c r="A323" s="57" t="s">
        <v>1509</v>
      </c>
      <c r="B323" s="57">
        <v>1</v>
      </c>
      <c r="C323" s="57" t="s">
        <v>2933</v>
      </c>
      <c r="D323" s="57">
        <v>1</v>
      </c>
      <c r="E323" s="57" t="s">
        <v>1521</v>
      </c>
      <c r="F323" s="57" t="s">
        <v>3052</v>
      </c>
      <c r="G323" s="57" t="s">
        <v>1523</v>
      </c>
      <c r="H323" s="57" t="s">
        <v>3032</v>
      </c>
      <c r="I323" s="57" t="s">
        <v>1530</v>
      </c>
    </row>
    <row r="324" spans="1:9" ht="18.75" x14ac:dyDescent="0.5">
      <c r="A324" s="57" t="s">
        <v>1509</v>
      </c>
      <c r="B324" s="57">
        <v>1</v>
      </c>
      <c r="C324" s="57" t="s">
        <v>2933</v>
      </c>
      <c r="D324" s="57">
        <v>2</v>
      </c>
      <c r="E324" s="57" t="s">
        <v>1524</v>
      </c>
      <c r="F324" s="57" t="s">
        <v>3052</v>
      </c>
      <c r="G324" s="57" t="s">
        <v>2852</v>
      </c>
      <c r="H324" s="57" t="s">
        <v>3032</v>
      </c>
      <c r="I324" s="57" t="s">
        <v>1530</v>
      </c>
    </row>
    <row r="325" spans="1:9" ht="18.75" x14ac:dyDescent="0.5">
      <c r="A325" s="57" t="s">
        <v>1509</v>
      </c>
      <c r="B325" s="57">
        <v>1</v>
      </c>
      <c r="C325" s="57" t="s">
        <v>2933</v>
      </c>
      <c r="D325" s="57">
        <v>3</v>
      </c>
      <c r="E325" s="57" t="s">
        <v>1525</v>
      </c>
      <c r="F325" s="57" t="s">
        <v>3052</v>
      </c>
      <c r="G325" s="57" t="s">
        <v>2853</v>
      </c>
      <c r="H325" s="57" t="s">
        <v>3032</v>
      </c>
      <c r="I325" s="57" t="s">
        <v>1530</v>
      </c>
    </row>
    <row r="326" spans="1:9" ht="18.75" x14ac:dyDescent="0.5">
      <c r="A326" s="57" t="s">
        <v>1509</v>
      </c>
      <c r="B326" s="57">
        <v>1</v>
      </c>
      <c r="C326" s="57" t="s">
        <v>2934</v>
      </c>
      <c r="D326" s="57"/>
      <c r="E326" s="57" t="s">
        <v>1531</v>
      </c>
      <c r="F326" s="57"/>
      <c r="G326" s="57"/>
      <c r="H326" s="57"/>
      <c r="I326" s="57" t="s">
        <v>1530</v>
      </c>
    </row>
    <row r="327" spans="1:9" ht="18.75" x14ac:dyDescent="0.5">
      <c r="A327" s="57" t="s">
        <v>1509</v>
      </c>
      <c r="B327" s="57">
        <v>1</v>
      </c>
      <c r="C327" s="57" t="s">
        <v>2934</v>
      </c>
      <c r="D327" s="57">
        <v>1</v>
      </c>
      <c r="E327" s="57" t="s">
        <v>1521</v>
      </c>
      <c r="F327" s="57" t="s">
        <v>3052</v>
      </c>
      <c r="G327" s="57" t="s">
        <v>1523</v>
      </c>
      <c r="H327" s="57" t="s">
        <v>3033</v>
      </c>
      <c r="I327" s="57" t="s">
        <v>1530</v>
      </c>
    </row>
    <row r="328" spans="1:9" ht="18.75" x14ac:dyDescent="0.5">
      <c r="A328" s="57" t="s">
        <v>1509</v>
      </c>
      <c r="B328" s="57">
        <v>1</v>
      </c>
      <c r="C328" s="57" t="s">
        <v>2934</v>
      </c>
      <c r="D328" s="57">
        <v>2</v>
      </c>
      <c r="E328" s="57" t="s">
        <v>1524</v>
      </c>
      <c r="F328" s="57" t="s">
        <v>3052</v>
      </c>
      <c r="G328" s="57" t="s">
        <v>2852</v>
      </c>
      <c r="H328" s="57" t="s">
        <v>3033</v>
      </c>
      <c r="I328" s="57" t="s">
        <v>1530</v>
      </c>
    </row>
    <row r="329" spans="1:9" ht="18.75" x14ac:dyDescent="0.5">
      <c r="A329" s="57" t="s">
        <v>1509</v>
      </c>
      <c r="B329" s="57">
        <v>1</v>
      </c>
      <c r="C329" s="57" t="s">
        <v>2934</v>
      </c>
      <c r="D329" s="57">
        <v>3</v>
      </c>
      <c r="E329" s="57" t="s">
        <v>1525</v>
      </c>
      <c r="F329" s="57" t="s">
        <v>3052</v>
      </c>
      <c r="G329" s="57" t="s">
        <v>2853</v>
      </c>
      <c r="H329" s="57" t="s">
        <v>3033</v>
      </c>
      <c r="I329" s="57" t="s">
        <v>1530</v>
      </c>
    </row>
    <row r="330" spans="1:9" ht="18.75" x14ac:dyDescent="0.5">
      <c r="A330" s="57" t="s">
        <v>1509</v>
      </c>
      <c r="B330" s="57">
        <v>1</v>
      </c>
      <c r="C330" s="57" t="s">
        <v>2935</v>
      </c>
      <c r="D330" s="57"/>
      <c r="E330" s="57" t="s">
        <v>1531</v>
      </c>
      <c r="F330" s="57"/>
      <c r="G330" s="57"/>
      <c r="H330" s="57"/>
      <c r="I330" s="57" t="s">
        <v>1530</v>
      </c>
    </row>
    <row r="331" spans="1:9" ht="18.75" x14ac:dyDescent="0.5">
      <c r="A331" s="57" t="s">
        <v>1509</v>
      </c>
      <c r="B331" s="57">
        <v>1</v>
      </c>
      <c r="C331" s="57" t="s">
        <v>2935</v>
      </c>
      <c r="D331" s="57">
        <v>1</v>
      </c>
      <c r="E331" s="57" t="s">
        <v>1521</v>
      </c>
      <c r="F331" s="57" t="s">
        <v>3052</v>
      </c>
      <c r="G331" s="57" t="s">
        <v>1523</v>
      </c>
      <c r="H331" s="57" t="s">
        <v>3034</v>
      </c>
      <c r="I331" s="57" t="s">
        <v>1530</v>
      </c>
    </row>
    <row r="332" spans="1:9" ht="18.75" x14ac:dyDescent="0.5">
      <c r="A332" s="57" t="s">
        <v>1509</v>
      </c>
      <c r="B332" s="57">
        <v>1</v>
      </c>
      <c r="C332" s="57" t="s">
        <v>2935</v>
      </c>
      <c r="D332" s="57">
        <v>2</v>
      </c>
      <c r="E332" s="57" t="s">
        <v>1524</v>
      </c>
      <c r="F332" s="57" t="s">
        <v>3052</v>
      </c>
      <c r="G332" s="57" t="s">
        <v>2852</v>
      </c>
      <c r="H332" s="57" t="s">
        <v>3034</v>
      </c>
      <c r="I332" s="57" t="s">
        <v>1530</v>
      </c>
    </row>
    <row r="333" spans="1:9" ht="18.75" x14ac:dyDescent="0.5">
      <c r="A333" s="57" t="s">
        <v>1509</v>
      </c>
      <c r="B333" s="57">
        <v>1</v>
      </c>
      <c r="C333" s="57" t="s">
        <v>2935</v>
      </c>
      <c r="D333" s="57">
        <v>3</v>
      </c>
      <c r="E333" s="57" t="s">
        <v>1525</v>
      </c>
      <c r="F333" s="57" t="s">
        <v>3052</v>
      </c>
      <c r="G333" s="57" t="s">
        <v>2853</v>
      </c>
      <c r="H333" s="57" t="s">
        <v>3034</v>
      </c>
      <c r="I333" s="57" t="s">
        <v>1530</v>
      </c>
    </row>
    <row r="334" spans="1:9" ht="18.75" x14ac:dyDescent="0.5">
      <c r="A334" s="57" t="s">
        <v>1509</v>
      </c>
      <c r="B334" s="57">
        <v>1</v>
      </c>
      <c r="C334" s="57" t="s">
        <v>2936</v>
      </c>
      <c r="D334" s="57"/>
      <c r="E334" s="57" t="s">
        <v>1531</v>
      </c>
      <c r="F334" s="57"/>
      <c r="G334" s="57"/>
      <c r="H334" s="57"/>
      <c r="I334" s="57" t="s">
        <v>1530</v>
      </c>
    </row>
    <row r="335" spans="1:9" ht="18.75" x14ac:dyDescent="0.5">
      <c r="A335" s="57" t="s">
        <v>1509</v>
      </c>
      <c r="B335" s="57">
        <v>1</v>
      </c>
      <c r="C335" s="57" t="s">
        <v>2936</v>
      </c>
      <c r="D335" s="57">
        <v>1</v>
      </c>
      <c r="E335" s="57" t="s">
        <v>1521</v>
      </c>
      <c r="F335" s="57" t="s">
        <v>3052</v>
      </c>
      <c r="G335" s="57" t="s">
        <v>1523</v>
      </c>
      <c r="H335" s="57" t="s">
        <v>3035</v>
      </c>
      <c r="I335" s="57" t="s">
        <v>1530</v>
      </c>
    </row>
    <row r="336" spans="1:9" ht="18.75" x14ac:dyDescent="0.5">
      <c r="A336" s="57" t="s">
        <v>1509</v>
      </c>
      <c r="B336" s="57">
        <v>1</v>
      </c>
      <c r="C336" s="57" t="s">
        <v>2936</v>
      </c>
      <c r="D336" s="57">
        <v>2</v>
      </c>
      <c r="E336" s="57" t="s">
        <v>1524</v>
      </c>
      <c r="F336" s="57" t="s">
        <v>3052</v>
      </c>
      <c r="G336" s="57" t="s">
        <v>2852</v>
      </c>
      <c r="H336" s="57" t="s">
        <v>3035</v>
      </c>
      <c r="I336" s="57" t="s">
        <v>1530</v>
      </c>
    </row>
    <row r="337" spans="1:9" ht="18.75" x14ac:dyDescent="0.5">
      <c r="A337" s="57" t="s">
        <v>1509</v>
      </c>
      <c r="B337" s="57">
        <v>1</v>
      </c>
      <c r="C337" s="57" t="s">
        <v>2936</v>
      </c>
      <c r="D337" s="57">
        <v>3</v>
      </c>
      <c r="E337" s="57" t="s">
        <v>1525</v>
      </c>
      <c r="F337" s="57" t="s">
        <v>3052</v>
      </c>
      <c r="G337" s="57" t="s">
        <v>2853</v>
      </c>
      <c r="H337" s="57" t="s">
        <v>3035</v>
      </c>
      <c r="I337" s="57" t="s">
        <v>1530</v>
      </c>
    </row>
    <row r="338" spans="1:9" ht="18.75" x14ac:dyDescent="0.5">
      <c r="A338" s="57" t="s">
        <v>1509</v>
      </c>
      <c r="B338" s="57">
        <v>1</v>
      </c>
      <c r="C338" s="57" t="s">
        <v>2937</v>
      </c>
      <c r="D338" s="57"/>
      <c r="E338" s="57" t="s">
        <v>1531</v>
      </c>
      <c r="F338" s="57"/>
      <c r="G338" s="57"/>
      <c r="H338" s="57"/>
      <c r="I338" s="57" t="s">
        <v>1530</v>
      </c>
    </row>
    <row r="339" spans="1:9" ht="18.75" x14ac:dyDescent="0.5">
      <c r="A339" s="57" t="s">
        <v>1509</v>
      </c>
      <c r="B339" s="57">
        <v>1</v>
      </c>
      <c r="C339" s="57" t="s">
        <v>2937</v>
      </c>
      <c r="D339" s="57">
        <v>1</v>
      </c>
      <c r="E339" s="57" t="s">
        <v>1521</v>
      </c>
      <c r="F339" s="57" t="s">
        <v>3052</v>
      </c>
      <c r="G339" s="57" t="s">
        <v>1523</v>
      </c>
      <c r="H339" s="57" t="s">
        <v>3036</v>
      </c>
      <c r="I339" s="57" t="s">
        <v>1530</v>
      </c>
    </row>
    <row r="340" spans="1:9" ht="18.75" x14ac:dyDescent="0.5">
      <c r="A340" s="57" t="s">
        <v>1509</v>
      </c>
      <c r="B340" s="57">
        <v>1</v>
      </c>
      <c r="C340" s="57" t="s">
        <v>2937</v>
      </c>
      <c r="D340" s="57">
        <v>2</v>
      </c>
      <c r="E340" s="57" t="s">
        <v>1524</v>
      </c>
      <c r="F340" s="57" t="s">
        <v>3052</v>
      </c>
      <c r="G340" s="57" t="s">
        <v>2852</v>
      </c>
      <c r="H340" s="57" t="s">
        <v>3036</v>
      </c>
      <c r="I340" s="57" t="s">
        <v>1530</v>
      </c>
    </row>
    <row r="341" spans="1:9" ht="18.75" x14ac:dyDescent="0.5">
      <c r="A341" s="57" t="s">
        <v>1509</v>
      </c>
      <c r="B341" s="57">
        <v>1</v>
      </c>
      <c r="C341" s="57" t="s">
        <v>2937</v>
      </c>
      <c r="D341" s="57">
        <v>3</v>
      </c>
      <c r="E341" s="57" t="s">
        <v>1525</v>
      </c>
      <c r="F341" s="57" t="s">
        <v>3052</v>
      </c>
      <c r="G341" s="57" t="s">
        <v>2853</v>
      </c>
      <c r="H341" s="57" t="s">
        <v>3036</v>
      </c>
      <c r="I341" s="57" t="s">
        <v>1530</v>
      </c>
    </row>
    <row r="342" spans="1:9" ht="18.75" x14ac:dyDescent="0.5">
      <c r="A342" s="57" t="s">
        <v>1509</v>
      </c>
      <c r="B342" s="57">
        <v>1</v>
      </c>
      <c r="C342" s="57" t="s">
        <v>2938</v>
      </c>
      <c r="D342" s="57"/>
      <c r="E342" s="57" t="s">
        <v>1531</v>
      </c>
      <c r="F342" s="57"/>
      <c r="G342" s="57"/>
      <c r="H342" s="57"/>
      <c r="I342" s="57" t="s">
        <v>1530</v>
      </c>
    </row>
    <row r="343" spans="1:9" ht="18.75" x14ac:dyDescent="0.5">
      <c r="A343" s="57" t="s">
        <v>1509</v>
      </c>
      <c r="B343" s="57">
        <v>1</v>
      </c>
      <c r="C343" s="57" t="s">
        <v>2938</v>
      </c>
      <c r="D343" s="57">
        <v>1</v>
      </c>
      <c r="E343" s="57" t="s">
        <v>1521</v>
      </c>
      <c r="F343" s="57" t="s">
        <v>3052</v>
      </c>
      <c r="G343" s="57" t="s">
        <v>1523</v>
      </c>
      <c r="H343" s="57" t="s">
        <v>3037</v>
      </c>
      <c r="I343" s="57" t="s">
        <v>1530</v>
      </c>
    </row>
    <row r="344" spans="1:9" ht="18.75" x14ac:dyDescent="0.5">
      <c r="A344" s="57" t="s">
        <v>1509</v>
      </c>
      <c r="B344" s="57">
        <v>1</v>
      </c>
      <c r="C344" s="57" t="s">
        <v>2938</v>
      </c>
      <c r="D344" s="57">
        <v>2</v>
      </c>
      <c r="E344" s="57" t="s">
        <v>1524</v>
      </c>
      <c r="F344" s="57" t="s">
        <v>3052</v>
      </c>
      <c r="G344" s="57" t="s">
        <v>2852</v>
      </c>
      <c r="H344" s="57" t="s">
        <v>3037</v>
      </c>
      <c r="I344" s="57" t="s">
        <v>1530</v>
      </c>
    </row>
    <row r="345" spans="1:9" ht="18.75" x14ac:dyDescent="0.5">
      <c r="A345" s="57" t="s">
        <v>1509</v>
      </c>
      <c r="B345" s="57">
        <v>1</v>
      </c>
      <c r="C345" s="57" t="s">
        <v>2938</v>
      </c>
      <c r="D345" s="57">
        <v>3</v>
      </c>
      <c r="E345" s="57" t="s">
        <v>1525</v>
      </c>
      <c r="F345" s="57" t="s">
        <v>3052</v>
      </c>
      <c r="G345" s="57" t="s">
        <v>2853</v>
      </c>
      <c r="H345" s="57" t="s">
        <v>3037</v>
      </c>
      <c r="I345" s="57" t="s">
        <v>1530</v>
      </c>
    </row>
    <row r="346" spans="1:9" ht="18.75" x14ac:dyDescent="0.5">
      <c r="A346" s="57" t="s">
        <v>1509</v>
      </c>
      <c r="B346" s="57">
        <v>1</v>
      </c>
      <c r="C346" s="57" t="s">
        <v>2939</v>
      </c>
      <c r="D346" s="57"/>
      <c r="E346" s="57" t="s">
        <v>1531</v>
      </c>
      <c r="F346" s="57"/>
      <c r="G346" s="57"/>
      <c r="H346" s="57"/>
      <c r="I346" s="57" t="s">
        <v>1530</v>
      </c>
    </row>
    <row r="347" spans="1:9" ht="18.75" x14ac:dyDescent="0.5">
      <c r="A347" s="57" t="s">
        <v>1509</v>
      </c>
      <c r="B347" s="57">
        <v>1</v>
      </c>
      <c r="C347" s="57" t="s">
        <v>2939</v>
      </c>
      <c r="D347" s="57">
        <v>1</v>
      </c>
      <c r="E347" s="57" t="s">
        <v>1521</v>
      </c>
      <c r="F347" s="57" t="s">
        <v>3052</v>
      </c>
      <c r="G347" s="57" t="s">
        <v>1523</v>
      </c>
      <c r="H347" s="57" t="s">
        <v>3038</v>
      </c>
      <c r="I347" s="57" t="s">
        <v>1530</v>
      </c>
    </row>
    <row r="348" spans="1:9" ht="18.75" x14ac:dyDescent="0.5">
      <c r="A348" s="57" t="s">
        <v>1509</v>
      </c>
      <c r="B348" s="57">
        <v>1</v>
      </c>
      <c r="C348" s="57" t="s">
        <v>2939</v>
      </c>
      <c r="D348" s="57">
        <v>2</v>
      </c>
      <c r="E348" s="57" t="s">
        <v>1524</v>
      </c>
      <c r="F348" s="57" t="s">
        <v>3052</v>
      </c>
      <c r="G348" s="57" t="s">
        <v>2852</v>
      </c>
      <c r="H348" s="57" t="s">
        <v>3038</v>
      </c>
      <c r="I348" s="57" t="s">
        <v>1530</v>
      </c>
    </row>
    <row r="349" spans="1:9" ht="18.75" x14ac:dyDescent="0.5">
      <c r="A349" s="57" t="s">
        <v>1509</v>
      </c>
      <c r="B349" s="57">
        <v>1</v>
      </c>
      <c r="C349" s="57" t="s">
        <v>2939</v>
      </c>
      <c r="D349" s="57">
        <v>3</v>
      </c>
      <c r="E349" s="57" t="s">
        <v>1525</v>
      </c>
      <c r="F349" s="57" t="s">
        <v>3052</v>
      </c>
      <c r="G349" s="57" t="s">
        <v>2853</v>
      </c>
      <c r="H349" s="57" t="s">
        <v>3038</v>
      </c>
      <c r="I349" s="57" t="s">
        <v>1530</v>
      </c>
    </row>
    <row r="350" spans="1:9" ht="18.75" x14ac:dyDescent="0.5">
      <c r="A350" s="57" t="s">
        <v>1509</v>
      </c>
      <c r="B350" s="57">
        <v>1</v>
      </c>
      <c r="C350" s="57" t="s">
        <v>2940</v>
      </c>
      <c r="D350" s="57"/>
      <c r="E350" s="57" t="s">
        <v>1531</v>
      </c>
      <c r="F350" s="57"/>
      <c r="G350" s="57"/>
      <c r="H350" s="57"/>
      <c r="I350" s="57" t="s">
        <v>1530</v>
      </c>
    </row>
    <row r="351" spans="1:9" ht="18.75" x14ac:dyDescent="0.5">
      <c r="A351" s="57" t="s">
        <v>1509</v>
      </c>
      <c r="B351" s="57">
        <v>1</v>
      </c>
      <c r="C351" s="57" t="s">
        <v>2940</v>
      </c>
      <c r="D351" s="57">
        <v>1</v>
      </c>
      <c r="E351" s="57" t="s">
        <v>1521</v>
      </c>
      <c r="F351" s="57" t="s">
        <v>3052</v>
      </c>
      <c r="G351" s="57" t="s">
        <v>1523</v>
      </c>
      <c r="H351" s="57" t="s">
        <v>3039</v>
      </c>
      <c r="I351" s="57" t="s">
        <v>1530</v>
      </c>
    </row>
    <row r="352" spans="1:9" ht="18.75" x14ac:dyDescent="0.5">
      <c r="A352" s="57" t="s">
        <v>1509</v>
      </c>
      <c r="B352" s="57">
        <v>1</v>
      </c>
      <c r="C352" s="57" t="s">
        <v>2940</v>
      </c>
      <c r="D352" s="57">
        <v>2</v>
      </c>
      <c r="E352" s="57" t="s">
        <v>1524</v>
      </c>
      <c r="F352" s="57" t="s">
        <v>3052</v>
      </c>
      <c r="G352" s="57" t="s">
        <v>2852</v>
      </c>
      <c r="H352" s="57" t="s">
        <v>3039</v>
      </c>
      <c r="I352" s="57" t="s">
        <v>1530</v>
      </c>
    </row>
    <row r="353" spans="1:9" ht="18.75" x14ac:dyDescent="0.5">
      <c r="A353" s="57" t="s">
        <v>1509</v>
      </c>
      <c r="B353" s="57">
        <v>1</v>
      </c>
      <c r="C353" s="57" t="s">
        <v>2940</v>
      </c>
      <c r="D353" s="57">
        <v>3</v>
      </c>
      <c r="E353" s="57" t="s">
        <v>1525</v>
      </c>
      <c r="F353" s="57" t="s">
        <v>3052</v>
      </c>
      <c r="G353" s="57" t="s">
        <v>2853</v>
      </c>
      <c r="H353" s="57" t="s">
        <v>3039</v>
      </c>
      <c r="I353" s="57" t="s">
        <v>1530</v>
      </c>
    </row>
    <row r="354" spans="1:9" ht="18.75" x14ac:dyDescent="0.5">
      <c r="A354" s="57" t="s">
        <v>1509</v>
      </c>
      <c r="B354" s="57">
        <v>1</v>
      </c>
      <c r="C354" s="57" t="s">
        <v>2941</v>
      </c>
      <c r="D354" s="57"/>
      <c r="E354" s="57" t="s">
        <v>1531</v>
      </c>
      <c r="F354" s="57"/>
      <c r="G354" s="57"/>
      <c r="H354" s="57"/>
      <c r="I354" s="57" t="s">
        <v>1530</v>
      </c>
    </row>
    <row r="355" spans="1:9" ht="18.75" x14ac:dyDescent="0.5">
      <c r="A355" s="57" t="s">
        <v>1509</v>
      </c>
      <c r="B355" s="57">
        <v>1</v>
      </c>
      <c r="C355" s="57" t="s">
        <v>2941</v>
      </c>
      <c r="D355" s="57">
        <v>1</v>
      </c>
      <c r="E355" s="57" t="s">
        <v>1521</v>
      </c>
      <c r="F355" s="57" t="s">
        <v>3052</v>
      </c>
      <c r="G355" s="57" t="s">
        <v>1523</v>
      </c>
      <c r="H355" s="57" t="s">
        <v>3040</v>
      </c>
      <c r="I355" s="57" t="s">
        <v>1530</v>
      </c>
    </row>
    <row r="356" spans="1:9" ht="18.75" x14ac:dyDescent="0.5">
      <c r="A356" s="57" t="s">
        <v>1509</v>
      </c>
      <c r="B356" s="57">
        <v>1</v>
      </c>
      <c r="C356" s="57" t="s">
        <v>2941</v>
      </c>
      <c r="D356" s="57">
        <v>2</v>
      </c>
      <c r="E356" s="57" t="s">
        <v>1524</v>
      </c>
      <c r="F356" s="57" t="s">
        <v>3052</v>
      </c>
      <c r="G356" s="57" t="s">
        <v>2852</v>
      </c>
      <c r="H356" s="57" t="s">
        <v>3040</v>
      </c>
      <c r="I356" s="57" t="s">
        <v>1530</v>
      </c>
    </row>
    <row r="357" spans="1:9" ht="18.75" x14ac:dyDescent="0.5">
      <c r="A357" s="57" t="s">
        <v>1509</v>
      </c>
      <c r="B357" s="57">
        <v>1</v>
      </c>
      <c r="C357" s="57" t="s">
        <v>2941</v>
      </c>
      <c r="D357" s="57">
        <v>3</v>
      </c>
      <c r="E357" s="57" t="s">
        <v>1525</v>
      </c>
      <c r="F357" s="57" t="s">
        <v>3052</v>
      </c>
      <c r="G357" s="57" t="s">
        <v>2853</v>
      </c>
      <c r="H357" s="57" t="s">
        <v>3040</v>
      </c>
      <c r="I357" s="57" t="s">
        <v>1530</v>
      </c>
    </row>
    <row r="358" spans="1:9" ht="18.75" x14ac:dyDescent="0.5">
      <c r="A358" s="57" t="s">
        <v>1509</v>
      </c>
      <c r="B358" s="57">
        <v>1</v>
      </c>
      <c r="C358" s="57" t="s">
        <v>2942</v>
      </c>
      <c r="D358" s="57"/>
      <c r="E358" s="57" t="s">
        <v>1531</v>
      </c>
      <c r="F358" s="57"/>
      <c r="G358" s="57"/>
      <c r="H358" s="57"/>
      <c r="I358" s="57" t="s">
        <v>1530</v>
      </c>
    </row>
    <row r="359" spans="1:9" ht="18.75" x14ac:dyDescent="0.5">
      <c r="A359" s="57" t="s">
        <v>1509</v>
      </c>
      <c r="B359" s="57">
        <v>1</v>
      </c>
      <c r="C359" s="57" t="s">
        <v>2942</v>
      </c>
      <c r="D359" s="57">
        <v>1</v>
      </c>
      <c r="E359" s="57" t="s">
        <v>1521</v>
      </c>
      <c r="F359" s="57" t="s">
        <v>3052</v>
      </c>
      <c r="G359" s="57" t="s">
        <v>1523</v>
      </c>
      <c r="H359" s="57" t="s">
        <v>3041</v>
      </c>
      <c r="I359" s="57" t="s">
        <v>1530</v>
      </c>
    </row>
    <row r="360" spans="1:9" ht="18.75" x14ac:dyDescent="0.5">
      <c r="A360" s="57" t="s">
        <v>1509</v>
      </c>
      <c r="B360" s="57">
        <v>1</v>
      </c>
      <c r="C360" s="57" t="s">
        <v>2942</v>
      </c>
      <c r="D360" s="57">
        <v>2</v>
      </c>
      <c r="E360" s="57" t="s">
        <v>1524</v>
      </c>
      <c r="F360" s="57" t="s">
        <v>3052</v>
      </c>
      <c r="G360" s="57" t="s">
        <v>2852</v>
      </c>
      <c r="H360" s="57" t="s">
        <v>3041</v>
      </c>
      <c r="I360" s="57" t="s">
        <v>1530</v>
      </c>
    </row>
    <row r="361" spans="1:9" ht="18.75" x14ac:dyDescent="0.5">
      <c r="A361" s="57" t="s">
        <v>1509</v>
      </c>
      <c r="B361" s="57">
        <v>1</v>
      </c>
      <c r="C361" s="57" t="s">
        <v>2942</v>
      </c>
      <c r="D361" s="57">
        <v>3</v>
      </c>
      <c r="E361" s="57" t="s">
        <v>1525</v>
      </c>
      <c r="F361" s="57" t="s">
        <v>3052</v>
      </c>
      <c r="G361" s="57" t="s">
        <v>2853</v>
      </c>
      <c r="H361" s="57" t="s">
        <v>3041</v>
      </c>
      <c r="I361" s="57" t="s">
        <v>1530</v>
      </c>
    </row>
    <row r="362" spans="1:9" ht="18.75" x14ac:dyDescent="0.5">
      <c r="A362" s="57" t="s">
        <v>1509</v>
      </c>
      <c r="B362" s="57">
        <v>1</v>
      </c>
      <c r="C362" s="57" t="s">
        <v>2943</v>
      </c>
      <c r="D362" s="57"/>
      <c r="E362" s="57" t="s">
        <v>1531</v>
      </c>
      <c r="F362" s="57"/>
      <c r="G362" s="57"/>
      <c r="H362" s="57"/>
      <c r="I362" s="57" t="s">
        <v>1530</v>
      </c>
    </row>
    <row r="363" spans="1:9" ht="18.75" x14ac:dyDescent="0.5">
      <c r="A363" s="57" t="s">
        <v>1509</v>
      </c>
      <c r="B363" s="57">
        <v>1</v>
      </c>
      <c r="C363" s="57" t="s">
        <v>2943</v>
      </c>
      <c r="D363" s="57">
        <v>1</v>
      </c>
      <c r="E363" s="57" t="s">
        <v>1521</v>
      </c>
      <c r="F363" s="57" t="s">
        <v>3052</v>
      </c>
      <c r="G363" s="57" t="s">
        <v>1523</v>
      </c>
      <c r="H363" s="57" t="s">
        <v>3042</v>
      </c>
      <c r="I363" s="57" t="s">
        <v>1530</v>
      </c>
    </row>
    <row r="364" spans="1:9" ht="18.75" x14ac:dyDescent="0.5">
      <c r="A364" s="57" t="s">
        <v>1509</v>
      </c>
      <c r="B364" s="57">
        <v>1</v>
      </c>
      <c r="C364" s="57" t="s">
        <v>2943</v>
      </c>
      <c r="D364" s="57">
        <v>2</v>
      </c>
      <c r="E364" s="57" t="s">
        <v>1524</v>
      </c>
      <c r="F364" s="57" t="s">
        <v>3052</v>
      </c>
      <c r="G364" s="57" t="s">
        <v>2852</v>
      </c>
      <c r="H364" s="57" t="s">
        <v>3042</v>
      </c>
      <c r="I364" s="57" t="s">
        <v>1530</v>
      </c>
    </row>
    <row r="365" spans="1:9" ht="18.75" x14ac:dyDescent="0.5">
      <c r="A365" s="57" t="s">
        <v>1509</v>
      </c>
      <c r="B365" s="57">
        <v>1</v>
      </c>
      <c r="C365" s="57" t="s">
        <v>2943</v>
      </c>
      <c r="D365" s="57">
        <v>3</v>
      </c>
      <c r="E365" s="57" t="s">
        <v>1525</v>
      </c>
      <c r="F365" s="57" t="s">
        <v>3052</v>
      </c>
      <c r="G365" s="57" t="s">
        <v>2853</v>
      </c>
      <c r="H365" s="57" t="s">
        <v>3042</v>
      </c>
      <c r="I365" s="57" t="s">
        <v>1530</v>
      </c>
    </row>
    <row r="366" spans="1:9" ht="18.75" x14ac:dyDescent="0.5">
      <c r="A366" s="57" t="s">
        <v>1509</v>
      </c>
      <c r="B366" s="57">
        <v>1</v>
      </c>
      <c r="C366" s="57" t="s">
        <v>2944</v>
      </c>
      <c r="D366" s="57"/>
      <c r="E366" s="57" t="s">
        <v>1531</v>
      </c>
      <c r="F366" s="57"/>
      <c r="G366" s="57"/>
      <c r="H366" s="57"/>
      <c r="I366" s="57" t="s">
        <v>1530</v>
      </c>
    </row>
    <row r="367" spans="1:9" ht="18.75" x14ac:dyDescent="0.5">
      <c r="A367" s="57" t="s">
        <v>1509</v>
      </c>
      <c r="B367" s="57">
        <v>1</v>
      </c>
      <c r="C367" s="57" t="s">
        <v>2944</v>
      </c>
      <c r="D367" s="57">
        <v>1</v>
      </c>
      <c r="E367" s="57" t="s">
        <v>1521</v>
      </c>
      <c r="F367" s="57" t="s">
        <v>3052</v>
      </c>
      <c r="G367" s="57" t="s">
        <v>1523</v>
      </c>
      <c r="H367" s="57" t="s">
        <v>3043</v>
      </c>
      <c r="I367" s="57" t="s">
        <v>1530</v>
      </c>
    </row>
    <row r="368" spans="1:9" ht="18.75" x14ac:dyDescent="0.5">
      <c r="A368" s="57" t="s">
        <v>1509</v>
      </c>
      <c r="B368" s="57">
        <v>1</v>
      </c>
      <c r="C368" s="57" t="s">
        <v>2944</v>
      </c>
      <c r="D368" s="57">
        <v>2</v>
      </c>
      <c r="E368" s="57" t="s">
        <v>1524</v>
      </c>
      <c r="F368" s="57" t="s">
        <v>3052</v>
      </c>
      <c r="G368" s="57" t="s">
        <v>2852</v>
      </c>
      <c r="H368" s="57" t="s">
        <v>3043</v>
      </c>
      <c r="I368" s="57" t="s">
        <v>1530</v>
      </c>
    </row>
    <row r="369" spans="1:9" ht="18.75" x14ac:dyDescent="0.5">
      <c r="A369" s="57" t="s">
        <v>1509</v>
      </c>
      <c r="B369" s="57">
        <v>1</v>
      </c>
      <c r="C369" s="57" t="s">
        <v>2944</v>
      </c>
      <c r="D369" s="57">
        <v>3</v>
      </c>
      <c r="E369" s="57" t="s">
        <v>1525</v>
      </c>
      <c r="F369" s="57" t="s">
        <v>3052</v>
      </c>
      <c r="G369" s="57" t="s">
        <v>2853</v>
      </c>
      <c r="H369" s="57" t="s">
        <v>3043</v>
      </c>
      <c r="I369" s="57" t="s">
        <v>1530</v>
      </c>
    </row>
    <row r="370" spans="1:9" ht="18.75" x14ac:dyDescent="0.5">
      <c r="A370" s="57" t="s">
        <v>1509</v>
      </c>
      <c r="B370" s="57">
        <v>1</v>
      </c>
      <c r="C370" s="57" t="s">
        <v>2945</v>
      </c>
      <c r="D370" s="57"/>
      <c r="E370" s="57" t="s">
        <v>1531</v>
      </c>
      <c r="F370" s="57"/>
      <c r="G370" s="57"/>
      <c r="H370" s="57"/>
      <c r="I370" s="57" t="s">
        <v>1530</v>
      </c>
    </row>
    <row r="371" spans="1:9" ht="18.75" x14ac:dyDescent="0.5">
      <c r="A371" s="57" t="s">
        <v>1509</v>
      </c>
      <c r="B371" s="57">
        <v>1</v>
      </c>
      <c r="C371" s="57" t="s">
        <v>2945</v>
      </c>
      <c r="D371" s="57">
        <v>1</v>
      </c>
      <c r="E371" s="57" t="s">
        <v>1521</v>
      </c>
      <c r="F371" s="57" t="s">
        <v>3052</v>
      </c>
      <c r="G371" s="57" t="s">
        <v>1523</v>
      </c>
      <c r="H371" s="57" t="s">
        <v>3044</v>
      </c>
      <c r="I371" s="57" t="s">
        <v>1530</v>
      </c>
    </row>
    <row r="372" spans="1:9" ht="18.75" x14ac:dyDescent="0.5">
      <c r="A372" s="57" t="s">
        <v>1509</v>
      </c>
      <c r="B372" s="57">
        <v>1</v>
      </c>
      <c r="C372" s="57" t="s">
        <v>2945</v>
      </c>
      <c r="D372" s="57">
        <v>2</v>
      </c>
      <c r="E372" s="57" t="s">
        <v>1524</v>
      </c>
      <c r="F372" s="57" t="s">
        <v>3052</v>
      </c>
      <c r="G372" s="57" t="s">
        <v>2852</v>
      </c>
      <c r="H372" s="57" t="s">
        <v>3044</v>
      </c>
      <c r="I372" s="57" t="s">
        <v>1530</v>
      </c>
    </row>
    <row r="373" spans="1:9" ht="18.75" x14ac:dyDescent="0.5">
      <c r="A373" s="57" t="s">
        <v>1509</v>
      </c>
      <c r="B373" s="57">
        <v>1</v>
      </c>
      <c r="C373" s="57" t="s">
        <v>2945</v>
      </c>
      <c r="D373" s="57">
        <v>3</v>
      </c>
      <c r="E373" s="57" t="s">
        <v>1525</v>
      </c>
      <c r="F373" s="57" t="s">
        <v>3052</v>
      </c>
      <c r="G373" s="57" t="s">
        <v>2853</v>
      </c>
      <c r="H373" s="57" t="s">
        <v>3044</v>
      </c>
      <c r="I373" s="57" t="s">
        <v>1530</v>
      </c>
    </row>
    <row r="374" spans="1:9" ht="18.75" x14ac:dyDescent="0.5">
      <c r="A374" s="57" t="s">
        <v>1509</v>
      </c>
      <c r="B374" s="57">
        <v>1</v>
      </c>
      <c r="C374" s="57" t="s">
        <v>2946</v>
      </c>
      <c r="D374" s="57"/>
      <c r="E374" s="57" t="s">
        <v>1531</v>
      </c>
      <c r="F374" s="57"/>
      <c r="G374" s="57"/>
      <c r="H374" s="57"/>
      <c r="I374" s="57" t="s">
        <v>1530</v>
      </c>
    </row>
    <row r="375" spans="1:9" ht="18.75" x14ac:dyDescent="0.5">
      <c r="A375" s="57" t="s">
        <v>1509</v>
      </c>
      <c r="B375" s="57">
        <v>1</v>
      </c>
      <c r="C375" s="57" t="s">
        <v>2946</v>
      </c>
      <c r="D375" s="57">
        <v>1</v>
      </c>
      <c r="E375" s="57" t="s">
        <v>1521</v>
      </c>
      <c r="F375" s="57" t="s">
        <v>3052</v>
      </c>
      <c r="G375" s="57" t="s">
        <v>1523</v>
      </c>
      <c r="H375" s="57" t="s">
        <v>3045</v>
      </c>
      <c r="I375" s="57" t="s">
        <v>1530</v>
      </c>
    </row>
    <row r="376" spans="1:9" ht="18.75" x14ac:dyDescent="0.5">
      <c r="A376" s="57" t="s">
        <v>1509</v>
      </c>
      <c r="B376" s="57">
        <v>1</v>
      </c>
      <c r="C376" s="57" t="s">
        <v>2946</v>
      </c>
      <c r="D376" s="57">
        <v>2</v>
      </c>
      <c r="E376" s="57" t="s">
        <v>1524</v>
      </c>
      <c r="F376" s="57" t="s">
        <v>3052</v>
      </c>
      <c r="G376" s="57" t="s">
        <v>2852</v>
      </c>
      <c r="H376" s="57" t="s">
        <v>3045</v>
      </c>
      <c r="I376" s="57" t="s">
        <v>1530</v>
      </c>
    </row>
    <row r="377" spans="1:9" ht="18.75" x14ac:dyDescent="0.5">
      <c r="A377" s="57" t="s">
        <v>1509</v>
      </c>
      <c r="B377" s="57">
        <v>1</v>
      </c>
      <c r="C377" s="57" t="s">
        <v>2946</v>
      </c>
      <c r="D377" s="57">
        <v>3</v>
      </c>
      <c r="E377" s="57" t="s">
        <v>1525</v>
      </c>
      <c r="F377" s="57" t="s">
        <v>3052</v>
      </c>
      <c r="G377" s="57" t="s">
        <v>2853</v>
      </c>
      <c r="H377" s="57" t="s">
        <v>3045</v>
      </c>
      <c r="I377" s="57" t="s">
        <v>1530</v>
      </c>
    </row>
    <row r="378" spans="1:9" ht="18.75" x14ac:dyDescent="0.5">
      <c r="A378" s="57" t="s">
        <v>1509</v>
      </c>
      <c r="B378" s="57">
        <v>1</v>
      </c>
      <c r="C378" s="57" t="s">
        <v>2947</v>
      </c>
      <c r="D378" s="57"/>
      <c r="E378" s="57" t="s">
        <v>1531</v>
      </c>
      <c r="F378" s="57"/>
      <c r="G378" s="57"/>
      <c r="H378" s="57"/>
      <c r="I378" s="57" t="s">
        <v>1530</v>
      </c>
    </row>
    <row r="379" spans="1:9" ht="18.75" x14ac:dyDescent="0.5">
      <c r="A379" s="57" t="s">
        <v>1509</v>
      </c>
      <c r="B379" s="57">
        <v>1</v>
      </c>
      <c r="C379" s="57" t="s">
        <v>2947</v>
      </c>
      <c r="D379" s="57">
        <v>1</v>
      </c>
      <c r="E379" s="57" t="s">
        <v>1521</v>
      </c>
      <c r="F379" s="57" t="s">
        <v>3052</v>
      </c>
      <c r="G379" s="57" t="s">
        <v>1523</v>
      </c>
      <c r="H379" s="57" t="s">
        <v>3046</v>
      </c>
      <c r="I379" s="57" t="s">
        <v>1530</v>
      </c>
    </row>
    <row r="380" spans="1:9" ht="18.75" x14ac:dyDescent="0.5">
      <c r="A380" s="57" t="s">
        <v>1509</v>
      </c>
      <c r="B380" s="57">
        <v>1</v>
      </c>
      <c r="C380" s="57" t="s">
        <v>2947</v>
      </c>
      <c r="D380" s="57">
        <v>2</v>
      </c>
      <c r="E380" s="57" t="s">
        <v>1524</v>
      </c>
      <c r="F380" s="57" t="s">
        <v>3052</v>
      </c>
      <c r="G380" s="57" t="s">
        <v>2852</v>
      </c>
      <c r="H380" s="57" t="s">
        <v>3046</v>
      </c>
      <c r="I380" s="57" t="s">
        <v>1530</v>
      </c>
    </row>
    <row r="381" spans="1:9" ht="18.75" x14ac:dyDescent="0.5">
      <c r="A381" s="57" t="s">
        <v>1509</v>
      </c>
      <c r="B381" s="57">
        <v>1</v>
      </c>
      <c r="C381" s="57" t="s">
        <v>2947</v>
      </c>
      <c r="D381" s="57">
        <v>3</v>
      </c>
      <c r="E381" s="57" t="s">
        <v>1525</v>
      </c>
      <c r="F381" s="57" t="s">
        <v>3052</v>
      </c>
      <c r="G381" s="57" t="s">
        <v>2853</v>
      </c>
      <c r="H381" s="57" t="s">
        <v>3046</v>
      </c>
      <c r="I381" s="57" t="s">
        <v>1530</v>
      </c>
    </row>
    <row r="382" spans="1:9" ht="18.75" x14ac:dyDescent="0.5">
      <c r="A382" s="57" t="s">
        <v>1509</v>
      </c>
      <c r="B382" s="57">
        <v>1</v>
      </c>
      <c r="C382" s="57" t="s">
        <v>2948</v>
      </c>
      <c r="D382" s="57"/>
      <c r="E382" s="57" t="s">
        <v>1531</v>
      </c>
      <c r="F382" s="57"/>
      <c r="G382" s="57"/>
      <c r="H382" s="57"/>
      <c r="I382" s="57" t="s">
        <v>1530</v>
      </c>
    </row>
    <row r="383" spans="1:9" ht="18.75" x14ac:dyDescent="0.5">
      <c r="A383" s="57" t="s">
        <v>1509</v>
      </c>
      <c r="B383" s="57">
        <v>1</v>
      </c>
      <c r="C383" s="57" t="s">
        <v>2948</v>
      </c>
      <c r="D383" s="57">
        <v>1</v>
      </c>
      <c r="E383" s="57" t="s">
        <v>1521</v>
      </c>
      <c r="F383" s="57" t="s">
        <v>3052</v>
      </c>
      <c r="G383" s="57" t="s">
        <v>1523</v>
      </c>
      <c r="H383" s="57" t="s">
        <v>3047</v>
      </c>
      <c r="I383" s="57" t="s">
        <v>1530</v>
      </c>
    </row>
    <row r="384" spans="1:9" ht="18.75" x14ac:dyDescent="0.5">
      <c r="A384" s="57" t="s">
        <v>1509</v>
      </c>
      <c r="B384" s="57">
        <v>1</v>
      </c>
      <c r="C384" s="57" t="s">
        <v>2948</v>
      </c>
      <c r="D384" s="57">
        <v>2</v>
      </c>
      <c r="E384" s="57" t="s">
        <v>1524</v>
      </c>
      <c r="F384" s="57" t="s">
        <v>3052</v>
      </c>
      <c r="G384" s="57" t="s">
        <v>2852</v>
      </c>
      <c r="H384" s="57" t="s">
        <v>3047</v>
      </c>
      <c r="I384" s="57" t="s">
        <v>1530</v>
      </c>
    </row>
    <row r="385" spans="1:9" ht="18.75" x14ac:dyDescent="0.5">
      <c r="A385" s="57" t="s">
        <v>1509</v>
      </c>
      <c r="B385" s="57">
        <v>1</v>
      </c>
      <c r="C385" s="57" t="s">
        <v>2948</v>
      </c>
      <c r="D385" s="57">
        <v>3</v>
      </c>
      <c r="E385" s="57" t="s">
        <v>1525</v>
      </c>
      <c r="F385" s="57" t="s">
        <v>3052</v>
      </c>
      <c r="G385" s="57" t="s">
        <v>2853</v>
      </c>
      <c r="H385" s="57" t="s">
        <v>3047</v>
      </c>
      <c r="I385" s="57" t="s">
        <v>1530</v>
      </c>
    </row>
    <row r="386" spans="1:9" ht="18.75" x14ac:dyDescent="0.5">
      <c r="A386" s="57" t="s">
        <v>1509</v>
      </c>
      <c r="B386" s="57">
        <v>1</v>
      </c>
      <c r="C386" s="57" t="s">
        <v>2949</v>
      </c>
      <c r="D386" s="57"/>
      <c r="E386" s="57" t="s">
        <v>1531</v>
      </c>
      <c r="F386" s="57"/>
      <c r="G386" s="57"/>
      <c r="H386" s="57"/>
      <c r="I386" s="57" t="s">
        <v>1530</v>
      </c>
    </row>
    <row r="387" spans="1:9" ht="18.75" x14ac:dyDescent="0.5">
      <c r="A387" s="57" t="s">
        <v>1509</v>
      </c>
      <c r="B387" s="57">
        <v>1</v>
      </c>
      <c r="C387" s="57" t="s">
        <v>2949</v>
      </c>
      <c r="D387" s="57">
        <v>1</v>
      </c>
      <c r="E387" s="57" t="s">
        <v>1521</v>
      </c>
      <c r="F387" s="57" t="s">
        <v>3052</v>
      </c>
      <c r="G387" s="57" t="s">
        <v>1523</v>
      </c>
      <c r="H387" s="57" t="s">
        <v>3048</v>
      </c>
      <c r="I387" s="57" t="s">
        <v>1530</v>
      </c>
    </row>
    <row r="388" spans="1:9" ht="18.75" x14ac:dyDescent="0.5">
      <c r="A388" s="57" t="s">
        <v>1509</v>
      </c>
      <c r="B388" s="57">
        <v>1</v>
      </c>
      <c r="C388" s="57" t="s">
        <v>2949</v>
      </c>
      <c r="D388" s="57">
        <v>2</v>
      </c>
      <c r="E388" s="57" t="s">
        <v>1524</v>
      </c>
      <c r="F388" s="57" t="s">
        <v>3052</v>
      </c>
      <c r="G388" s="57" t="s">
        <v>2852</v>
      </c>
      <c r="H388" s="57" t="s">
        <v>3048</v>
      </c>
      <c r="I388" s="57" t="s">
        <v>1530</v>
      </c>
    </row>
    <row r="389" spans="1:9" ht="18.75" x14ac:dyDescent="0.5">
      <c r="A389" s="57" t="s">
        <v>1509</v>
      </c>
      <c r="B389" s="57">
        <v>1</v>
      </c>
      <c r="C389" s="57" t="s">
        <v>2949</v>
      </c>
      <c r="D389" s="57">
        <v>3</v>
      </c>
      <c r="E389" s="57" t="s">
        <v>1525</v>
      </c>
      <c r="F389" s="57" t="s">
        <v>3052</v>
      </c>
      <c r="G389" s="57" t="s">
        <v>2853</v>
      </c>
      <c r="H389" s="57" t="s">
        <v>3048</v>
      </c>
      <c r="I389" s="57" t="s">
        <v>1530</v>
      </c>
    </row>
    <row r="390" spans="1:9" ht="18.75" x14ac:dyDescent="0.5">
      <c r="A390" s="57" t="s">
        <v>1509</v>
      </c>
      <c r="B390" s="57">
        <v>1</v>
      </c>
      <c r="C390" s="57" t="s">
        <v>2950</v>
      </c>
      <c r="D390" s="57"/>
      <c r="E390" s="57" t="s">
        <v>1531</v>
      </c>
      <c r="F390" s="57"/>
      <c r="G390" s="57"/>
      <c r="H390" s="57"/>
      <c r="I390" s="57" t="s">
        <v>1530</v>
      </c>
    </row>
    <row r="391" spans="1:9" ht="18.75" x14ac:dyDescent="0.5">
      <c r="A391" s="57" t="s">
        <v>1509</v>
      </c>
      <c r="B391" s="57">
        <v>1</v>
      </c>
      <c r="C391" s="57" t="s">
        <v>2950</v>
      </c>
      <c r="D391" s="57">
        <v>1</v>
      </c>
      <c r="E391" s="57" t="s">
        <v>1521</v>
      </c>
      <c r="F391" s="57" t="s">
        <v>3052</v>
      </c>
      <c r="G391" s="57" t="s">
        <v>1523</v>
      </c>
      <c r="H391" s="57" t="s">
        <v>3049</v>
      </c>
      <c r="I391" s="57" t="s">
        <v>1530</v>
      </c>
    </row>
    <row r="392" spans="1:9" ht="18.75" x14ac:dyDescent="0.5">
      <c r="A392" s="57" t="s">
        <v>1509</v>
      </c>
      <c r="B392" s="57">
        <v>1</v>
      </c>
      <c r="C392" s="57" t="s">
        <v>2950</v>
      </c>
      <c r="D392" s="57">
        <v>2</v>
      </c>
      <c r="E392" s="57" t="s">
        <v>1524</v>
      </c>
      <c r="F392" s="57" t="s">
        <v>3052</v>
      </c>
      <c r="G392" s="57" t="s">
        <v>2852</v>
      </c>
      <c r="H392" s="57" t="s">
        <v>3049</v>
      </c>
      <c r="I392" s="57" t="s">
        <v>1530</v>
      </c>
    </row>
    <row r="393" spans="1:9" ht="18.75" x14ac:dyDescent="0.5">
      <c r="A393" s="57" t="s">
        <v>1509</v>
      </c>
      <c r="B393" s="57">
        <v>1</v>
      </c>
      <c r="C393" s="57" t="s">
        <v>2950</v>
      </c>
      <c r="D393" s="57">
        <v>3</v>
      </c>
      <c r="E393" s="57" t="s">
        <v>1525</v>
      </c>
      <c r="F393" s="57" t="s">
        <v>3052</v>
      </c>
      <c r="G393" s="57" t="s">
        <v>2853</v>
      </c>
      <c r="H393" s="57" t="s">
        <v>3049</v>
      </c>
      <c r="I393" s="57" t="s">
        <v>1530</v>
      </c>
    </row>
    <row r="394" spans="1:9" ht="18.75" x14ac:dyDescent="0.5">
      <c r="A394" s="57" t="s">
        <v>1509</v>
      </c>
      <c r="B394" s="57">
        <v>1</v>
      </c>
      <c r="C394" s="57" t="s">
        <v>2951</v>
      </c>
      <c r="D394" s="57"/>
      <c r="E394" s="57" t="s">
        <v>1531</v>
      </c>
      <c r="F394" s="57"/>
      <c r="G394" s="57"/>
      <c r="H394" s="57"/>
      <c r="I394" s="57" t="s">
        <v>1530</v>
      </c>
    </row>
    <row r="395" spans="1:9" ht="18.75" x14ac:dyDescent="0.5">
      <c r="A395" s="57" t="s">
        <v>1509</v>
      </c>
      <c r="B395" s="57">
        <v>1</v>
      </c>
      <c r="C395" s="57" t="s">
        <v>2951</v>
      </c>
      <c r="D395" s="57">
        <v>1</v>
      </c>
      <c r="E395" s="57" t="s">
        <v>1521</v>
      </c>
      <c r="F395" s="57" t="s">
        <v>3052</v>
      </c>
      <c r="G395" s="57" t="s">
        <v>1523</v>
      </c>
      <c r="H395" s="57" t="s">
        <v>3050</v>
      </c>
      <c r="I395" s="57" t="s">
        <v>1530</v>
      </c>
    </row>
    <row r="396" spans="1:9" ht="18.75" x14ac:dyDescent="0.5">
      <c r="A396" s="57" t="s">
        <v>1509</v>
      </c>
      <c r="B396" s="57">
        <v>1</v>
      </c>
      <c r="C396" s="57" t="s">
        <v>2951</v>
      </c>
      <c r="D396" s="57">
        <v>2</v>
      </c>
      <c r="E396" s="57" t="s">
        <v>1524</v>
      </c>
      <c r="F396" s="57" t="s">
        <v>3052</v>
      </c>
      <c r="G396" s="57" t="s">
        <v>2852</v>
      </c>
      <c r="H396" s="57" t="s">
        <v>3050</v>
      </c>
      <c r="I396" s="57" t="s">
        <v>1530</v>
      </c>
    </row>
    <row r="397" spans="1:9" ht="18.75" x14ac:dyDescent="0.5">
      <c r="A397" s="57" t="s">
        <v>1509</v>
      </c>
      <c r="B397" s="57">
        <v>1</v>
      </c>
      <c r="C397" s="57" t="s">
        <v>2951</v>
      </c>
      <c r="D397" s="57">
        <v>3</v>
      </c>
      <c r="E397" s="57" t="s">
        <v>1525</v>
      </c>
      <c r="F397" s="57" t="s">
        <v>3052</v>
      </c>
      <c r="G397" s="57" t="s">
        <v>2853</v>
      </c>
      <c r="H397" s="57" t="s">
        <v>3050</v>
      </c>
      <c r="I397" s="57" t="s">
        <v>1530</v>
      </c>
    </row>
    <row r="398" spans="1:9" ht="18.75" x14ac:dyDescent="0.5">
      <c r="A398" s="57" t="s">
        <v>1509</v>
      </c>
      <c r="B398" s="57">
        <v>1</v>
      </c>
      <c r="C398" s="57" t="s">
        <v>2952</v>
      </c>
      <c r="D398" s="57"/>
      <c r="E398" s="57" t="s">
        <v>1531</v>
      </c>
      <c r="F398" s="57"/>
      <c r="G398" s="57"/>
      <c r="H398" s="57"/>
      <c r="I398" s="57" t="s">
        <v>1530</v>
      </c>
    </row>
    <row r="399" spans="1:9" ht="18.75" x14ac:dyDescent="0.5">
      <c r="A399" s="57" t="s">
        <v>1509</v>
      </c>
      <c r="B399" s="57">
        <v>1</v>
      </c>
      <c r="C399" s="57" t="s">
        <v>2952</v>
      </c>
      <c r="D399" s="57">
        <v>1</v>
      </c>
      <c r="E399" s="57" t="s">
        <v>1521</v>
      </c>
      <c r="F399" s="57" t="s">
        <v>3052</v>
      </c>
      <c r="G399" s="57" t="s">
        <v>1523</v>
      </c>
      <c r="H399" s="57" t="s">
        <v>3051</v>
      </c>
      <c r="I399" s="57" t="s">
        <v>1530</v>
      </c>
    </row>
    <row r="400" spans="1:9" ht="18.75" x14ac:dyDescent="0.5">
      <c r="A400" s="57" t="s">
        <v>1509</v>
      </c>
      <c r="B400" s="57">
        <v>1</v>
      </c>
      <c r="C400" s="57" t="s">
        <v>2952</v>
      </c>
      <c r="D400" s="57">
        <v>2</v>
      </c>
      <c r="E400" s="57" t="s">
        <v>1524</v>
      </c>
      <c r="F400" s="57" t="s">
        <v>3052</v>
      </c>
      <c r="G400" s="57" t="s">
        <v>2852</v>
      </c>
      <c r="H400" s="57" t="s">
        <v>3051</v>
      </c>
      <c r="I400" s="57" t="s">
        <v>1530</v>
      </c>
    </row>
    <row r="401" spans="1:9" ht="18.75" x14ac:dyDescent="0.5">
      <c r="A401" s="57" t="s">
        <v>1509</v>
      </c>
      <c r="B401" s="57">
        <v>1</v>
      </c>
      <c r="C401" s="57" t="s">
        <v>2952</v>
      </c>
      <c r="D401" s="57">
        <v>3</v>
      </c>
      <c r="E401" s="57" t="s">
        <v>1525</v>
      </c>
      <c r="F401" s="57" t="s">
        <v>3052</v>
      </c>
      <c r="G401" s="57" t="s">
        <v>2853</v>
      </c>
      <c r="H401" s="57" t="s">
        <v>3051</v>
      </c>
      <c r="I401" s="57" t="s">
        <v>1530</v>
      </c>
    </row>
  </sheetData>
  <autoFilter ref="A1:I5" xr:uid="{8D440344-DA7A-4805-B436-BFD0E87B5BD4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DFE2-4C14-416C-8037-436BE801929A}">
  <dimension ref="A1:C9"/>
  <sheetViews>
    <sheetView workbookViewId="0">
      <selection activeCell="H25" sqref="H25"/>
    </sheetView>
  </sheetViews>
  <sheetFormatPr defaultRowHeight="12" x14ac:dyDescent="0.2"/>
  <cols>
    <col min="1" max="1" width="27.6640625" customWidth="1"/>
    <col min="2" max="2" width="12" bestFit="1" customWidth="1"/>
  </cols>
  <sheetData>
    <row r="1" spans="1:3" x14ac:dyDescent="0.2">
      <c r="A1" t="s">
        <v>1514</v>
      </c>
      <c r="B1" t="s">
        <v>1532</v>
      </c>
      <c r="C1" t="s">
        <v>1534</v>
      </c>
    </row>
    <row r="2" spans="1:3" x14ac:dyDescent="0.2">
      <c r="A2" t="s">
        <v>1515</v>
      </c>
      <c r="B2" t="s">
        <v>1533</v>
      </c>
      <c r="C2" t="s">
        <v>1534</v>
      </c>
    </row>
    <row r="3" spans="1:3" x14ac:dyDescent="0.2">
      <c r="A3" t="s">
        <v>1516</v>
      </c>
      <c r="B3" t="s">
        <v>1532</v>
      </c>
    </row>
    <row r="4" spans="1:3" x14ac:dyDescent="0.2">
      <c r="A4" t="s">
        <v>1517</v>
      </c>
      <c r="B4" t="s">
        <v>1533</v>
      </c>
    </row>
    <row r="5" spans="1:3" x14ac:dyDescent="0.2">
      <c r="A5" t="s">
        <v>1518</v>
      </c>
      <c r="B5" t="s">
        <v>1535</v>
      </c>
    </row>
    <row r="6" spans="1:3" x14ac:dyDescent="0.2">
      <c r="A6" t="s">
        <v>1519</v>
      </c>
      <c r="B6" t="s">
        <v>1532</v>
      </c>
    </row>
    <row r="7" spans="1:3" x14ac:dyDescent="0.2">
      <c r="A7" t="s">
        <v>1520</v>
      </c>
      <c r="B7" t="s">
        <v>1535</v>
      </c>
    </row>
    <row r="8" spans="1:3" x14ac:dyDescent="0.2">
      <c r="A8" t="s">
        <v>9</v>
      </c>
      <c r="B8" t="s">
        <v>1532</v>
      </c>
    </row>
    <row r="9" spans="1:3" x14ac:dyDescent="0.2">
      <c r="A9" t="s">
        <v>1513</v>
      </c>
      <c r="B9" t="s">
        <v>1536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6695-520C-44BB-B4AC-DD91150643A6}">
  <dimension ref="A1:F3"/>
  <sheetViews>
    <sheetView workbookViewId="0">
      <selection activeCell="C14" sqref="C14"/>
    </sheetView>
  </sheetViews>
  <sheetFormatPr defaultRowHeight="15" x14ac:dyDescent="0.2"/>
  <cols>
    <col min="1" max="1" width="14" style="46" bestFit="1" customWidth="1"/>
    <col min="2" max="2" width="6.6640625" style="46" customWidth="1"/>
    <col min="3" max="3" width="147" style="46" bestFit="1" customWidth="1"/>
    <col min="4" max="4" width="40.5" style="46" bestFit="1" customWidth="1"/>
    <col min="5" max="5" width="16" style="46" bestFit="1" customWidth="1"/>
    <col min="6" max="6" width="14.1640625" style="46" bestFit="1" customWidth="1"/>
    <col min="7" max="16384" width="9.33203125" style="46"/>
  </cols>
  <sheetData>
    <row r="1" spans="1:6" x14ac:dyDescent="0.2">
      <c r="A1" s="53" t="s">
        <v>1526</v>
      </c>
      <c r="B1" s="53" t="s">
        <v>1511</v>
      </c>
      <c r="C1" s="53" t="s">
        <v>1520</v>
      </c>
      <c r="D1" s="53"/>
      <c r="E1" s="53" t="s">
        <v>9</v>
      </c>
      <c r="F1" s="53" t="s">
        <v>1513</v>
      </c>
    </row>
    <row r="2" spans="1:6" x14ac:dyDescent="0.2">
      <c r="A2" s="54" t="s">
        <v>1522</v>
      </c>
      <c r="B2" s="55">
        <v>1</v>
      </c>
      <c r="C2" s="55" t="s">
        <v>1527</v>
      </c>
      <c r="D2" s="56" t="s">
        <v>1528</v>
      </c>
      <c r="E2" s="55"/>
      <c r="F2" s="55"/>
    </row>
    <row r="3" spans="1:6" x14ac:dyDescent="0.2">
      <c r="A3" s="58" t="s">
        <v>3052</v>
      </c>
      <c r="B3" s="59">
        <v>1</v>
      </c>
      <c r="C3" s="60" t="s">
        <v>3053</v>
      </c>
      <c r="D3" s="61" t="s">
        <v>1528</v>
      </c>
      <c r="E3" s="62"/>
      <c r="F3" s="6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BF1E-FD6A-483C-8ADA-1E349EF4901B}">
  <dimension ref="A1:CX61"/>
  <sheetViews>
    <sheetView workbookViewId="0">
      <selection activeCell="A7" sqref="A7:XFD7"/>
    </sheetView>
  </sheetViews>
  <sheetFormatPr defaultRowHeight="12" outlineLevelRow="1" x14ac:dyDescent="0.2"/>
  <cols>
    <col min="1" max="1" width="67.6640625" customWidth="1"/>
    <col min="2" max="4" width="10.6640625" customWidth="1"/>
    <col min="5" max="5" width="10.33203125" customWidth="1"/>
    <col min="6" max="8" width="10.6640625" customWidth="1"/>
    <col min="9" max="28" width="11" customWidth="1"/>
    <col min="29" max="29" width="10.1640625" customWidth="1"/>
    <col min="30" max="80" width="11" customWidth="1"/>
    <col min="81" max="100" width="12.1640625" customWidth="1"/>
    <col min="101" max="101" width="12.1640625" bestFit="1" customWidth="1"/>
  </cols>
  <sheetData>
    <row r="1" spans="1:102" ht="13.5" thickBot="1" x14ac:dyDescent="0.25">
      <c r="A1" s="9"/>
      <c r="B1" s="10">
        <v>1.25E-4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</row>
    <row r="2" spans="1:102" ht="13.5" thickBot="1" x14ac:dyDescent="0.25">
      <c r="A2" s="11" t="s">
        <v>68</v>
      </c>
      <c r="B2" s="12" t="s">
        <v>69</v>
      </c>
      <c r="C2" s="12" t="s">
        <v>70</v>
      </c>
      <c r="D2" s="12" t="s">
        <v>71</v>
      </c>
      <c r="E2" s="12" t="s">
        <v>72</v>
      </c>
      <c r="F2" s="12" t="s">
        <v>73</v>
      </c>
      <c r="G2" s="12" t="s">
        <v>74</v>
      </c>
      <c r="H2" s="12" t="s">
        <v>75</v>
      </c>
      <c r="I2" s="12" t="s">
        <v>76</v>
      </c>
      <c r="J2" s="12" t="s">
        <v>77</v>
      </c>
      <c r="K2" s="12" t="s">
        <v>78</v>
      </c>
      <c r="L2" s="12" t="s">
        <v>79</v>
      </c>
      <c r="M2" s="12" t="s">
        <v>80</v>
      </c>
      <c r="N2" s="12" t="s">
        <v>81</v>
      </c>
      <c r="O2" s="12" t="s">
        <v>82</v>
      </c>
      <c r="P2" s="12" t="s">
        <v>83</v>
      </c>
      <c r="Q2" s="12" t="s">
        <v>84</v>
      </c>
      <c r="R2" s="12" t="s">
        <v>85</v>
      </c>
      <c r="S2" s="12" t="s">
        <v>86</v>
      </c>
      <c r="T2" s="12" t="s">
        <v>87</v>
      </c>
      <c r="U2" s="12" t="s">
        <v>88</v>
      </c>
      <c r="V2" s="12" t="s">
        <v>89</v>
      </c>
      <c r="W2" s="12" t="s">
        <v>90</v>
      </c>
      <c r="X2" s="12" t="s">
        <v>91</v>
      </c>
      <c r="Y2" s="12" t="s">
        <v>92</v>
      </c>
      <c r="Z2" s="12" t="s">
        <v>93</v>
      </c>
      <c r="AA2" s="12" t="s">
        <v>94</v>
      </c>
      <c r="AB2" s="12" t="s">
        <v>95</v>
      </c>
      <c r="AC2" s="12" t="s">
        <v>96</v>
      </c>
      <c r="AD2" s="12" t="s">
        <v>97</v>
      </c>
      <c r="AE2" s="12" t="s">
        <v>98</v>
      </c>
      <c r="AF2" s="12" t="s">
        <v>99</v>
      </c>
      <c r="AG2" s="12" t="s">
        <v>100</v>
      </c>
      <c r="AH2" s="12" t="s">
        <v>101</v>
      </c>
      <c r="AI2" s="12" t="s">
        <v>102</v>
      </c>
      <c r="AJ2" s="12" t="s">
        <v>103</v>
      </c>
      <c r="AK2" s="12" t="s">
        <v>104</v>
      </c>
      <c r="AL2" s="12" t="s">
        <v>105</v>
      </c>
      <c r="AM2" s="12" t="s">
        <v>106</v>
      </c>
      <c r="AN2" s="12" t="s">
        <v>107</v>
      </c>
      <c r="AO2" s="12" t="s">
        <v>108</v>
      </c>
      <c r="AP2" s="12" t="s">
        <v>109</v>
      </c>
      <c r="AQ2" s="12" t="s">
        <v>110</v>
      </c>
      <c r="AR2" s="12" t="s">
        <v>111</v>
      </c>
      <c r="AS2" s="12" t="s">
        <v>112</v>
      </c>
      <c r="AT2" s="12" t="s">
        <v>113</v>
      </c>
      <c r="AU2" s="12" t="s">
        <v>114</v>
      </c>
      <c r="AV2" s="12" t="s">
        <v>115</v>
      </c>
      <c r="AW2" s="12" t="s">
        <v>116</v>
      </c>
      <c r="AX2" s="12" t="s">
        <v>117</v>
      </c>
      <c r="AY2" s="12" t="s">
        <v>118</v>
      </c>
      <c r="AZ2" s="12" t="s">
        <v>119</v>
      </c>
      <c r="BA2" s="12" t="s">
        <v>120</v>
      </c>
      <c r="BB2" s="12" t="s">
        <v>121</v>
      </c>
      <c r="BC2" s="12" t="s">
        <v>122</v>
      </c>
      <c r="BD2" s="12" t="s">
        <v>123</v>
      </c>
      <c r="BE2" s="12" t="s">
        <v>124</v>
      </c>
      <c r="BF2" s="12" t="s">
        <v>125</v>
      </c>
      <c r="BG2" s="12" t="s">
        <v>126</v>
      </c>
      <c r="BH2" s="12" t="s">
        <v>127</v>
      </c>
      <c r="BI2" s="12" t="s">
        <v>128</v>
      </c>
      <c r="BJ2" s="12" t="s">
        <v>129</v>
      </c>
      <c r="BK2" s="12" t="s">
        <v>130</v>
      </c>
      <c r="BL2" s="12" t="s">
        <v>131</v>
      </c>
      <c r="BM2" s="12" t="s">
        <v>132</v>
      </c>
      <c r="BN2" s="12" t="s">
        <v>133</v>
      </c>
      <c r="BO2" s="12" t="s">
        <v>134</v>
      </c>
      <c r="BP2" s="12" t="s">
        <v>135</v>
      </c>
      <c r="BQ2" s="12" t="s">
        <v>136</v>
      </c>
      <c r="BR2" s="12" t="s">
        <v>137</v>
      </c>
      <c r="BS2" s="12" t="s">
        <v>138</v>
      </c>
      <c r="BT2" s="12" t="s">
        <v>139</v>
      </c>
      <c r="BU2" s="12" t="s">
        <v>140</v>
      </c>
      <c r="BV2" s="12" t="s">
        <v>141</v>
      </c>
      <c r="BW2" s="12" t="s">
        <v>142</v>
      </c>
      <c r="BX2" s="12" t="s">
        <v>143</v>
      </c>
      <c r="BY2" s="12" t="s">
        <v>144</v>
      </c>
      <c r="BZ2" s="12" t="s">
        <v>145</v>
      </c>
      <c r="CA2" s="12" t="s">
        <v>146</v>
      </c>
      <c r="CB2" s="12" t="s">
        <v>147</v>
      </c>
      <c r="CC2" s="12" t="s">
        <v>148</v>
      </c>
      <c r="CD2" s="12" t="s">
        <v>149</v>
      </c>
      <c r="CE2" s="12" t="s">
        <v>150</v>
      </c>
      <c r="CF2" s="12" t="s">
        <v>151</v>
      </c>
      <c r="CG2" s="12" t="s">
        <v>152</v>
      </c>
      <c r="CH2" s="12" t="s">
        <v>153</v>
      </c>
      <c r="CI2" s="12" t="s">
        <v>154</v>
      </c>
      <c r="CJ2" s="12" t="s">
        <v>155</v>
      </c>
      <c r="CK2" s="12" t="s">
        <v>156</v>
      </c>
      <c r="CL2" s="12" t="s">
        <v>157</v>
      </c>
      <c r="CM2" s="12" t="s">
        <v>158</v>
      </c>
      <c r="CN2" s="12" t="s">
        <v>159</v>
      </c>
      <c r="CO2" s="12" t="s">
        <v>160</v>
      </c>
      <c r="CP2" s="12" t="s">
        <v>161</v>
      </c>
      <c r="CQ2" s="12" t="s">
        <v>162</v>
      </c>
      <c r="CR2" s="12" t="s">
        <v>163</v>
      </c>
      <c r="CS2" s="12" t="s">
        <v>164</v>
      </c>
      <c r="CT2" s="12" t="s">
        <v>165</v>
      </c>
      <c r="CU2" s="12" t="s">
        <v>166</v>
      </c>
      <c r="CV2" s="12" t="s">
        <v>167</v>
      </c>
      <c r="CW2" s="13" t="s">
        <v>168</v>
      </c>
      <c r="CX2" s="9"/>
    </row>
    <row r="3" spans="1:102" ht="25.5" x14ac:dyDescent="0.2">
      <c r="A3" s="14" t="s">
        <v>169</v>
      </c>
      <c r="B3" s="67">
        <v>10000</v>
      </c>
      <c r="C3" s="63">
        <f>B3+10000</f>
        <v>20000</v>
      </c>
      <c r="D3" s="63">
        <f t="shared" ref="D3:T3" si="0">C3+10000</f>
        <v>30000</v>
      </c>
      <c r="E3" s="63">
        <f t="shared" si="0"/>
        <v>40000</v>
      </c>
      <c r="F3" s="63">
        <f t="shared" si="0"/>
        <v>50000</v>
      </c>
      <c r="G3" s="63">
        <f t="shared" si="0"/>
        <v>60000</v>
      </c>
      <c r="H3" s="63">
        <f t="shared" si="0"/>
        <v>70000</v>
      </c>
      <c r="I3" s="63">
        <f t="shared" si="0"/>
        <v>80000</v>
      </c>
      <c r="J3" s="63">
        <f t="shared" si="0"/>
        <v>90000</v>
      </c>
      <c r="K3" s="63">
        <f t="shared" si="0"/>
        <v>100000</v>
      </c>
      <c r="L3" s="63">
        <f t="shared" si="0"/>
        <v>110000</v>
      </c>
      <c r="M3" s="63">
        <f t="shared" si="0"/>
        <v>120000</v>
      </c>
      <c r="N3" s="63">
        <f t="shared" si="0"/>
        <v>130000</v>
      </c>
      <c r="O3" s="63">
        <f t="shared" si="0"/>
        <v>140000</v>
      </c>
      <c r="P3" s="63">
        <f t="shared" si="0"/>
        <v>150000</v>
      </c>
      <c r="Q3" s="63">
        <f t="shared" si="0"/>
        <v>160000</v>
      </c>
      <c r="R3" s="63">
        <f t="shared" si="0"/>
        <v>170000</v>
      </c>
      <c r="S3" s="63">
        <f t="shared" si="0"/>
        <v>180000</v>
      </c>
      <c r="T3" s="63">
        <f t="shared" si="0"/>
        <v>190000</v>
      </c>
      <c r="U3" s="63">
        <f>T3+10000</f>
        <v>200000</v>
      </c>
      <c r="V3" s="63">
        <f>U3+10000</f>
        <v>210000</v>
      </c>
      <c r="W3" s="63">
        <f>V3+10000</f>
        <v>220000</v>
      </c>
      <c r="X3" s="63">
        <f t="shared" ref="X3:CI3" si="1">W3+10000</f>
        <v>230000</v>
      </c>
      <c r="Y3" s="63">
        <f t="shared" si="1"/>
        <v>240000</v>
      </c>
      <c r="Z3" s="63">
        <f t="shared" si="1"/>
        <v>250000</v>
      </c>
      <c r="AA3" s="63">
        <f t="shared" si="1"/>
        <v>260000</v>
      </c>
      <c r="AB3" s="63">
        <f t="shared" si="1"/>
        <v>270000</v>
      </c>
      <c r="AC3" s="63">
        <f t="shared" si="1"/>
        <v>280000</v>
      </c>
      <c r="AD3" s="63">
        <f t="shared" si="1"/>
        <v>290000</v>
      </c>
      <c r="AE3" s="63">
        <f t="shared" si="1"/>
        <v>300000</v>
      </c>
      <c r="AF3" s="63">
        <f t="shared" si="1"/>
        <v>310000</v>
      </c>
      <c r="AG3" s="63">
        <f t="shared" si="1"/>
        <v>320000</v>
      </c>
      <c r="AH3" s="63">
        <f t="shared" si="1"/>
        <v>330000</v>
      </c>
      <c r="AI3" s="63">
        <f t="shared" si="1"/>
        <v>340000</v>
      </c>
      <c r="AJ3" s="63">
        <f t="shared" si="1"/>
        <v>350000</v>
      </c>
      <c r="AK3" s="63">
        <f t="shared" si="1"/>
        <v>360000</v>
      </c>
      <c r="AL3" s="63">
        <f t="shared" si="1"/>
        <v>370000</v>
      </c>
      <c r="AM3" s="63">
        <f t="shared" si="1"/>
        <v>380000</v>
      </c>
      <c r="AN3" s="63">
        <f t="shared" si="1"/>
        <v>390000</v>
      </c>
      <c r="AO3" s="63">
        <f t="shared" si="1"/>
        <v>400000</v>
      </c>
      <c r="AP3" s="63">
        <f t="shared" si="1"/>
        <v>410000</v>
      </c>
      <c r="AQ3" s="63">
        <f t="shared" si="1"/>
        <v>420000</v>
      </c>
      <c r="AR3" s="63">
        <f t="shared" si="1"/>
        <v>430000</v>
      </c>
      <c r="AS3" s="63">
        <f t="shared" si="1"/>
        <v>440000</v>
      </c>
      <c r="AT3" s="63">
        <f t="shared" si="1"/>
        <v>450000</v>
      </c>
      <c r="AU3" s="63">
        <f t="shared" si="1"/>
        <v>460000</v>
      </c>
      <c r="AV3" s="63">
        <f t="shared" si="1"/>
        <v>470000</v>
      </c>
      <c r="AW3" s="63">
        <f t="shared" si="1"/>
        <v>480000</v>
      </c>
      <c r="AX3" s="63">
        <f t="shared" si="1"/>
        <v>490000</v>
      </c>
      <c r="AY3" s="63">
        <f t="shared" si="1"/>
        <v>500000</v>
      </c>
      <c r="AZ3" s="63">
        <f t="shared" si="1"/>
        <v>510000</v>
      </c>
      <c r="BA3" s="63">
        <f t="shared" si="1"/>
        <v>520000</v>
      </c>
      <c r="BB3" s="63">
        <f t="shared" si="1"/>
        <v>530000</v>
      </c>
      <c r="BC3" s="63">
        <f t="shared" si="1"/>
        <v>540000</v>
      </c>
      <c r="BD3" s="63">
        <f t="shared" si="1"/>
        <v>550000</v>
      </c>
      <c r="BE3" s="63">
        <f t="shared" si="1"/>
        <v>560000</v>
      </c>
      <c r="BF3" s="63">
        <f t="shared" si="1"/>
        <v>570000</v>
      </c>
      <c r="BG3" s="63">
        <f t="shared" si="1"/>
        <v>580000</v>
      </c>
      <c r="BH3" s="63">
        <f t="shared" si="1"/>
        <v>590000</v>
      </c>
      <c r="BI3" s="63">
        <f t="shared" si="1"/>
        <v>600000</v>
      </c>
      <c r="BJ3" s="63">
        <f t="shared" si="1"/>
        <v>610000</v>
      </c>
      <c r="BK3" s="63">
        <f t="shared" si="1"/>
        <v>620000</v>
      </c>
      <c r="BL3" s="63">
        <f t="shared" si="1"/>
        <v>630000</v>
      </c>
      <c r="BM3" s="63">
        <f t="shared" si="1"/>
        <v>640000</v>
      </c>
      <c r="BN3" s="63">
        <f t="shared" si="1"/>
        <v>650000</v>
      </c>
      <c r="BO3" s="63">
        <f t="shared" si="1"/>
        <v>660000</v>
      </c>
      <c r="BP3" s="63">
        <f t="shared" si="1"/>
        <v>670000</v>
      </c>
      <c r="BQ3" s="63">
        <f t="shared" si="1"/>
        <v>680000</v>
      </c>
      <c r="BR3" s="63">
        <f t="shared" si="1"/>
        <v>690000</v>
      </c>
      <c r="BS3" s="63">
        <f t="shared" si="1"/>
        <v>700000</v>
      </c>
      <c r="BT3" s="63">
        <f t="shared" si="1"/>
        <v>710000</v>
      </c>
      <c r="BU3" s="63">
        <f t="shared" si="1"/>
        <v>720000</v>
      </c>
      <c r="BV3" s="63">
        <f t="shared" si="1"/>
        <v>730000</v>
      </c>
      <c r="BW3" s="63">
        <f t="shared" si="1"/>
        <v>740000</v>
      </c>
      <c r="BX3" s="63">
        <f t="shared" si="1"/>
        <v>750000</v>
      </c>
      <c r="BY3" s="63">
        <f t="shared" si="1"/>
        <v>760000</v>
      </c>
      <c r="BZ3" s="63">
        <f t="shared" si="1"/>
        <v>770000</v>
      </c>
      <c r="CA3" s="63">
        <f t="shared" si="1"/>
        <v>780000</v>
      </c>
      <c r="CB3" s="63">
        <f t="shared" si="1"/>
        <v>790000</v>
      </c>
      <c r="CC3" s="63">
        <f t="shared" si="1"/>
        <v>800000</v>
      </c>
      <c r="CD3" s="63">
        <f t="shared" si="1"/>
        <v>810000</v>
      </c>
      <c r="CE3" s="63">
        <f t="shared" si="1"/>
        <v>820000</v>
      </c>
      <c r="CF3" s="63">
        <f t="shared" si="1"/>
        <v>830000</v>
      </c>
      <c r="CG3" s="63">
        <f t="shared" si="1"/>
        <v>840000</v>
      </c>
      <c r="CH3" s="63">
        <f t="shared" si="1"/>
        <v>850000</v>
      </c>
      <c r="CI3" s="63">
        <f t="shared" si="1"/>
        <v>860000</v>
      </c>
      <c r="CJ3" s="63">
        <f t="shared" ref="CJ3:CW3" si="2">CI3+10000</f>
        <v>870000</v>
      </c>
      <c r="CK3" s="63">
        <f t="shared" si="2"/>
        <v>880000</v>
      </c>
      <c r="CL3" s="63">
        <f>CK3+10000</f>
        <v>890000</v>
      </c>
      <c r="CM3" s="63">
        <f t="shared" si="2"/>
        <v>900000</v>
      </c>
      <c r="CN3" s="63">
        <f t="shared" si="2"/>
        <v>910000</v>
      </c>
      <c r="CO3" s="63">
        <f t="shared" si="2"/>
        <v>920000</v>
      </c>
      <c r="CP3" s="63">
        <f t="shared" si="2"/>
        <v>930000</v>
      </c>
      <c r="CQ3" s="63">
        <f t="shared" si="2"/>
        <v>940000</v>
      </c>
      <c r="CR3" s="63">
        <f t="shared" si="2"/>
        <v>950000</v>
      </c>
      <c r="CS3" s="63">
        <f t="shared" si="2"/>
        <v>960000</v>
      </c>
      <c r="CT3" s="63">
        <f t="shared" si="2"/>
        <v>970000</v>
      </c>
      <c r="CU3" s="63">
        <f t="shared" si="2"/>
        <v>980000</v>
      </c>
      <c r="CV3" s="63">
        <f t="shared" si="2"/>
        <v>990000</v>
      </c>
      <c r="CW3" s="65">
        <f t="shared" si="2"/>
        <v>1000000</v>
      </c>
      <c r="CX3" s="9"/>
    </row>
    <row r="4" spans="1:102" ht="12.75" x14ac:dyDescent="0.2">
      <c r="A4" s="14" t="s">
        <v>170</v>
      </c>
      <c r="B4" s="68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6"/>
      <c r="CX4" s="9"/>
    </row>
    <row r="5" spans="1:102" ht="12.75" x14ac:dyDescent="0.2">
      <c r="A5" s="14" t="s">
        <v>171</v>
      </c>
      <c r="B5" s="68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6"/>
      <c r="CX5" s="9"/>
    </row>
    <row r="6" spans="1:102" ht="13.5" thickBot="1" x14ac:dyDescent="0.25">
      <c r="A6" s="15" t="s">
        <v>172</v>
      </c>
      <c r="B6" s="68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6"/>
      <c r="CX6" s="9"/>
    </row>
    <row r="7" spans="1:102" ht="26.25" thickBot="1" x14ac:dyDescent="0.25">
      <c r="A7" s="16" t="s">
        <v>173</v>
      </c>
      <c r="B7" s="17" t="s">
        <v>174</v>
      </c>
      <c r="C7" s="18" t="str">
        <f>(B3+1)&amp;"-"&amp;C3</f>
        <v>10001-20000</v>
      </c>
      <c r="D7" s="18" t="str">
        <f t="shared" ref="D7:BO7" si="3">(C3+1)&amp;"-"&amp;D3</f>
        <v>20001-30000</v>
      </c>
      <c r="E7" s="18" t="str">
        <f t="shared" si="3"/>
        <v>30001-40000</v>
      </c>
      <c r="F7" s="18" t="str">
        <f t="shared" si="3"/>
        <v>40001-50000</v>
      </c>
      <c r="G7" s="18" t="str">
        <f t="shared" si="3"/>
        <v>50001-60000</v>
      </c>
      <c r="H7" s="18" t="str">
        <f t="shared" si="3"/>
        <v>60001-70000</v>
      </c>
      <c r="I7" s="18" t="str">
        <f t="shared" si="3"/>
        <v>70001-80000</v>
      </c>
      <c r="J7" s="18" t="str">
        <f t="shared" si="3"/>
        <v>80001-90000</v>
      </c>
      <c r="K7" s="18" t="str">
        <f t="shared" si="3"/>
        <v>90001-100000</v>
      </c>
      <c r="L7" s="18" t="str">
        <f t="shared" si="3"/>
        <v>100001-110000</v>
      </c>
      <c r="M7" s="18" t="str">
        <f t="shared" si="3"/>
        <v>110001-120000</v>
      </c>
      <c r="N7" s="18" t="str">
        <f t="shared" si="3"/>
        <v>120001-130000</v>
      </c>
      <c r="O7" s="18" t="str">
        <f t="shared" si="3"/>
        <v>130001-140000</v>
      </c>
      <c r="P7" s="18" t="str">
        <f t="shared" si="3"/>
        <v>140001-150000</v>
      </c>
      <c r="Q7" s="18" t="str">
        <f t="shared" si="3"/>
        <v>150001-160000</v>
      </c>
      <c r="R7" s="18" t="str">
        <f t="shared" si="3"/>
        <v>160001-170000</v>
      </c>
      <c r="S7" s="18" t="str">
        <f t="shared" si="3"/>
        <v>170001-180000</v>
      </c>
      <c r="T7" s="18" t="str">
        <f t="shared" si="3"/>
        <v>180001-190000</v>
      </c>
      <c r="U7" s="18" t="str">
        <f t="shared" si="3"/>
        <v>190001-200000</v>
      </c>
      <c r="V7" s="18" t="str">
        <f t="shared" si="3"/>
        <v>200001-210000</v>
      </c>
      <c r="W7" s="18" t="str">
        <f t="shared" si="3"/>
        <v>210001-220000</v>
      </c>
      <c r="X7" s="18" t="str">
        <f t="shared" si="3"/>
        <v>220001-230000</v>
      </c>
      <c r="Y7" s="18" t="str">
        <f t="shared" si="3"/>
        <v>230001-240000</v>
      </c>
      <c r="Z7" s="18" t="str">
        <f t="shared" si="3"/>
        <v>240001-250000</v>
      </c>
      <c r="AA7" s="18" t="str">
        <f t="shared" si="3"/>
        <v>250001-260000</v>
      </c>
      <c r="AB7" s="18" t="str">
        <f t="shared" si="3"/>
        <v>260001-270000</v>
      </c>
      <c r="AC7" s="18" t="str">
        <f t="shared" si="3"/>
        <v>270001-280000</v>
      </c>
      <c r="AD7" s="18" t="str">
        <f t="shared" si="3"/>
        <v>280001-290000</v>
      </c>
      <c r="AE7" s="18" t="str">
        <f t="shared" si="3"/>
        <v>290001-300000</v>
      </c>
      <c r="AF7" s="18" t="str">
        <f t="shared" si="3"/>
        <v>300001-310000</v>
      </c>
      <c r="AG7" s="18" t="str">
        <f t="shared" si="3"/>
        <v>310001-320000</v>
      </c>
      <c r="AH7" s="18" t="str">
        <f t="shared" si="3"/>
        <v>320001-330000</v>
      </c>
      <c r="AI7" s="18" t="str">
        <f t="shared" si="3"/>
        <v>330001-340000</v>
      </c>
      <c r="AJ7" s="18" t="str">
        <f t="shared" si="3"/>
        <v>340001-350000</v>
      </c>
      <c r="AK7" s="18" t="str">
        <f t="shared" si="3"/>
        <v>350001-360000</v>
      </c>
      <c r="AL7" s="18" t="str">
        <f t="shared" si="3"/>
        <v>360001-370000</v>
      </c>
      <c r="AM7" s="18" t="str">
        <f t="shared" si="3"/>
        <v>370001-380000</v>
      </c>
      <c r="AN7" s="18" t="str">
        <f t="shared" si="3"/>
        <v>380001-390000</v>
      </c>
      <c r="AO7" s="18" t="str">
        <f t="shared" si="3"/>
        <v>390001-400000</v>
      </c>
      <c r="AP7" s="18" t="str">
        <f t="shared" si="3"/>
        <v>400001-410000</v>
      </c>
      <c r="AQ7" s="18" t="str">
        <f t="shared" si="3"/>
        <v>410001-420000</v>
      </c>
      <c r="AR7" s="18" t="str">
        <f t="shared" si="3"/>
        <v>420001-430000</v>
      </c>
      <c r="AS7" s="18" t="str">
        <f t="shared" si="3"/>
        <v>430001-440000</v>
      </c>
      <c r="AT7" s="18" t="str">
        <f t="shared" si="3"/>
        <v>440001-450000</v>
      </c>
      <c r="AU7" s="18" t="str">
        <f t="shared" si="3"/>
        <v>450001-460000</v>
      </c>
      <c r="AV7" s="18" t="str">
        <f t="shared" si="3"/>
        <v>460001-470000</v>
      </c>
      <c r="AW7" s="18" t="str">
        <f t="shared" si="3"/>
        <v>470001-480000</v>
      </c>
      <c r="AX7" s="18" t="str">
        <f t="shared" si="3"/>
        <v>480001-490000</v>
      </c>
      <c r="AY7" s="18" t="str">
        <f t="shared" si="3"/>
        <v>490001-500000</v>
      </c>
      <c r="AZ7" s="18" t="str">
        <f t="shared" si="3"/>
        <v>500001-510000</v>
      </c>
      <c r="BA7" s="18" t="str">
        <f t="shared" si="3"/>
        <v>510001-520000</v>
      </c>
      <c r="BB7" s="18" t="str">
        <f t="shared" si="3"/>
        <v>520001-530000</v>
      </c>
      <c r="BC7" s="18" t="str">
        <f t="shared" si="3"/>
        <v>530001-540000</v>
      </c>
      <c r="BD7" s="18" t="str">
        <f t="shared" si="3"/>
        <v>540001-550000</v>
      </c>
      <c r="BE7" s="18" t="str">
        <f t="shared" si="3"/>
        <v>550001-560000</v>
      </c>
      <c r="BF7" s="18" t="str">
        <f t="shared" si="3"/>
        <v>560001-570000</v>
      </c>
      <c r="BG7" s="18" t="str">
        <f t="shared" si="3"/>
        <v>570001-580000</v>
      </c>
      <c r="BH7" s="18" t="str">
        <f t="shared" si="3"/>
        <v>580001-590000</v>
      </c>
      <c r="BI7" s="18" t="str">
        <f t="shared" si="3"/>
        <v>590001-600000</v>
      </c>
      <c r="BJ7" s="18" t="str">
        <f t="shared" si="3"/>
        <v>600001-610000</v>
      </c>
      <c r="BK7" s="18" t="str">
        <f t="shared" si="3"/>
        <v>610001-620000</v>
      </c>
      <c r="BL7" s="18" t="str">
        <f t="shared" si="3"/>
        <v>620001-630000</v>
      </c>
      <c r="BM7" s="18" t="str">
        <f t="shared" si="3"/>
        <v>630001-640000</v>
      </c>
      <c r="BN7" s="18" t="str">
        <f t="shared" si="3"/>
        <v>640001-650000</v>
      </c>
      <c r="BO7" s="18" t="str">
        <f t="shared" si="3"/>
        <v>650001-660000</v>
      </c>
      <c r="BP7" s="18" t="str">
        <f t="shared" ref="BP7:CW7" si="4">(BO3+1)&amp;"-"&amp;BP3</f>
        <v>660001-670000</v>
      </c>
      <c r="BQ7" s="18" t="str">
        <f t="shared" si="4"/>
        <v>670001-680000</v>
      </c>
      <c r="BR7" s="18" t="str">
        <f t="shared" si="4"/>
        <v>680001-690000</v>
      </c>
      <c r="BS7" s="18" t="str">
        <f t="shared" si="4"/>
        <v>690001-700000</v>
      </c>
      <c r="BT7" s="18" t="str">
        <f t="shared" si="4"/>
        <v>700001-710000</v>
      </c>
      <c r="BU7" s="18" t="str">
        <f t="shared" si="4"/>
        <v>710001-720000</v>
      </c>
      <c r="BV7" s="18" t="str">
        <f t="shared" si="4"/>
        <v>720001-730000</v>
      </c>
      <c r="BW7" s="18" t="str">
        <f t="shared" si="4"/>
        <v>730001-740000</v>
      </c>
      <c r="BX7" s="18" t="str">
        <f t="shared" si="4"/>
        <v>740001-750000</v>
      </c>
      <c r="BY7" s="18" t="str">
        <f t="shared" si="4"/>
        <v>750001-760000</v>
      </c>
      <c r="BZ7" s="18" t="str">
        <f t="shared" si="4"/>
        <v>760001-770000</v>
      </c>
      <c r="CA7" s="18" t="str">
        <f t="shared" si="4"/>
        <v>770001-780000</v>
      </c>
      <c r="CB7" s="18" t="str">
        <f t="shared" si="4"/>
        <v>780001-790000</v>
      </c>
      <c r="CC7" s="18" t="str">
        <f t="shared" si="4"/>
        <v>790001-800000</v>
      </c>
      <c r="CD7" s="18" t="str">
        <f t="shared" si="4"/>
        <v>800001-810000</v>
      </c>
      <c r="CE7" s="18" t="str">
        <f t="shared" si="4"/>
        <v>810001-820000</v>
      </c>
      <c r="CF7" s="18" t="str">
        <f t="shared" si="4"/>
        <v>820001-830000</v>
      </c>
      <c r="CG7" s="18" t="str">
        <f t="shared" si="4"/>
        <v>830001-840000</v>
      </c>
      <c r="CH7" s="18" t="str">
        <f t="shared" si="4"/>
        <v>840001-850000</v>
      </c>
      <c r="CI7" s="18" t="str">
        <f t="shared" si="4"/>
        <v>850001-860000</v>
      </c>
      <c r="CJ7" s="18" t="str">
        <f t="shared" si="4"/>
        <v>860001-870000</v>
      </c>
      <c r="CK7" s="18" t="str">
        <f t="shared" si="4"/>
        <v>870001-880000</v>
      </c>
      <c r="CL7" s="18" t="str">
        <f t="shared" si="4"/>
        <v>880001-890000</v>
      </c>
      <c r="CM7" s="18" t="str">
        <f t="shared" si="4"/>
        <v>890001-900000</v>
      </c>
      <c r="CN7" s="18" t="str">
        <f t="shared" si="4"/>
        <v>900001-910000</v>
      </c>
      <c r="CO7" s="18" t="str">
        <f t="shared" si="4"/>
        <v>910001-920000</v>
      </c>
      <c r="CP7" s="18" t="str">
        <f t="shared" si="4"/>
        <v>920001-930000</v>
      </c>
      <c r="CQ7" s="18" t="str">
        <f t="shared" si="4"/>
        <v>930001-940000</v>
      </c>
      <c r="CR7" s="18" t="str">
        <f t="shared" si="4"/>
        <v>940001-950000</v>
      </c>
      <c r="CS7" s="18" t="str">
        <f t="shared" si="4"/>
        <v>950001-960000</v>
      </c>
      <c r="CT7" s="18" t="str">
        <f t="shared" si="4"/>
        <v>960001-970000</v>
      </c>
      <c r="CU7" s="18" t="str">
        <f t="shared" si="4"/>
        <v>970001-980000</v>
      </c>
      <c r="CV7" s="18" t="str">
        <f t="shared" si="4"/>
        <v>980001-990000</v>
      </c>
      <c r="CW7" s="19" t="str">
        <f t="shared" si="4"/>
        <v>990001-1000000</v>
      </c>
      <c r="CX7" s="9"/>
    </row>
    <row r="8" spans="1:102" ht="15.75" thickBot="1" x14ac:dyDescent="0.25">
      <c r="A8" s="20" t="s">
        <v>175</v>
      </c>
      <c r="B8" s="21"/>
      <c r="C8" s="22"/>
      <c r="D8" s="22"/>
      <c r="E8" s="22"/>
      <c r="F8" s="22"/>
      <c r="G8" s="22"/>
      <c r="H8" s="23"/>
      <c r="I8" s="22"/>
      <c r="J8" s="22"/>
      <c r="K8" s="23"/>
      <c r="L8" s="23"/>
      <c r="M8" s="22"/>
      <c r="N8" s="22"/>
      <c r="O8" s="22"/>
      <c r="P8" s="22"/>
      <c r="Q8" s="22"/>
      <c r="R8" s="23"/>
      <c r="S8" s="22"/>
      <c r="T8" s="2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4"/>
      <c r="CX8" s="9"/>
    </row>
    <row r="9" spans="1:102" ht="15.75" thickBot="1" x14ac:dyDescent="0.25">
      <c r="A9" s="25" t="s">
        <v>176</v>
      </c>
      <c r="B9" s="26">
        <f t="shared" ref="B9:BM9" si="5">B3*$B$1</f>
        <v>1.25</v>
      </c>
      <c r="C9" s="27">
        <f t="shared" si="5"/>
        <v>2.5</v>
      </c>
      <c r="D9" s="27">
        <f t="shared" si="5"/>
        <v>3.75</v>
      </c>
      <c r="E9" s="27">
        <f t="shared" si="5"/>
        <v>5</v>
      </c>
      <c r="F9" s="27">
        <f t="shared" si="5"/>
        <v>6.25</v>
      </c>
      <c r="G9" s="27">
        <f t="shared" si="5"/>
        <v>7.5</v>
      </c>
      <c r="H9" s="27">
        <f t="shared" si="5"/>
        <v>8.75</v>
      </c>
      <c r="I9" s="27">
        <f t="shared" si="5"/>
        <v>10</v>
      </c>
      <c r="J9" s="27">
        <f t="shared" si="5"/>
        <v>11.25</v>
      </c>
      <c r="K9" s="27">
        <f t="shared" si="5"/>
        <v>12.5</v>
      </c>
      <c r="L9" s="27">
        <f t="shared" si="5"/>
        <v>13.75</v>
      </c>
      <c r="M9" s="27">
        <f t="shared" si="5"/>
        <v>15</v>
      </c>
      <c r="N9" s="27">
        <f t="shared" si="5"/>
        <v>16.25</v>
      </c>
      <c r="O9" s="27">
        <f t="shared" si="5"/>
        <v>17.5</v>
      </c>
      <c r="P9" s="27">
        <f t="shared" si="5"/>
        <v>18.75</v>
      </c>
      <c r="Q9" s="27">
        <f t="shared" si="5"/>
        <v>20</v>
      </c>
      <c r="R9" s="27">
        <f t="shared" si="5"/>
        <v>21.25</v>
      </c>
      <c r="S9" s="27">
        <f t="shared" si="5"/>
        <v>22.5</v>
      </c>
      <c r="T9" s="27">
        <f t="shared" si="5"/>
        <v>23.75</v>
      </c>
      <c r="U9" s="27">
        <f t="shared" si="5"/>
        <v>25</v>
      </c>
      <c r="V9" s="27">
        <f t="shared" si="5"/>
        <v>26.25</v>
      </c>
      <c r="W9" s="27">
        <f t="shared" si="5"/>
        <v>27.5</v>
      </c>
      <c r="X9" s="27">
        <f t="shared" si="5"/>
        <v>28.75</v>
      </c>
      <c r="Y9" s="27">
        <f t="shared" si="5"/>
        <v>30</v>
      </c>
      <c r="Z9" s="27">
        <f t="shared" si="5"/>
        <v>31.25</v>
      </c>
      <c r="AA9" s="27">
        <f t="shared" si="5"/>
        <v>32.5</v>
      </c>
      <c r="AB9" s="27">
        <f t="shared" si="5"/>
        <v>33.75</v>
      </c>
      <c r="AC9" s="27">
        <f t="shared" si="5"/>
        <v>35</v>
      </c>
      <c r="AD9" s="27">
        <f t="shared" si="5"/>
        <v>36.25</v>
      </c>
      <c r="AE9" s="27">
        <f t="shared" si="5"/>
        <v>37.5</v>
      </c>
      <c r="AF9" s="27">
        <f t="shared" si="5"/>
        <v>38.75</v>
      </c>
      <c r="AG9" s="27">
        <f t="shared" si="5"/>
        <v>40</v>
      </c>
      <c r="AH9" s="27">
        <f t="shared" si="5"/>
        <v>41.25</v>
      </c>
      <c r="AI9" s="27">
        <f t="shared" si="5"/>
        <v>42.5</v>
      </c>
      <c r="AJ9" s="27">
        <f t="shared" si="5"/>
        <v>43.75</v>
      </c>
      <c r="AK9" s="27">
        <f t="shared" si="5"/>
        <v>45</v>
      </c>
      <c r="AL9" s="27">
        <f t="shared" si="5"/>
        <v>46.25</v>
      </c>
      <c r="AM9" s="27">
        <f t="shared" si="5"/>
        <v>47.5</v>
      </c>
      <c r="AN9" s="27">
        <f t="shared" si="5"/>
        <v>48.75</v>
      </c>
      <c r="AO9" s="27">
        <f t="shared" si="5"/>
        <v>50</v>
      </c>
      <c r="AP9" s="27">
        <f t="shared" si="5"/>
        <v>51.25</v>
      </c>
      <c r="AQ9" s="27">
        <f t="shared" si="5"/>
        <v>52.5</v>
      </c>
      <c r="AR9" s="27">
        <f t="shared" si="5"/>
        <v>53.75</v>
      </c>
      <c r="AS9" s="27">
        <f t="shared" si="5"/>
        <v>55</v>
      </c>
      <c r="AT9" s="27">
        <f t="shared" si="5"/>
        <v>56.25</v>
      </c>
      <c r="AU9" s="27">
        <f t="shared" si="5"/>
        <v>57.5</v>
      </c>
      <c r="AV9" s="27">
        <f t="shared" si="5"/>
        <v>58.75</v>
      </c>
      <c r="AW9" s="27">
        <f t="shared" si="5"/>
        <v>60</v>
      </c>
      <c r="AX9" s="27">
        <f t="shared" si="5"/>
        <v>61.25</v>
      </c>
      <c r="AY9" s="27">
        <f t="shared" si="5"/>
        <v>62.5</v>
      </c>
      <c r="AZ9" s="27">
        <f t="shared" si="5"/>
        <v>63.75</v>
      </c>
      <c r="BA9" s="27">
        <f t="shared" si="5"/>
        <v>65</v>
      </c>
      <c r="BB9" s="27">
        <f t="shared" si="5"/>
        <v>66.25</v>
      </c>
      <c r="BC9" s="27">
        <f t="shared" si="5"/>
        <v>67.5</v>
      </c>
      <c r="BD9" s="27">
        <f t="shared" si="5"/>
        <v>68.75</v>
      </c>
      <c r="BE9" s="27">
        <f t="shared" si="5"/>
        <v>70</v>
      </c>
      <c r="BF9" s="27">
        <f t="shared" si="5"/>
        <v>71.25</v>
      </c>
      <c r="BG9" s="27">
        <f t="shared" si="5"/>
        <v>72.5</v>
      </c>
      <c r="BH9" s="27">
        <f t="shared" si="5"/>
        <v>73.75</v>
      </c>
      <c r="BI9" s="27">
        <f t="shared" si="5"/>
        <v>75</v>
      </c>
      <c r="BJ9" s="27">
        <f t="shared" si="5"/>
        <v>76.25</v>
      </c>
      <c r="BK9" s="27">
        <f t="shared" si="5"/>
        <v>77.5</v>
      </c>
      <c r="BL9" s="27">
        <f t="shared" si="5"/>
        <v>78.75</v>
      </c>
      <c r="BM9" s="27">
        <f t="shared" si="5"/>
        <v>80</v>
      </c>
      <c r="BN9" s="27">
        <f t="shared" ref="BN9:CW9" si="6">BN3*$B$1</f>
        <v>81.25</v>
      </c>
      <c r="BO9" s="27">
        <f t="shared" si="6"/>
        <v>82.5</v>
      </c>
      <c r="BP9" s="27">
        <f t="shared" si="6"/>
        <v>83.75</v>
      </c>
      <c r="BQ9" s="27">
        <f t="shared" si="6"/>
        <v>85</v>
      </c>
      <c r="BR9" s="27">
        <f t="shared" si="6"/>
        <v>86.25</v>
      </c>
      <c r="BS9" s="27">
        <f t="shared" si="6"/>
        <v>87.5</v>
      </c>
      <c r="BT9" s="27">
        <f t="shared" si="6"/>
        <v>88.75</v>
      </c>
      <c r="BU9" s="27">
        <f t="shared" si="6"/>
        <v>90</v>
      </c>
      <c r="BV9" s="27">
        <f t="shared" si="6"/>
        <v>91.25</v>
      </c>
      <c r="BW9" s="27">
        <f t="shared" si="6"/>
        <v>92.5</v>
      </c>
      <c r="BX9" s="27">
        <f t="shared" si="6"/>
        <v>93.75</v>
      </c>
      <c r="BY9" s="27">
        <f t="shared" si="6"/>
        <v>95</v>
      </c>
      <c r="BZ9" s="27">
        <f t="shared" si="6"/>
        <v>96.25</v>
      </c>
      <c r="CA9" s="27">
        <f t="shared" si="6"/>
        <v>97.5</v>
      </c>
      <c r="CB9" s="27">
        <f t="shared" si="6"/>
        <v>98.75</v>
      </c>
      <c r="CC9" s="27">
        <f t="shared" si="6"/>
        <v>100</v>
      </c>
      <c r="CD9" s="27">
        <f t="shared" si="6"/>
        <v>101.25</v>
      </c>
      <c r="CE9" s="27">
        <f t="shared" si="6"/>
        <v>102.5</v>
      </c>
      <c r="CF9" s="27">
        <f t="shared" si="6"/>
        <v>103.75</v>
      </c>
      <c r="CG9" s="27">
        <f t="shared" si="6"/>
        <v>105</v>
      </c>
      <c r="CH9" s="27">
        <f t="shared" si="6"/>
        <v>106.25</v>
      </c>
      <c r="CI9" s="27">
        <f t="shared" si="6"/>
        <v>107.5</v>
      </c>
      <c r="CJ9" s="27">
        <f t="shared" si="6"/>
        <v>108.75</v>
      </c>
      <c r="CK9" s="27">
        <f t="shared" si="6"/>
        <v>110</v>
      </c>
      <c r="CL9" s="27">
        <f t="shared" si="6"/>
        <v>111.25</v>
      </c>
      <c r="CM9" s="27">
        <f t="shared" si="6"/>
        <v>112.5</v>
      </c>
      <c r="CN9" s="27">
        <f t="shared" si="6"/>
        <v>113.75</v>
      </c>
      <c r="CO9" s="27">
        <f t="shared" si="6"/>
        <v>115</v>
      </c>
      <c r="CP9" s="27">
        <f t="shared" si="6"/>
        <v>116.25</v>
      </c>
      <c r="CQ9" s="27">
        <f t="shared" si="6"/>
        <v>117.5</v>
      </c>
      <c r="CR9" s="27">
        <f t="shared" si="6"/>
        <v>118.75</v>
      </c>
      <c r="CS9" s="27">
        <f t="shared" si="6"/>
        <v>120</v>
      </c>
      <c r="CT9" s="27">
        <f t="shared" si="6"/>
        <v>121.25</v>
      </c>
      <c r="CU9" s="27">
        <f t="shared" si="6"/>
        <v>122.5</v>
      </c>
      <c r="CV9" s="27">
        <f t="shared" si="6"/>
        <v>123.75</v>
      </c>
      <c r="CW9" s="28">
        <f t="shared" si="6"/>
        <v>125</v>
      </c>
      <c r="CX9" s="9"/>
    </row>
    <row r="10" spans="1:102" ht="15.75" thickBot="1" x14ac:dyDescent="0.25">
      <c r="A10" s="25" t="s">
        <v>177</v>
      </c>
      <c r="B10" s="26">
        <f>B$9*$CX10</f>
        <v>3.75</v>
      </c>
      <c r="C10" s="27">
        <f t="shared" ref="C10:BN14" si="7">C$9*$CX10</f>
        <v>7.5</v>
      </c>
      <c r="D10" s="27">
        <f t="shared" si="7"/>
        <v>11.25</v>
      </c>
      <c r="E10" s="27">
        <f t="shared" si="7"/>
        <v>15</v>
      </c>
      <c r="F10" s="27">
        <f t="shared" si="7"/>
        <v>18.75</v>
      </c>
      <c r="G10" s="27">
        <f t="shared" si="7"/>
        <v>22.5</v>
      </c>
      <c r="H10" s="27">
        <f t="shared" si="7"/>
        <v>26.25</v>
      </c>
      <c r="I10" s="27">
        <f t="shared" si="7"/>
        <v>30</v>
      </c>
      <c r="J10" s="27">
        <f t="shared" si="7"/>
        <v>33.75</v>
      </c>
      <c r="K10" s="27">
        <f t="shared" si="7"/>
        <v>37.5</v>
      </c>
      <c r="L10" s="27">
        <f t="shared" si="7"/>
        <v>41.25</v>
      </c>
      <c r="M10" s="27">
        <f t="shared" si="7"/>
        <v>45</v>
      </c>
      <c r="N10" s="27">
        <f t="shared" si="7"/>
        <v>48.75</v>
      </c>
      <c r="O10" s="27">
        <f t="shared" si="7"/>
        <v>52.5</v>
      </c>
      <c r="P10" s="27">
        <f t="shared" si="7"/>
        <v>56.25</v>
      </c>
      <c r="Q10" s="27">
        <f t="shared" si="7"/>
        <v>60</v>
      </c>
      <c r="R10" s="27">
        <f t="shared" si="7"/>
        <v>63.75</v>
      </c>
      <c r="S10" s="27">
        <f t="shared" si="7"/>
        <v>67.5</v>
      </c>
      <c r="T10" s="27">
        <f t="shared" si="7"/>
        <v>71.25</v>
      </c>
      <c r="U10" s="27">
        <f t="shared" si="7"/>
        <v>75</v>
      </c>
      <c r="V10" s="27">
        <f t="shared" si="7"/>
        <v>78.75</v>
      </c>
      <c r="W10" s="27">
        <f t="shared" si="7"/>
        <v>82.5</v>
      </c>
      <c r="X10" s="27">
        <f t="shared" si="7"/>
        <v>86.25</v>
      </c>
      <c r="Y10" s="27">
        <f t="shared" si="7"/>
        <v>90</v>
      </c>
      <c r="Z10" s="27">
        <f t="shared" si="7"/>
        <v>93.75</v>
      </c>
      <c r="AA10" s="27">
        <f t="shared" si="7"/>
        <v>97.5</v>
      </c>
      <c r="AB10" s="27">
        <f t="shared" si="7"/>
        <v>101.25</v>
      </c>
      <c r="AC10" s="27">
        <f t="shared" si="7"/>
        <v>105</v>
      </c>
      <c r="AD10" s="27">
        <f t="shared" si="7"/>
        <v>108.75</v>
      </c>
      <c r="AE10" s="27">
        <f t="shared" si="7"/>
        <v>112.5</v>
      </c>
      <c r="AF10" s="27">
        <f t="shared" si="7"/>
        <v>116.25</v>
      </c>
      <c r="AG10" s="27">
        <f t="shared" si="7"/>
        <v>120</v>
      </c>
      <c r="AH10" s="27">
        <f t="shared" si="7"/>
        <v>123.75</v>
      </c>
      <c r="AI10" s="27">
        <f t="shared" si="7"/>
        <v>127.5</v>
      </c>
      <c r="AJ10" s="27">
        <f t="shared" si="7"/>
        <v>131.25</v>
      </c>
      <c r="AK10" s="27">
        <f t="shared" si="7"/>
        <v>135</v>
      </c>
      <c r="AL10" s="27">
        <f t="shared" si="7"/>
        <v>138.75</v>
      </c>
      <c r="AM10" s="27">
        <f t="shared" si="7"/>
        <v>142.5</v>
      </c>
      <c r="AN10" s="27">
        <f t="shared" si="7"/>
        <v>146.25</v>
      </c>
      <c r="AO10" s="27">
        <f t="shared" si="7"/>
        <v>150</v>
      </c>
      <c r="AP10" s="27">
        <f t="shared" si="7"/>
        <v>153.75</v>
      </c>
      <c r="AQ10" s="27">
        <f t="shared" si="7"/>
        <v>157.5</v>
      </c>
      <c r="AR10" s="27">
        <f t="shared" si="7"/>
        <v>161.25</v>
      </c>
      <c r="AS10" s="27">
        <f t="shared" si="7"/>
        <v>165</v>
      </c>
      <c r="AT10" s="27">
        <f t="shared" si="7"/>
        <v>168.75</v>
      </c>
      <c r="AU10" s="27">
        <f t="shared" si="7"/>
        <v>172.5</v>
      </c>
      <c r="AV10" s="27">
        <f t="shared" si="7"/>
        <v>176.25</v>
      </c>
      <c r="AW10" s="27">
        <f t="shared" si="7"/>
        <v>180</v>
      </c>
      <c r="AX10" s="27">
        <f t="shared" si="7"/>
        <v>183.75</v>
      </c>
      <c r="AY10" s="27">
        <f t="shared" si="7"/>
        <v>187.5</v>
      </c>
      <c r="AZ10" s="27">
        <f t="shared" si="7"/>
        <v>191.25</v>
      </c>
      <c r="BA10" s="27">
        <f t="shared" si="7"/>
        <v>195</v>
      </c>
      <c r="BB10" s="27">
        <f t="shared" si="7"/>
        <v>198.75</v>
      </c>
      <c r="BC10" s="27">
        <f t="shared" si="7"/>
        <v>202.5</v>
      </c>
      <c r="BD10" s="27">
        <f t="shared" si="7"/>
        <v>206.25</v>
      </c>
      <c r="BE10" s="27">
        <f t="shared" si="7"/>
        <v>210</v>
      </c>
      <c r="BF10" s="27">
        <f t="shared" si="7"/>
        <v>213.75</v>
      </c>
      <c r="BG10" s="27">
        <f t="shared" si="7"/>
        <v>217.5</v>
      </c>
      <c r="BH10" s="27">
        <f t="shared" si="7"/>
        <v>221.25</v>
      </c>
      <c r="BI10" s="27">
        <f t="shared" si="7"/>
        <v>225</v>
      </c>
      <c r="BJ10" s="27">
        <f t="shared" si="7"/>
        <v>228.75</v>
      </c>
      <c r="BK10" s="27">
        <f t="shared" si="7"/>
        <v>232.5</v>
      </c>
      <c r="BL10" s="27">
        <f t="shared" si="7"/>
        <v>236.25</v>
      </c>
      <c r="BM10" s="27">
        <f t="shared" si="7"/>
        <v>240</v>
      </c>
      <c r="BN10" s="27">
        <f t="shared" si="7"/>
        <v>243.75</v>
      </c>
      <c r="BO10" s="27">
        <f t="shared" ref="BO10:CW18" si="8">BO$9*$CX10</f>
        <v>247.5</v>
      </c>
      <c r="BP10" s="27">
        <f t="shared" si="8"/>
        <v>251.25</v>
      </c>
      <c r="BQ10" s="27">
        <f t="shared" si="8"/>
        <v>255</v>
      </c>
      <c r="BR10" s="27">
        <f t="shared" si="8"/>
        <v>258.75</v>
      </c>
      <c r="BS10" s="27">
        <f t="shared" si="8"/>
        <v>262.5</v>
      </c>
      <c r="BT10" s="27">
        <f t="shared" si="8"/>
        <v>266.25</v>
      </c>
      <c r="BU10" s="27">
        <f t="shared" si="8"/>
        <v>270</v>
      </c>
      <c r="BV10" s="27">
        <f t="shared" si="8"/>
        <v>273.75</v>
      </c>
      <c r="BW10" s="27">
        <f t="shared" si="8"/>
        <v>277.5</v>
      </c>
      <c r="BX10" s="27">
        <f t="shared" si="8"/>
        <v>281.25</v>
      </c>
      <c r="BY10" s="27">
        <f t="shared" si="8"/>
        <v>285</v>
      </c>
      <c r="BZ10" s="27">
        <f t="shared" si="8"/>
        <v>288.75</v>
      </c>
      <c r="CA10" s="27">
        <f t="shared" si="8"/>
        <v>292.5</v>
      </c>
      <c r="CB10" s="27">
        <f t="shared" si="8"/>
        <v>296.25</v>
      </c>
      <c r="CC10" s="27">
        <f t="shared" si="8"/>
        <v>300</v>
      </c>
      <c r="CD10" s="27">
        <f t="shared" si="8"/>
        <v>303.75</v>
      </c>
      <c r="CE10" s="27">
        <f t="shared" si="8"/>
        <v>307.5</v>
      </c>
      <c r="CF10" s="27">
        <f t="shared" si="8"/>
        <v>311.25</v>
      </c>
      <c r="CG10" s="27">
        <f t="shared" si="8"/>
        <v>315</v>
      </c>
      <c r="CH10" s="27">
        <f t="shared" si="8"/>
        <v>318.75</v>
      </c>
      <c r="CI10" s="27">
        <f t="shared" si="8"/>
        <v>322.5</v>
      </c>
      <c r="CJ10" s="27">
        <f t="shared" si="8"/>
        <v>326.25</v>
      </c>
      <c r="CK10" s="27">
        <f t="shared" si="8"/>
        <v>330</v>
      </c>
      <c r="CL10" s="27">
        <f t="shared" si="8"/>
        <v>333.75</v>
      </c>
      <c r="CM10" s="27">
        <f t="shared" si="8"/>
        <v>337.5</v>
      </c>
      <c r="CN10" s="27">
        <f t="shared" si="8"/>
        <v>341.25</v>
      </c>
      <c r="CO10" s="27">
        <f t="shared" si="8"/>
        <v>345</v>
      </c>
      <c r="CP10" s="27">
        <f t="shared" si="8"/>
        <v>348.75</v>
      </c>
      <c r="CQ10" s="27">
        <f t="shared" si="8"/>
        <v>352.5</v>
      </c>
      <c r="CR10" s="27">
        <f t="shared" si="8"/>
        <v>356.25</v>
      </c>
      <c r="CS10" s="27">
        <f t="shared" si="8"/>
        <v>360</v>
      </c>
      <c r="CT10" s="27">
        <f t="shared" si="8"/>
        <v>363.75</v>
      </c>
      <c r="CU10" s="27">
        <f t="shared" si="8"/>
        <v>367.5</v>
      </c>
      <c r="CV10" s="27">
        <f t="shared" si="8"/>
        <v>371.25</v>
      </c>
      <c r="CW10" s="28">
        <f t="shared" si="8"/>
        <v>375</v>
      </c>
      <c r="CX10" s="29">
        <v>3</v>
      </c>
    </row>
    <row r="11" spans="1:102" ht="15.75" thickBot="1" x14ac:dyDescent="0.25">
      <c r="A11" s="25" t="s">
        <v>178</v>
      </c>
      <c r="B11" s="26">
        <f t="shared" ref="B11:Q21" si="9">B$9*$CX11</f>
        <v>6.25</v>
      </c>
      <c r="C11" s="27">
        <f t="shared" si="9"/>
        <v>12.5</v>
      </c>
      <c r="D11" s="27">
        <f t="shared" si="9"/>
        <v>18.75</v>
      </c>
      <c r="E11" s="27">
        <f t="shared" si="9"/>
        <v>25</v>
      </c>
      <c r="F11" s="27">
        <f t="shared" si="9"/>
        <v>31.25</v>
      </c>
      <c r="G11" s="27">
        <f t="shared" si="9"/>
        <v>37.5</v>
      </c>
      <c r="H11" s="27">
        <f t="shared" si="9"/>
        <v>43.75</v>
      </c>
      <c r="I11" s="27">
        <f t="shared" si="9"/>
        <v>50</v>
      </c>
      <c r="J11" s="27">
        <f t="shared" si="9"/>
        <v>56.25</v>
      </c>
      <c r="K11" s="27">
        <f t="shared" si="9"/>
        <v>62.5</v>
      </c>
      <c r="L11" s="27">
        <f t="shared" si="9"/>
        <v>68.75</v>
      </c>
      <c r="M11" s="27">
        <f t="shared" si="9"/>
        <v>75</v>
      </c>
      <c r="N11" s="27">
        <f t="shared" si="9"/>
        <v>81.25</v>
      </c>
      <c r="O11" s="27">
        <f t="shared" si="9"/>
        <v>87.5</v>
      </c>
      <c r="P11" s="27">
        <f t="shared" si="9"/>
        <v>93.75</v>
      </c>
      <c r="Q11" s="27">
        <f t="shared" si="9"/>
        <v>100</v>
      </c>
      <c r="R11" s="27">
        <f t="shared" si="7"/>
        <v>106.25</v>
      </c>
      <c r="S11" s="27">
        <f t="shared" si="7"/>
        <v>112.5</v>
      </c>
      <c r="T11" s="27">
        <f t="shared" si="7"/>
        <v>118.75</v>
      </c>
      <c r="U11" s="27">
        <f t="shared" si="7"/>
        <v>125</v>
      </c>
      <c r="V11" s="27">
        <f t="shared" si="7"/>
        <v>131.25</v>
      </c>
      <c r="W11" s="27">
        <f t="shared" si="7"/>
        <v>137.5</v>
      </c>
      <c r="X11" s="27">
        <f t="shared" si="7"/>
        <v>143.75</v>
      </c>
      <c r="Y11" s="27">
        <f t="shared" si="7"/>
        <v>150</v>
      </c>
      <c r="Z11" s="27">
        <f t="shared" si="7"/>
        <v>156.25</v>
      </c>
      <c r="AA11" s="27">
        <f t="shared" si="7"/>
        <v>162.5</v>
      </c>
      <c r="AB11" s="27">
        <f t="shared" si="7"/>
        <v>168.75</v>
      </c>
      <c r="AC11" s="27">
        <f t="shared" si="7"/>
        <v>175</v>
      </c>
      <c r="AD11" s="27">
        <f t="shared" si="7"/>
        <v>181.25</v>
      </c>
      <c r="AE11" s="27">
        <f t="shared" si="7"/>
        <v>187.5</v>
      </c>
      <c r="AF11" s="27">
        <f t="shared" si="7"/>
        <v>193.75</v>
      </c>
      <c r="AG11" s="27">
        <f t="shared" si="7"/>
        <v>200</v>
      </c>
      <c r="AH11" s="27">
        <f t="shared" si="7"/>
        <v>206.25</v>
      </c>
      <c r="AI11" s="27">
        <f t="shared" si="7"/>
        <v>212.5</v>
      </c>
      <c r="AJ11" s="27">
        <f t="shared" si="7"/>
        <v>218.75</v>
      </c>
      <c r="AK11" s="27">
        <f t="shared" si="7"/>
        <v>225</v>
      </c>
      <c r="AL11" s="27">
        <f t="shared" si="7"/>
        <v>231.25</v>
      </c>
      <c r="AM11" s="27">
        <f t="shared" si="7"/>
        <v>237.5</v>
      </c>
      <c r="AN11" s="27">
        <f t="shared" si="7"/>
        <v>243.75</v>
      </c>
      <c r="AO11" s="27">
        <f t="shared" si="7"/>
        <v>250</v>
      </c>
      <c r="AP11" s="27">
        <f t="shared" si="7"/>
        <v>256.25</v>
      </c>
      <c r="AQ11" s="27">
        <f t="shared" si="7"/>
        <v>262.5</v>
      </c>
      <c r="AR11" s="27">
        <f t="shared" si="7"/>
        <v>268.75</v>
      </c>
      <c r="AS11" s="27">
        <f t="shared" si="7"/>
        <v>275</v>
      </c>
      <c r="AT11" s="27">
        <f t="shared" si="7"/>
        <v>281.25</v>
      </c>
      <c r="AU11" s="27">
        <f t="shared" si="7"/>
        <v>287.5</v>
      </c>
      <c r="AV11" s="27">
        <f t="shared" si="7"/>
        <v>293.75</v>
      </c>
      <c r="AW11" s="27">
        <f t="shared" si="7"/>
        <v>300</v>
      </c>
      <c r="AX11" s="27">
        <f t="shared" si="7"/>
        <v>306.25</v>
      </c>
      <c r="AY11" s="27">
        <f t="shared" si="7"/>
        <v>312.5</v>
      </c>
      <c r="AZ11" s="27">
        <f t="shared" si="7"/>
        <v>318.75</v>
      </c>
      <c r="BA11" s="27">
        <f t="shared" si="7"/>
        <v>325</v>
      </c>
      <c r="BB11" s="27">
        <f t="shared" si="7"/>
        <v>331.25</v>
      </c>
      <c r="BC11" s="27">
        <f t="shared" si="7"/>
        <v>337.5</v>
      </c>
      <c r="BD11" s="27">
        <f t="shared" si="7"/>
        <v>343.75</v>
      </c>
      <c r="BE11" s="27">
        <f t="shared" si="7"/>
        <v>350</v>
      </c>
      <c r="BF11" s="27">
        <f t="shared" si="7"/>
        <v>356.25</v>
      </c>
      <c r="BG11" s="27">
        <f t="shared" si="7"/>
        <v>362.5</v>
      </c>
      <c r="BH11" s="27">
        <f t="shared" si="7"/>
        <v>368.75</v>
      </c>
      <c r="BI11" s="27">
        <f t="shared" si="7"/>
        <v>375</v>
      </c>
      <c r="BJ11" s="27">
        <f t="shared" si="7"/>
        <v>381.25</v>
      </c>
      <c r="BK11" s="27">
        <f t="shared" si="7"/>
        <v>387.5</v>
      </c>
      <c r="BL11" s="27">
        <f t="shared" si="7"/>
        <v>393.75</v>
      </c>
      <c r="BM11" s="27">
        <f t="shared" si="7"/>
        <v>400</v>
      </c>
      <c r="BN11" s="27">
        <f t="shared" si="7"/>
        <v>406.25</v>
      </c>
      <c r="BO11" s="27">
        <f t="shared" si="8"/>
        <v>412.5</v>
      </c>
      <c r="BP11" s="27">
        <f t="shared" si="8"/>
        <v>418.75</v>
      </c>
      <c r="BQ11" s="27">
        <f t="shared" si="8"/>
        <v>425</v>
      </c>
      <c r="BR11" s="27">
        <f t="shared" si="8"/>
        <v>431.25</v>
      </c>
      <c r="BS11" s="27">
        <f t="shared" si="8"/>
        <v>437.5</v>
      </c>
      <c r="BT11" s="27">
        <f t="shared" si="8"/>
        <v>443.75</v>
      </c>
      <c r="BU11" s="27">
        <f t="shared" si="8"/>
        <v>450</v>
      </c>
      <c r="BV11" s="27">
        <f t="shared" si="8"/>
        <v>456.25</v>
      </c>
      <c r="BW11" s="27">
        <f t="shared" si="8"/>
        <v>462.5</v>
      </c>
      <c r="BX11" s="27">
        <f t="shared" si="8"/>
        <v>468.75</v>
      </c>
      <c r="BY11" s="27">
        <f t="shared" si="8"/>
        <v>475</v>
      </c>
      <c r="BZ11" s="27">
        <f t="shared" si="8"/>
        <v>481.25</v>
      </c>
      <c r="CA11" s="27">
        <f t="shared" si="8"/>
        <v>487.5</v>
      </c>
      <c r="CB11" s="27">
        <f t="shared" si="8"/>
        <v>493.75</v>
      </c>
      <c r="CC11" s="27">
        <f t="shared" si="8"/>
        <v>500</v>
      </c>
      <c r="CD11" s="27">
        <f t="shared" si="8"/>
        <v>506.25</v>
      </c>
      <c r="CE11" s="27">
        <f t="shared" si="8"/>
        <v>512.5</v>
      </c>
      <c r="CF11" s="27">
        <f t="shared" si="8"/>
        <v>518.75</v>
      </c>
      <c r="CG11" s="27">
        <f t="shared" si="8"/>
        <v>525</v>
      </c>
      <c r="CH11" s="27">
        <f t="shared" si="8"/>
        <v>531.25</v>
      </c>
      <c r="CI11" s="27">
        <f t="shared" si="8"/>
        <v>537.5</v>
      </c>
      <c r="CJ11" s="27">
        <f t="shared" si="8"/>
        <v>543.75</v>
      </c>
      <c r="CK11" s="27">
        <f t="shared" si="8"/>
        <v>550</v>
      </c>
      <c r="CL11" s="27">
        <f t="shared" si="8"/>
        <v>556.25</v>
      </c>
      <c r="CM11" s="27">
        <f t="shared" si="8"/>
        <v>562.5</v>
      </c>
      <c r="CN11" s="27">
        <f t="shared" si="8"/>
        <v>568.75</v>
      </c>
      <c r="CO11" s="27">
        <f t="shared" si="8"/>
        <v>575</v>
      </c>
      <c r="CP11" s="27">
        <f t="shared" si="8"/>
        <v>581.25</v>
      </c>
      <c r="CQ11" s="27">
        <f t="shared" si="8"/>
        <v>587.5</v>
      </c>
      <c r="CR11" s="27">
        <f t="shared" si="8"/>
        <v>593.75</v>
      </c>
      <c r="CS11" s="27">
        <f t="shared" si="8"/>
        <v>600</v>
      </c>
      <c r="CT11" s="27">
        <f t="shared" si="8"/>
        <v>606.25</v>
      </c>
      <c r="CU11" s="27">
        <f t="shared" si="8"/>
        <v>612.5</v>
      </c>
      <c r="CV11" s="27">
        <f t="shared" si="8"/>
        <v>618.75</v>
      </c>
      <c r="CW11" s="28">
        <f t="shared" si="8"/>
        <v>625</v>
      </c>
      <c r="CX11" s="29">
        <v>5</v>
      </c>
    </row>
    <row r="12" spans="1:102" ht="15.75" thickBot="1" x14ac:dyDescent="0.25">
      <c r="A12" s="25" t="s">
        <v>179</v>
      </c>
      <c r="B12" s="26">
        <f t="shared" si="9"/>
        <v>7.5</v>
      </c>
      <c r="C12" s="27">
        <f t="shared" si="9"/>
        <v>15</v>
      </c>
      <c r="D12" s="27">
        <f t="shared" si="9"/>
        <v>22.5</v>
      </c>
      <c r="E12" s="27">
        <f t="shared" si="9"/>
        <v>30</v>
      </c>
      <c r="F12" s="27">
        <f t="shared" si="9"/>
        <v>37.5</v>
      </c>
      <c r="G12" s="27">
        <f t="shared" si="9"/>
        <v>45</v>
      </c>
      <c r="H12" s="27">
        <f t="shared" si="9"/>
        <v>52.5</v>
      </c>
      <c r="I12" s="27">
        <f t="shared" si="9"/>
        <v>60</v>
      </c>
      <c r="J12" s="27">
        <f t="shared" si="9"/>
        <v>67.5</v>
      </c>
      <c r="K12" s="27">
        <f t="shared" si="9"/>
        <v>75</v>
      </c>
      <c r="L12" s="27">
        <f t="shared" si="9"/>
        <v>82.5</v>
      </c>
      <c r="M12" s="27">
        <f t="shared" si="9"/>
        <v>90</v>
      </c>
      <c r="N12" s="27">
        <f t="shared" si="9"/>
        <v>97.5</v>
      </c>
      <c r="O12" s="27">
        <f t="shared" si="9"/>
        <v>105</v>
      </c>
      <c r="P12" s="27">
        <f t="shared" si="9"/>
        <v>112.5</v>
      </c>
      <c r="Q12" s="27">
        <f t="shared" si="9"/>
        <v>120</v>
      </c>
      <c r="R12" s="27">
        <f t="shared" si="7"/>
        <v>127.5</v>
      </c>
      <c r="S12" s="27">
        <f t="shared" si="7"/>
        <v>135</v>
      </c>
      <c r="T12" s="27">
        <f t="shared" si="7"/>
        <v>142.5</v>
      </c>
      <c r="U12" s="27">
        <f t="shared" si="7"/>
        <v>150</v>
      </c>
      <c r="V12" s="27">
        <f t="shared" si="7"/>
        <v>157.5</v>
      </c>
      <c r="W12" s="27">
        <f t="shared" si="7"/>
        <v>165</v>
      </c>
      <c r="X12" s="27">
        <f t="shared" si="7"/>
        <v>172.5</v>
      </c>
      <c r="Y12" s="27">
        <f t="shared" si="7"/>
        <v>180</v>
      </c>
      <c r="Z12" s="27">
        <f t="shared" si="7"/>
        <v>187.5</v>
      </c>
      <c r="AA12" s="27">
        <f t="shared" si="7"/>
        <v>195</v>
      </c>
      <c r="AB12" s="27">
        <f t="shared" si="7"/>
        <v>202.5</v>
      </c>
      <c r="AC12" s="27">
        <f t="shared" si="7"/>
        <v>210</v>
      </c>
      <c r="AD12" s="27">
        <f t="shared" si="7"/>
        <v>217.5</v>
      </c>
      <c r="AE12" s="27">
        <f t="shared" si="7"/>
        <v>225</v>
      </c>
      <c r="AF12" s="27">
        <f t="shared" si="7"/>
        <v>232.5</v>
      </c>
      <c r="AG12" s="27">
        <f t="shared" si="7"/>
        <v>240</v>
      </c>
      <c r="AH12" s="27">
        <f t="shared" si="7"/>
        <v>247.5</v>
      </c>
      <c r="AI12" s="27">
        <f t="shared" si="7"/>
        <v>255</v>
      </c>
      <c r="AJ12" s="27">
        <f t="shared" si="7"/>
        <v>262.5</v>
      </c>
      <c r="AK12" s="27">
        <f t="shared" si="7"/>
        <v>270</v>
      </c>
      <c r="AL12" s="27">
        <f t="shared" si="7"/>
        <v>277.5</v>
      </c>
      <c r="AM12" s="27">
        <f t="shared" si="7"/>
        <v>285</v>
      </c>
      <c r="AN12" s="27">
        <f t="shared" si="7"/>
        <v>292.5</v>
      </c>
      <c r="AO12" s="27">
        <f t="shared" si="7"/>
        <v>300</v>
      </c>
      <c r="AP12" s="27">
        <f t="shared" si="7"/>
        <v>307.5</v>
      </c>
      <c r="AQ12" s="27">
        <f t="shared" si="7"/>
        <v>315</v>
      </c>
      <c r="AR12" s="27">
        <f t="shared" si="7"/>
        <v>322.5</v>
      </c>
      <c r="AS12" s="27">
        <f t="shared" si="7"/>
        <v>330</v>
      </c>
      <c r="AT12" s="27">
        <f t="shared" si="7"/>
        <v>337.5</v>
      </c>
      <c r="AU12" s="27">
        <f t="shared" si="7"/>
        <v>345</v>
      </c>
      <c r="AV12" s="27">
        <f t="shared" si="7"/>
        <v>352.5</v>
      </c>
      <c r="AW12" s="27">
        <f t="shared" si="7"/>
        <v>360</v>
      </c>
      <c r="AX12" s="27">
        <f t="shared" si="7"/>
        <v>367.5</v>
      </c>
      <c r="AY12" s="27">
        <f t="shared" si="7"/>
        <v>375</v>
      </c>
      <c r="AZ12" s="27">
        <f t="shared" si="7"/>
        <v>382.5</v>
      </c>
      <c r="BA12" s="27">
        <f t="shared" si="7"/>
        <v>390</v>
      </c>
      <c r="BB12" s="27">
        <f t="shared" si="7"/>
        <v>397.5</v>
      </c>
      <c r="BC12" s="27">
        <f t="shared" si="7"/>
        <v>405</v>
      </c>
      <c r="BD12" s="27">
        <f t="shared" si="7"/>
        <v>412.5</v>
      </c>
      <c r="BE12" s="27">
        <f t="shared" si="7"/>
        <v>420</v>
      </c>
      <c r="BF12" s="27">
        <f t="shared" si="7"/>
        <v>427.5</v>
      </c>
      <c r="BG12" s="27">
        <f t="shared" si="7"/>
        <v>435</v>
      </c>
      <c r="BH12" s="27">
        <f t="shared" si="7"/>
        <v>442.5</v>
      </c>
      <c r="BI12" s="27">
        <f t="shared" si="7"/>
        <v>450</v>
      </c>
      <c r="BJ12" s="27">
        <f t="shared" si="7"/>
        <v>457.5</v>
      </c>
      <c r="BK12" s="27">
        <f t="shared" si="7"/>
        <v>465</v>
      </c>
      <c r="BL12" s="27">
        <f t="shared" si="7"/>
        <v>472.5</v>
      </c>
      <c r="BM12" s="27">
        <f t="shared" si="7"/>
        <v>480</v>
      </c>
      <c r="BN12" s="27">
        <f t="shared" si="7"/>
        <v>487.5</v>
      </c>
      <c r="BO12" s="27">
        <f t="shared" si="8"/>
        <v>495</v>
      </c>
      <c r="BP12" s="27">
        <f t="shared" si="8"/>
        <v>502.5</v>
      </c>
      <c r="BQ12" s="27">
        <f t="shared" si="8"/>
        <v>510</v>
      </c>
      <c r="BR12" s="27">
        <f t="shared" si="8"/>
        <v>517.5</v>
      </c>
      <c r="BS12" s="27">
        <f t="shared" si="8"/>
        <v>525</v>
      </c>
      <c r="BT12" s="27">
        <f t="shared" si="8"/>
        <v>532.5</v>
      </c>
      <c r="BU12" s="27">
        <f t="shared" si="8"/>
        <v>540</v>
      </c>
      <c r="BV12" s="27">
        <f t="shared" si="8"/>
        <v>547.5</v>
      </c>
      <c r="BW12" s="27">
        <f t="shared" si="8"/>
        <v>555</v>
      </c>
      <c r="BX12" s="27">
        <f t="shared" si="8"/>
        <v>562.5</v>
      </c>
      <c r="BY12" s="27">
        <f t="shared" si="8"/>
        <v>570</v>
      </c>
      <c r="BZ12" s="27">
        <f t="shared" si="8"/>
        <v>577.5</v>
      </c>
      <c r="CA12" s="27">
        <f t="shared" si="8"/>
        <v>585</v>
      </c>
      <c r="CB12" s="27">
        <f t="shared" si="8"/>
        <v>592.5</v>
      </c>
      <c r="CC12" s="27">
        <f t="shared" si="8"/>
        <v>600</v>
      </c>
      <c r="CD12" s="27">
        <f t="shared" si="8"/>
        <v>607.5</v>
      </c>
      <c r="CE12" s="27">
        <f t="shared" si="8"/>
        <v>615</v>
      </c>
      <c r="CF12" s="27">
        <f t="shared" si="8"/>
        <v>622.5</v>
      </c>
      <c r="CG12" s="27">
        <f t="shared" si="8"/>
        <v>630</v>
      </c>
      <c r="CH12" s="27">
        <f t="shared" si="8"/>
        <v>637.5</v>
      </c>
      <c r="CI12" s="27">
        <f t="shared" si="8"/>
        <v>645</v>
      </c>
      <c r="CJ12" s="27">
        <f t="shared" si="8"/>
        <v>652.5</v>
      </c>
      <c r="CK12" s="27">
        <f t="shared" si="8"/>
        <v>660</v>
      </c>
      <c r="CL12" s="27">
        <f t="shared" si="8"/>
        <v>667.5</v>
      </c>
      <c r="CM12" s="27">
        <f t="shared" si="8"/>
        <v>675</v>
      </c>
      <c r="CN12" s="27">
        <f t="shared" si="8"/>
        <v>682.5</v>
      </c>
      <c r="CO12" s="27">
        <f t="shared" si="8"/>
        <v>690</v>
      </c>
      <c r="CP12" s="27">
        <f t="shared" si="8"/>
        <v>697.5</v>
      </c>
      <c r="CQ12" s="27">
        <f t="shared" si="8"/>
        <v>705</v>
      </c>
      <c r="CR12" s="27">
        <f t="shared" si="8"/>
        <v>712.5</v>
      </c>
      <c r="CS12" s="27">
        <f t="shared" si="8"/>
        <v>720</v>
      </c>
      <c r="CT12" s="27">
        <f t="shared" si="8"/>
        <v>727.5</v>
      </c>
      <c r="CU12" s="27">
        <f t="shared" si="8"/>
        <v>735</v>
      </c>
      <c r="CV12" s="27">
        <f t="shared" si="8"/>
        <v>742.5</v>
      </c>
      <c r="CW12" s="28">
        <f t="shared" si="8"/>
        <v>750</v>
      </c>
      <c r="CX12" s="29">
        <v>6</v>
      </c>
    </row>
    <row r="13" spans="1:102" ht="15.75" thickBot="1" x14ac:dyDescent="0.25">
      <c r="A13" s="25" t="s">
        <v>180</v>
      </c>
      <c r="B13" s="26">
        <f t="shared" si="9"/>
        <v>11.25</v>
      </c>
      <c r="C13" s="27">
        <f t="shared" si="7"/>
        <v>22.5</v>
      </c>
      <c r="D13" s="27">
        <f t="shared" si="7"/>
        <v>33.75</v>
      </c>
      <c r="E13" s="27">
        <f t="shared" si="7"/>
        <v>45</v>
      </c>
      <c r="F13" s="27">
        <f t="shared" si="7"/>
        <v>56.25</v>
      </c>
      <c r="G13" s="27">
        <f t="shared" si="7"/>
        <v>67.5</v>
      </c>
      <c r="H13" s="27">
        <f t="shared" si="7"/>
        <v>78.75</v>
      </c>
      <c r="I13" s="27">
        <f t="shared" si="7"/>
        <v>90</v>
      </c>
      <c r="J13" s="27">
        <f t="shared" si="7"/>
        <v>101.25</v>
      </c>
      <c r="K13" s="27">
        <f t="shared" si="7"/>
        <v>112.5</v>
      </c>
      <c r="L13" s="27">
        <f t="shared" si="7"/>
        <v>123.75</v>
      </c>
      <c r="M13" s="27">
        <f t="shared" si="7"/>
        <v>135</v>
      </c>
      <c r="N13" s="27">
        <f t="shared" si="7"/>
        <v>146.25</v>
      </c>
      <c r="O13" s="27">
        <f t="shared" si="7"/>
        <v>157.5</v>
      </c>
      <c r="P13" s="27">
        <f t="shared" si="7"/>
        <v>168.75</v>
      </c>
      <c r="Q13" s="27">
        <f t="shared" si="7"/>
        <v>180</v>
      </c>
      <c r="R13" s="27">
        <f t="shared" si="7"/>
        <v>191.25</v>
      </c>
      <c r="S13" s="27">
        <f t="shared" si="7"/>
        <v>202.5</v>
      </c>
      <c r="T13" s="27">
        <f t="shared" si="7"/>
        <v>213.75</v>
      </c>
      <c r="U13" s="27">
        <f t="shared" si="7"/>
        <v>225</v>
      </c>
      <c r="V13" s="27">
        <f t="shared" si="7"/>
        <v>236.25</v>
      </c>
      <c r="W13" s="27">
        <f t="shared" si="7"/>
        <v>247.5</v>
      </c>
      <c r="X13" s="27">
        <f t="shared" si="7"/>
        <v>258.75</v>
      </c>
      <c r="Y13" s="27">
        <f t="shared" si="7"/>
        <v>270</v>
      </c>
      <c r="Z13" s="27">
        <f t="shared" si="7"/>
        <v>281.25</v>
      </c>
      <c r="AA13" s="27">
        <f t="shared" si="7"/>
        <v>292.5</v>
      </c>
      <c r="AB13" s="27">
        <f t="shared" si="7"/>
        <v>303.75</v>
      </c>
      <c r="AC13" s="27">
        <f t="shared" si="7"/>
        <v>315</v>
      </c>
      <c r="AD13" s="27">
        <f t="shared" si="7"/>
        <v>326.25</v>
      </c>
      <c r="AE13" s="27">
        <f t="shared" si="7"/>
        <v>337.5</v>
      </c>
      <c r="AF13" s="27">
        <f t="shared" si="7"/>
        <v>348.75</v>
      </c>
      <c r="AG13" s="27">
        <f t="shared" si="7"/>
        <v>360</v>
      </c>
      <c r="AH13" s="27">
        <f t="shared" si="7"/>
        <v>371.25</v>
      </c>
      <c r="AI13" s="27">
        <f t="shared" si="7"/>
        <v>382.5</v>
      </c>
      <c r="AJ13" s="27">
        <f t="shared" si="7"/>
        <v>393.75</v>
      </c>
      <c r="AK13" s="27">
        <f t="shared" si="7"/>
        <v>405</v>
      </c>
      <c r="AL13" s="27">
        <f t="shared" si="7"/>
        <v>416.25</v>
      </c>
      <c r="AM13" s="27">
        <f t="shared" si="7"/>
        <v>427.5</v>
      </c>
      <c r="AN13" s="27">
        <f t="shared" si="7"/>
        <v>438.75</v>
      </c>
      <c r="AO13" s="27">
        <f t="shared" si="7"/>
        <v>450</v>
      </c>
      <c r="AP13" s="27">
        <f t="shared" si="7"/>
        <v>461.25</v>
      </c>
      <c r="AQ13" s="27">
        <f t="shared" si="7"/>
        <v>472.5</v>
      </c>
      <c r="AR13" s="27">
        <f t="shared" si="7"/>
        <v>483.75</v>
      </c>
      <c r="AS13" s="27">
        <f t="shared" si="7"/>
        <v>495</v>
      </c>
      <c r="AT13" s="27">
        <f t="shared" si="7"/>
        <v>506.25</v>
      </c>
      <c r="AU13" s="27">
        <f t="shared" si="7"/>
        <v>517.5</v>
      </c>
      <c r="AV13" s="27">
        <f t="shared" si="7"/>
        <v>528.75</v>
      </c>
      <c r="AW13" s="27">
        <f t="shared" si="7"/>
        <v>540</v>
      </c>
      <c r="AX13" s="27">
        <f t="shared" si="7"/>
        <v>551.25</v>
      </c>
      <c r="AY13" s="27">
        <f t="shared" si="7"/>
        <v>562.5</v>
      </c>
      <c r="AZ13" s="27">
        <f t="shared" si="7"/>
        <v>573.75</v>
      </c>
      <c r="BA13" s="27">
        <f t="shared" si="7"/>
        <v>585</v>
      </c>
      <c r="BB13" s="27">
        <f t="shared" si="7"/>
        <v>596.25</v>
      </c>
      <c r="BC13" s="27">
        <f t="shared" si="7"/>
        <v>607.5</v>
      </c>
      <c r="BD13" s="27">
        <f t="shared" si="7"/>
        <v>618.75</v>
      </c>
      <c r="BE13" s="27">
        <f t="shared" si="7"/>
        <v>630</v>
      </c>
      <c r="BF13" s="27">
        <f t="shared" si="7"/>
        <v>641.25</v>
      </c>
      <c r="BG13" s="27">
        <f t="shared" si="7"/>
        <v>652.5</v>
      </c>
      <c r="BH13" s="27">
        <f t="shared" si="7"/>
        <v>663.75</v>
      </c>
      <c r="BI13" s="27">
        <f t="shared" si="7"/>
        <v>675</v>
      </c>
      <c r="BJ13" s="27">
        <f t="shared" si="7"/>
        <v>686.25</v>
      </c>
      <c r="BK13" s="27">
        <f t="shared" si="7"/>
        <v>697.5</v>
      </c>
      <c r="BL13" s="27">
        <f t="shared" si="7"/>
        <v>708.75</v>
      </c>
      <c r="BM13" s="27">
        <f t="shared" si="7"/>
        <v>720</v>
      </c>
      <c r="BN13" s="27">
        <f t="shared" si="7"/>
        <v>731.25</v>
      </c>
      <c r="BO13" s="27">
        <f t="shared" si="8"/>
        <v>742.5</v>
      </c>
      <c r="BP13" s="27">
        <f t="shared" si="8"/>
        <v>753.75</v>
      </c>
      <c r="BQ13" s="27">
        <f t="shared" si="8"/>
        <v>765</v>
      </c>
      <c r="BR13" s="27">
        <f t="shared" si="8"/>
        <v>776.25</v>
      </c>
      <c r="BS13" s="27">
        <f t="shared" si="8"/>
        <v>787.5</v>
      </c>
      <c r="BT13" s="27">
        <f t="shared" si="8"/>
        <v>798.75</v>
      </c>
      <c r="BU13" s="27">
        <f t="shared" si="8"/>
        <v>810</v>
      </c>
      <c r="BV13" s="27">
        <f t="shared" si="8"/>
        <v>821.25</v>
      </c>
      <c r="BW13" s="27">
        <f t="shared" si="8"/>
        <v>832.5</v>
      </c>
      <c r="BX13" s="27">
        <f t="shared" si="8"/>
        <v>843.75</v>
      </c>
      <c r="BY13" s="27">
        <f t="shared" si="8"/>
        <v>855</v>
      </c>
      <c r="BZ13" s="27">
        <f t="shared" si="8"/>
        <v>866.25</v>
      </c>
      <c r="CA13" s="27">
        <f t="shared" si="8"/>
        <v>877.5</v>
      </c>
      <c r="CB13" s="27">
        <f t="shared" si="8"/>
        <v>888.75</v>
      </c>
      <c r="CC13" s="27">
        <f t="shared" si="8"/>
        <v>900</v>
      </c>
      <c r="CD13" s="27">
        <f t="shared" si="8"/>
        <v>911.25</v>
      </c>
      <c r="CE13" s="27">
        <f t="shared" si="8"/>
        <v>922.5</v>
      </c>
      <c r="CF13" s="27">
        <f t="shared" si="8"/>
        <v>933.75</v>
      </c>
      <c r="CG13" s="27">
        <f t="shared" si="8"/>
        <v>945</v>
      </c>
      <c r="CH13" s="27">
        <f t="shared" si="8"/>
        <v>956.25</v>
      </c>
      <c r="CI13" s="27">
        <f t="shared" si="8"/>
        <v>967.5</v>
      </c>
      <c r="CJ13" s="27">
        <f t="shared" si="8"/>
        <v>978.75</v>
      </c>
      <c r="CK13" s="27">
        <f t="shared" si="8"/>
        <v>990</v>
      </c>
      <c r="CL13" s="27">
        <f t="shared" si="8"/>
        <v>1001.25</v>
      </c>
      <c r="CM13" s="27">
        <f t="shared" si="8"/>
        <v>1012.5</v>
      </c>
      <c r="CN13" s="27">
        <f t="shared" si="8"/>
        <v>1023.75</v>
      </c>
      <c r="CO13" s="27">
        <f t="shared" si="8"/>
        <v>1035</v>
      </c>
      <c r="CP13" s="27">
        <f t="shared" si="8"/>
        <v>1046.25</v>
      </c>
      <c r="CQ13" s="27">
        <f t="shared" si="8"/>
        <v>1057.5</v>
      </c>
      <c r="CR13" s="27">
        <f t="shared" si="8"/>
        <v>1068.75</v>
      </c>
      <c r="CS13" s="27">
        <f t="shared" si="8"/>
        <v>1080</v>
      </c>
      <c r="CT13" s="27">
        <f t="shared" si="8"/>
        <v>1091.25</v>
      </c>
      <c r="CU13" s="27">
        <f t="shared" si="8"/>
        <v>1102.5</v>
      </c>
      <c r="CV13" s="27">
        <f t="shared" si="8"/>
        <v>1113.75</v>
      </c>
      <c r="CW13" s="28">
        <f t="shared" si="8"/>
        <v>1125</v>
      </c>
      <c r="CX13" s="29">
        <v>9</v>
      </c>
    </row>
    <row r="14" spans="1:102" ht="15.75" thickBot="1" x14ac:dyDescent="0.25">
      <c r="A14" s="25" t="s">
        <v>181</v>
      </c>
      <c r="B14" s="26">
        <f t="shared" si="9"/>
        <v>12.5</v>
      </c>
      <c r="C14" s="27">
        <f t="shared" si="7"/>
        <v>25</v>
      </c>
      <c r="D14" s="27">
        <f t="shared" si="7"/>
        <v>37.5</v>
      </c>
      <c r="E14" s="27">
        <f t="shared" si="7"/>
        <v>50</v>
      </c>
      <c r="F14" s="27">
        <f t="shared" si="7"/>
        <v>62.5</v>
      </c>
      <c r="G14" s="27">
        <f t="shared" si="7"/>
        <v>75</v>
      </c>
      <c r="H14" s="27">
        <f t="shared" si="7"/>
        <v>87.5</v>
      </c>
      <c r="I14" s="27">
        <f t="shared" si="7"/>
        <v>100</v>
      </c>
      <c r="J14" s="27">
        <f t="shared" si="7"/>
        <v>112.5</v>
      </c>
      <c r="K14" s="27">
        <f t="shared" si="7"/>
        <v>125</v>
      </c>
      <c r="L14" s="27">
        <f t="shared" si="7"/>
        <v>137.5</v>
      </c>
      <c r="M14" s="27">
        <f t="shared" si="7"/>
        <v>150</v>
      </c>
      <c r="N14" s="27">
        <f t="shared" si="7"/>
        <v>162.5</v>
      </c>
      <c r="O14" s="27">
        <f t="shared" si="7"/>
        <v>175</v>
      </c>
      <c r="P14" s="27">
        <f t="shared" si="7"/>
        <v>187.5</v>
      </c>
      <c r="Q14" s="27">
        <f t="shared" si="7"/>
        <v>200</v>
      </c>
      <c r="R14" s="27">
        <f t="shared" si="7"/>
        <v>212.5</v>
      </c>
      <c r="S14" s="27">
        <f t="shared" si="7"/>
        <v>225</v>
      </c>
      <c r="T14" s="27">
        <f t="shared" si="7"/>
        <v>237.5</v>
      </c>
      <c r="U14" s="27">
        <f t="shared" si="7"/>
        <v>250</v>
      </c>
      <c r="V14" s="27">
        <f t="shared" si="7"/>
        <v>262.5</v>
      </c>
      <c r="W14" s="27">
        <f t="shared" si="7"/>
        <v>275</v>
      </c>
      <c r="X14" s="27">
        <f t="shared" si="7"/>
        <v>287.5</v>
      </c>
      <c r="Y14" s="27">
        <f t="shared" si="7"/>
        <v>300</v>
      </c>
      <c r="Z14" s="27">
        <f t="shared" si="7"/>
        <v>312.5</v>
      </c>
      <c r="AA14" s="27">
        <f t="shared" si="7"/>
        <v>325</v>
      </c>
      <c r="AB14" s="27">
        <f t="shared" si="7"/>
        <v>337.5</v>
      </c>
      <c r="AC14" s="27">
        <f t="shared" si="7"/>
        <v>350</v>
      </c>
      <c r="AD14" s="27">
        <f t="shared" si="7"/>
        <v>362.5</v>
      </c>
      <c r="AE14" s="27">
        <f t="shared" si="7"/>
        <v>375</v>
      </c>
      <c r="AF14" s="27">
        <f t="shared" ref="AF14:CQ15" si="10">AF$9*$CX14</f>
        <v>387.5</v>
      </c>
      <c r="AG14" s="27">
        <f t="shared" si="10"/>
        <v>400</v>
      </c>
      <c r="AH14" s="27">
        <f t="shared" si="10"/>
        <v>412.5</v>
      </c>
      <c r="AI14" s="27">
        <f t="shared" si="10"/>
        <v>425</v>
      </c>
      <c r="AJ14" s="27">
        <f t="shared" si="10"/>
        <v>437.5</v>
      </c>
      <c r="AK14" s="27">
        <f t="shared" si="10"/>
        <v>450</v>
      </c>
      <c r="AL14" s="27">
        <f t="shared" si="10"/>
        <v>462.5</v>
      </c>
      <c r="AM14" s="27">
        <f t="shared" si="10"/>
        <v>475</v>
      </c>
      <c r="AN14" s="27">
        <f t="shared" si="10"/>
        <v>487.5</v>
      </c>
      <c r="AO14" s="27">
        <f t="shared" si="10"/>
        <v>500</v>
      </c>
      <c r="AP14" s="27">
        <f t="shared" si="10"/>
        <v>512.5</v>
      </c>
      <c r="AQ14" s="27">
        <f t="shared" si="10"/>
        <v>525</v>
      </c>
      <c r="AR14" s="27">
        <f t="shared" si="10"/>
        <v>537.5</v>
      </c>
      <c r="AS14" s="27">
        <f t="shared" si="10"/>
        <v>550</v>
      </c>
      <c r="AT14" s="27">
        <f t="shared" si="10"/>
        <v>562.5</v>
      </c>
      <c r="AU14" s="27">
        <f t="shared" si="10"/>
        <v>575</v>
      </c>
      <c r="AV14" s="27">
        <f t="shared" si="10"/>
        <v>587.5</v>
      </c>
      <c r="AW14" s="27">
        <f t="shared" si="10"/>
        <v>600</v>
      </c>
      <c r="AX14" s="27">
        <f t="shared" si="10"/>
        <v>612.5</v>
      </c>
      <c r="AY14" s="27">
        <f t="shared" si="10"/>
        <v>625</v>
      </c>
      <c r="AZ14" s="27">
        <f t="shared" si="10"/>
        <v>637.5</v>
      </c>
      <c r="BA14" s="27">
        <f t="shared" si="10"/>
        <v>650</v>
      </c>
      <c r="BB14" s="27">
        <f t="shared" si="10"/>
        <v>662.5</v>
      </c>
      <c r="BC14" s="27">
        <f t="shared" si="10"/>
        <v>675</v>
      </c>
      <c r="BD14" s="27">
        <f t="shared" si="10"/>
        <v>687.5</v>
      </c>
      <c r="BE14" s="27">
        <f t="shared" si="10"/>
        <v>700</v>
      </c>
      <c r="BF14" s="27">
        <f t="shared" si="10"/>
        <v>712.5</v>
      </c>
      <c r="BG14" s="27">
        <f t="shared" si="10"/>
        <v>725</v>
      </c>
      <c r="BH14" s="27">
        <f t="shared" si="10"/>
        <v>737.5</v>
      </c>
      <c r="BI14" s="27">
        <f t="shared" si="10"/>
        <v>750</v>
      </c>
      <c r="BJ14" s="27">
        <f t="shared" si="10"/>
        <v>762.5</v>
      </c>
      <c r="BK14" s="27">
        <f t="shared" si="10"/>
        <v>775</v>
      </c>
      <c r="BL14" s="27">
        <f t="shared" si="10"/>
        <v>787.5</v>
      </c>
      <c r="BM14" s="27">
        <f t="shared" si="10"/>
        <v>800</v>
      </c>
      <c r="BN14" s="27">
        <f t="shared" si="10"/>
        <v>812.5</v>
      </c>
      <c r="BO14" s="27">
        <f t="shared" si="8"/>
        <v>825</v>
      </c>
      <c r="BP14" s="27">
        <f t="shared" si="8"/>
        <v>837.5</v>
      </c>
      <c r="BQ14" s="27">
        <f t="shared" si="8"/>
        <v>850</v>
      </c>
      <c r="BR14" s="27">
        <f t="shared" si="8"/>
        <v>862.5</v>
      </c>
      <c r="BS14" s="27">
        <f t="shared" si="8"/>
        <v>875</v>
      </c>
      <c r="BT14" s="27">
        <f t="shared" si="8"/>
        <v>887.5</v>
      </c>
      <c r="BU14" s="27">
        <f t="shared" si="8"/>
        <v>900</v>
      </c>
      <c r="BV14" s="27">
        <f t="shared" si="8"/>
        <v>912.5</v>
      </c>
      <c r="BW14" s="27">
        <f t="shared" si="8"/>
        <v>925</v>
      </c>
      <c r="BX14" s="27">
        <f t="shared" si="8"/>
        <v>937.5</v>
      </c>
      <c r="BY14" s="27">
        <f t="shared" si="8"/>
        <v>950</v>
      </c>
      <c r="BZ14" s="27">
        <f t="shared" si="8"/>
        <v>962.5</v>
      </c>
      <c r="CA14" s="27">
        <f t="shared" si="8"/>
        <v>975</v>
      </c>
      <c r="CB14" s="27">
        <f t="shared" si="8"/>
        <v>987.5</v>
      </c>
      <c r="CC14" s="27">
        <f t="shared" si="8"/>
        <v>1000</v>
      </c>
      <c r="CD14" s="27">
        <f t="shared" si="8"/>
        <v>1012.5</v>
      </c>
      <c r="CE14" s="27">
        <f t="shared" si="8"/>
        <v>1025</v>
      </c>
      <c r="CF14" s="27">
        <f t="shared" si="8"/>
        <v>1037.5</v>
      </c>
      <c r="CG14" s="27">
        <f t="shared" si="8"/>
        <v>1050</v>
      </c>
      <c r="CH14" s="27">
        <f t="shared" si="8"/>
        <v>1062.5</v>
      </c>
      <c r="CI14" s="27">
        <f t="shared" si="8"/>
        <v>1075</v>
      </c>
      <c r="CJ14" s="27">
        <f t="shared" si="8"/>
        <v>1087.5</v>
      </c>
      <c r="CK14" s="27">
        <f t="shared" si="8"/>
        <v>1100</v>
      </c>
      <c r="CL14" s="27">
        <f t="shared" si="8"/>
        <v>1112.5</v>
      </c>
      <c r="CM14" s="27">
        <f t="shared" si="8"/>
        <v>1125</v>
      </c>
      <c r="CN14" s="27">
        <f t="shared" si="8"/>
        <v>1137.5</v>
      </c>
      <c r="CO14" s="27">
        <f t="shared" si="8"/>
        <v>1150</v>
      </c>
      <c r="CP14" s="27">
        <f t="shared" si="8"/>
        <v>1162.5</v>
      </c>
      <c r="CQ14" s="27">
        <f t="shared" si="8"/>
        <v>1175</v>
      </c>
      <c r="CR14" s="27">
        <f t="shared" si="8"/>
        <v>1187.5</v>
      </c>
      <c r="CS14" s="27">
        <f t="shared" si="8"/>
        <v>1200</v>
      </c>
      <c r="CT14" s="27">
        <f t="shared" si="8"/>
        <v>1212.5</v>
      </c>
      <c r="CU14" s="27">
        <f t="shared" si="8"/>
        <v>1225</v>
      </c>
      <c r="CV14" s="27">
        <f t="shared" si="8"/>
        <v>1237.5</v>
      </c>
      <c r="CW14" s="28">
        <f t="shared" si="8"/>
        <v>1250</v>
      </c>
      <c r="CX14" s="29">
        <v>10</v>
      </c>
    </row>
    <row r="15" spans="1:102" ht="15.75" thickBot="1" x14ac:dyDescent="0.25">
      <c r="A15" s="25" t="s">
        <v>182</v>
      </c>
      <c r="B15" s="26">
        <f t="shared" si="9"/>
        <v>15</v>
      </c>
      <c r="C15" s="27">
        <f t="shared" si="9"/>
        <v>30</v>
      </c>
      <c r="D15" s="27">
        <f t="shared" si="9"/>
        <v>45</v>
      </c>
      <c r="E15" s="27">
        <f t="shared" si="9"/>
        <v>60</v>
      </c>
      <c r="F15" s="27">
        <f t="shared" si="9"/>
        <v>75</v>
      </c>
      <c r="G15" s="27">
        <f t="shared" si="9"/>
        <v>90</v>
      </c>
      <c r="H15" s="27">
        <f t="shared" si="9"/>
        <v>105</v>
      </c>
      <c r="I15" s="27">
        <f t="shared" si="9"/>
        <v>120</v>
      </c>
      <c r="J15" s="27">
        <f t="shared" si="9"/>
        <v>135</v>
      </c>
      <c r="K15" s="27">
        <f t="shared" si="9"/>
        <v>150</v>
      </c>
      <c r="L15" s="27">
        <f t="shared" si="9"/>
        <v>165</v>
      </c>
      <c r="M15" s="27">
        <f t="shared" si="9"/>
        <v>180</v>
      </c>
      <c r="N15" s="27">
        <f t="shared" si="9"/>
        <v>195</v>
      </c>
      <c r="O15" s="27">
        <f t="shared" si="9"/>
        <v>210</v>
      </c>
      <c r="P15" s="27">
        <f t="shared" si="9"/>
        <v>225</v>
      </c>
      <c r="Q15" s="27">
        <f t="shared" si="9"/>
        <v>240</v>
      </c>
      <c r="R15" s="27">
        <f t="shared" ref="R15:BY19" si="11">R$9*$CX15</f>
        <v>255</v>
      </c>
      <c r="S15" s="27">
        <f t="shared" si="11"/>
        <v>270</v>
      </c>
      <c r="T15" s="27">
        <f t="shared" si="11"/>
        <v>285</v>
      </c>
      <c r="U15" s="27">
        <f t="shared" si="11"/>
        <v>300</v>
      </c>
      <c r="V15" s="27">
        <f t="shared" si="11"/>
        <v>315</v>
      </c>
      <c r="W15" s="27">
        <f t="shared" si="11"/>
        <v>330</v>
      </c>
      <c r="X15" s="27">
        <f t="shared" si="11"/>
        <v>345</v>
      </c>
      <c r="Y15" s="27">
        <f t="shared" si="11"/>
        <v>360</v>
      </c>
      <c r="Z15" s="27">
        <f t="shared" si="11"/>
        <v>375</v>
      </c>
      <c r="AA15" s="27">
        <f t="shared" si="11"/>
        <v>390</v>
      </c>
      <c r="AB15" s="27">
        <f t="shared" si="11"/>
        <v>405</v>
      </c>
      <c r="AC15" s="27">
        <f t="shared" si="11"/>
        <v>420</v>
      </c>
      <c r="AD15" s="27">
        <f t="shared" si="11"/>
        <v>435</v>
      </c>
      <c r="AE15" s="27">
        <f t="shared" si="11"/>
        <v>450</v>
      </c>
      <c r="AF15" s="27">
        <f t="shared" si="11"/>
        <v>465</v>
      </c>
      <c r="AG15" s="27">
        <f t="shared" si="11"/>
        <v>480</v>
      </c>
      <c r="AH15" s="27">
        <f t="shared" si="11"/>
        <v>495</v>
      </c>
      <c r="AI15" s="27">
        <f t="shared" si="11"/>
        <v>510</v>
      </c>
      <c r="AJ15" s="27">
        <f t="shared" si="11"/>
        <v>525</v>
      </c>
      <c r="AK15" s="27">
        <f t="shared" si="11"/>
        <v>540</v>
      </c>
      <c r="AL15" s="27">
        <f t="shared" si="11"/>
        <v>555</v>
      </c>
      <c r="AM15" s="27">
        <f t="shared" si="11"/>
        <v>570</v>
      </c>
      <c r="AN15" s="27">
        <f t="shared" si="11"/>
        <v>585</v>
      </c>
      <c r="AO15" s="27">
        <f t="shared" si="11"/>
        <v>600</v>
      </c>
      <c r="AP15" s="27">
        <f t="shared" si="11"/>
        <v>615</v>
      </c>
      <c r="AQ15" s="27">
        <f t="shared" si="11"/>
        <v>630</v>
      </c>
      <c r="AR15" s="27">
        <f t="shared" si="11"/>
        <v>645</v>
      </c>
      <c r="AS15" s="27">
        <f t="shared" si="11"/>
        <v>660</v>
      </c>
      <c r="AT15" s="27">
        <f t="shared" si="11"/>
        <v>675</v>
      </c>
      <c r="AU15" s="27">
        <f t="shared" si="11"/>
        <v>690</v>
      </c>
      <c r="AV15" s="27">
        <f t="shared" si="11"/>
        <v>705</v>
      </c>
      <c r="AW15" s="27">
        <f t="shared" si="11"/>
        <v>720</v>
      </c>
      <c r="AX15" s="27">
        <f t="shared" si="11"/>
        <v>735</v>
      </c>
      <c r="AY15" s="27">
        <f t="shared" si="11"/>
        <v>750</v>
      </c>
      <c r="AZ15" s="27">
        <f t="shared" si="11"/>
        <v>765</v>
      </c>
      <c r="BA15" s="27">
        <f t="shared" si="11"/>
        <v>780</v>
      </c>
      <c r="BB15" s="27">
        <f t="shared" si="11"/>
        <v>795</v>
      </c>
      <c r="BC15" s="27">
        <f t="shared" si="11"/>
        <v>810</v>
      </c>
      <c r="BD15" s="27">
        <f t="shared" si="11"/>
        <v>825</v>
      </c>
      <c r="BE15" s="27">
        <f t="shared" si="11"/>
        <v>840</v>
      </c>
      <c r="BF15" s="27">
        <f t="shared" si="11"/>
        <v>855</v>
      </c>
      <c r="BG15" s="27">
        <f t="shared" si="11"/>
        <v>870</v>
      </c>
      <c r="BH15" s="27">
        <f t="shared" si="11"/>
        <v>885</v>
      </c>
      <c r="BI15" s="27">
        <f t="shared" si="11"/>
        <v>900</v>
      </c>
      <c r="BJ15" s="27">
        <f t="shared" si="11"/>
        <v>915</v>
      </c>
      <c r="BK15" s="27">
        <f t="shared" si="11"/>
        <v>930</v>
      </c>
      <c r="BL15" s="27">
        <f t="shared" si="11"/>
        <v>945</v>
      </c>
      <c r="BM15" s="27">
        <f t="shared" si="11"/>
        <v>960</v>
      </c>
      <c r="BN15" s="27">
        <f t="shared" si="10"/>
        <v>975</v>
      </c>
      <c r="BO15" s="27">
        <f t="shared" si="10"/>
        <v>990</v>
      </c>
      <c r="BP15" s="27">
        <f t="shared" si="10"/>
        <v>1005</v>
      </c>
      <c r="BQ15" s="27">
        <f t="shared" si="10"/>
        <v>1020</v>
      </c>
      <c r="BR15" s="27">
        <f t="shared" si="10"/>
        <v>1035</v>
      </c>
      <c r="BS15" s="27">
        <f t="shared" si="10"/>
        <v>1050</v>
      </c>
      <c r="BT15" s="27">
        <f t="shared" si="10"/>
        <v>1065</v>
      </c>
      <c r="BU15" s="27">
        <f t="shared" si="10"/>
        <v>1080</v>
      </c>
      <c r="BV15" s="27">
        <f t="shared" si="10"/>
        <v>1095</v>
      </c>
      <c r="BW15" s="27">
        <f t="shared" si="10"/>
        <v>1110</v>
      </c>
      <c r="BX15" s="27">
        <f t="shared" si="10"/>
        <v>1125</v>
      </c>
      <c r="BY15" s="27">
        <f t="shared" si="10"/>
        <v>1140</v>
      </c>
      <c r="BZ15" s="27">
        <f t="shared" si="10"/>
        <v>1155</v>
      </c>
      <c r="CA15" s="27">
        <f t="shared" si="10"/>
        <v>1170</v>
      </c>
      <c r="CB15" s="27">
        <f t="shared" si="10"/>
        <v>1185</v>
      </c>
      <c r="CC15" s="27">
        <f t="shared" si="10"/>
        <v>1200</v>
      </c>
      <c r="CD15" s="27">
        <f t="shared" si="10"/>
        <v>1215</v>
      </c>
      <c r="CE15" s="27">
        <f t="shared" si="10"/>
        <v>1230</v>
      </c>
      <c r="CF15" s="27">
        <f t="shared" si="10"/>
        <v>1245</v>
      </c>
      <c r="CG15" s="27">
        <f t="shared" si="10"/>
        <v>1260</v>
      </c>
      <c r="CH15" s="27">
        <f t="shared" si="10"/>
        <v>1275</v>
      </c>
      <c r="CI15" s="27">
        <f t="shared" si="10"/>
        <v>1290</v>
      </c>
      <c r="CJ15" s="27">
        <f t="shared" si="10"/>
        <v>1305</v>
      </c>
      <c r="CK15" s="27">
        <f t="shared" si="10"/>
        <v>1320</v>
      </c>
      <c r="CL15" s="27">
        <f t="shared" si="10"/>
        <v>1335</v>
      </c>
      <c r="CM15" s="27">
        <f t="shared" si="10"/>
        <v>1350</v>
      </c>
      <c r="CN15" s="27">
        <f t="shared" si="10"/>
        <v>1365</v>
      </c>
      <c r="CO15" s="27">
        <f t="shared" si="10"/>
        <v>1380</v>
      </c>
      <c r="CP15" s="27">
        <f t="shared" si="10"/>
        <v>1395</v>
      </c>
      <c r="CQ15" s="27">
        <f t="shared" si="10"/>
        <v>1410</v>
      </c>
      <c r="CR15" s="27">
        <f t="shared" si="8"/>
        <v>1425</v>
      </c>
      <c r="CS15" s="27">
        <f t="shared" si="8"/>
        <v>1440</v>
      </c>
      <c r="CT15" s="27">
        <f t="shared" si="8"/>
        <v>1455</v>
      </c>
      <c r="CU15" s="27">
        <f t="shared" si="8"/>
        <v>1470</v>
      </c>
      <c r="CV15" s="27">
        <f t="shared" si="8"/>
        <v>1485</v>
      </c>
      <c r="CW15" s="28">
        <f t="shared" si="8"/>
        <v>1500</v>
      </c>
      <c r="CX15" s="29">
        <v>12</v>
      </c>
    </row>
    <row r="16" spans="1:102" ht="15.75" thickBot="1" x14ac:dyDescent="0.25">
      <c r="A16" s="25" t="s">
        <v>183</v>
      </c>
      <c r="B16" s="26">
        <f t="shared" si="9"/>
        <v>22.5</v>
      </c>
      <c r="C16" s="27">
        <f t="shared" si="9"/>
        <v>45</v>
      </c>
      <c r="D16" s="27">
        <f t="shared" si="9"/>
        <v>67.5</v>
      </c>
      <c r="E16" s="27">
        <f t="shared" si="9"/>
        <v>90</v>
      </c>
      <c r="F16" s="27">
        <f t="shared" si="9"/>
        <v>112.5</v>
      </c>
      <c r="G16" s="27">
        <f t="shared" si="9"/>
        <v>135</v>
      </c>
      <c r="H16" s="27">
        <f t="shared" si="9"/>
        <v>157.5</v>
      </c>
      <c r="I16" s="27">
        <f t="shared" si="9"/>
        <v>180</v>
      </c>
      <c r="J16" s="27">
        <f t="shared" si="9"/>
        <v>202.5</v>
      </c>
      <c r="K16" s="27">
        <f t="shared" si="9"/>
        <v>225</v>
      </c>
      <c r="L16" s="27">
        <f t="shared" si="9"/>
        <v>247.5</v>
      </c>
      <c r="M16" s="27">
        <f t="shared" si="9"/>
        <v>270</v>
      </c>
      <c r="N16" s="27">
        <f t="shared" si="9"/>
        <v>292.5</v>
      </c>
      <c r="O16" s="27">
        <f t="shared" si="9"/>
        <v>315</v>
      </c>
      <c r="P16" s="27">
        <f t="shared" si="9"/>
        <v>337.5</v>
      </c>
      <c r="Q16" s="27">
        <f t="shared" si="9"/>
        <v>360</v>
      </c>
      <c r="R16" s="27">
        <f t="shared" si="11"/>
        <v>382.5</v>
      </c>
      <c r="S16" s="27">
        <f t="shared" si="11"/>
        <v>405</v>
      </c>
      <c r="T16" s="27">
        <f t="shared" si="11"/>
        <v>427.5</v>
      </c>
      <c r="U16" s="27">
        <f t="shared" si="11"/>
        <v>450</v>
      </c>
      <c r="V16" s="27">
        <f t="shared" si="11"/>
        <v>472.5</v>
      </c>
      <c r="W16" s="27">
        <f t="shared" si="11"/>
        <v>495</v>
      </c>
      <c r="X16" s="27">
        <f t="shared" si="11"/>
        <v>517.5</v>
      </c>
      <c r="Y16" s="27">
        <f t="shared" si="11"/>
        <v>540</v>
      </c>
      <c r="Z16" s="27">
        <f t="shared" si="11"/>
        <v>562.5</v>
      </c>
      <c r="AA16" s="27">
        <f t="shared" si="11"/>
        <v>585</v>
      </c>
      <c r="AB16" s="27">
        <f t="shared" si="11"/>
        <v>607.5</v>
      </c>
      <c r="AC16" s="27">
        <f t="shared" si="11"/>
        <v>630</v>
      </c>
      <c r="AD16" s="27">
        <f t="shared" si="11"/>
        <v>652.5</v>
      </c>
      <c r="AE16" s="27">
        <f t="shared" si="11"/>
        <v>675</v>
      </c>
      <c r="AF16" s="27">
        <f t="shared" si="11"/>
        <v>697.5</v>
      </c>
      <c r="AG16" s="27">
        <f t="shared" si="11"/>
        <v>720</v>
      </c>
      <c r="AH16" s="27">
        <f t="shared" si="11"/>
        <v>742.5</v>
      </c>
      <c r="AI16" s="27">
        <f t="shared" si="11"/>
        <v>765</v>
      </c>
      <c r="AJ16" s="27">
        <f t="shared" si="11"/>
        <v>787.5</v>
      </c>
      <c r="AK16" s="27">
        <f t="shared" si="11"/>
        <v>810</v>
      </c>
      <c r="AL16" s="27">
        <f t="shared" si="11"/>
        <v>832.5</v>
      </c>
      <c r="AM16" s="27">
        <f t="shared" si="11"/>
        <v>855</v>
      </c>
      <c r="AN16" s="27">
        <f t="shared" si="11"/>
        <v>877.5</v>
      </c>
      <c r="AO16" s="27">
        <f t="shared" si="11"/>
        <v>900</v>
      </c>
      <c r="AP16" s="27">
        <f t="shared" si="11"/>
        <v>922.5</v>
      </c>
      <c r="AQ16" s="27">
        <f t="shared" si="11"/>
        <v>945</v>
      </c>
      <c r="AR16" s="27">
        <f t="shared" si="11"/>
        <v>967.5</v>
      </c>
      <c r="AS16" s="27">
        <f t="shared" si="11"/>
        <v>990</v>
      </c>
      <c r="AT16" s="27">
        <f t="shared" si="11"/>
        <v>1012.5</v>
      </c>
      <c r="AU16" s="27">
        <f t="shared" si="11"/>
        <v>1035</v>
      </c>
      <c r="AV16" s="27">
        <f t="shared" si="11"/>
        <v>1057.5</v>
      </c>
      <c r="AW16" s="27">
        <f t="shared" si="11"/>
        <v>1080</v>
      </c>
      <c r="AX16" s="27">
        <f t="shared" si="11"/>
        <v>1102.5</v>
      </c>
      <c r="AY16" s="27">
        <f t="shared" si="11"/>
        <v>1125</v>
      </c>
      <c r="AZ16" s="27">
        <f t="shared" si="11"/>
        <v>1147.5</v>
      </c>
      <c r="BA16" s="27">
        <f t="shared" si="11"/>
        <v>1170</v>
      </c>
      <c r="BB16" s="27">
        <f t="shared" si="11"/>
        <v>1192.5</v>
      </c>
      <c r="BC16" s="27">
        <f t="shared" si="11"/>
        <v>1215</v>
      </c>
      <c r="BD16" s="27">
        <f t="shared" si="11"/>
        <v>1237.5</v>
      </c>
      <c r="BE16" s="27">
        <f t="shared" si="11"/>
        <v>1260</v>
      </c>
      <c r="BF16" s="27">
        <f t="shared" si="11"/>
        <v>1282.5</v>
      </c>
      <c r="BG16" s="27">
        <f t="shared" si="11"/>
        <v>1305</v>
      </c>
      <c r="BH16" s="27">
        <f t="shared" si="11"/>
        <v>1327.5</v>
      </c>
      <c r="BI16" s="27">
        <f t="shared" si="11"/>
        <v>1350</v>
      </c>
      <c r="BJ16" s="27">
        <f t="shared" si="11"/>
        <v>1372.5</v>
      </c>
      <c r="BK16" s="27">
        <f t="shared" si="11"/>
        <v>1395</v>
      </c>
      <c r="BL16" s="27">
        <f t="shared" si="11"/>
        <v>1417.5</v>
      </c>
      <c r="BM16" s="27">
        <f t="shared" si="11"/>
        <v>1440</v>
      </c>
      <c r="BN16" s="27">
        <f t="shared" si="11"/>
        <v>1462.5</v>
      </c>
      <c r="BO16" s="27">
        <f t="shared" si="8"/>
        <v>1485</v>
      </c>
      <c r="BP16" s="27">
        <f t="shared" si="8"/>
        <v>1507.5</v>
      </c>
      <c r="BQ16" s="27">
        <f t="shared" si="8"/>
        <v>1530</v>
      </c>
      <c r="BR16" s="27">
        <f t="shared" si="8"/>
        <v>1552.5</v>
      </c>
      <c r="BS16" s="27">
        <f t="shared" si="8"/>
        <v>1575</v>
      </c>
      <c r="BT16" s="27">
        <f t="shared" si="8"/>
        <v>1597.5</v>
      </c>
      <c r="BU16" s="27">
        <f t="shared" si="8"/>
        <v>1620</v>
      </c>
      <c r="BV16" s="27">
        <f t="shared" si="8"/>
        <v>1642.5</v>
      </c>
      <c r="BW16" s="27">
        <f t="shared" si="8"/>
        <v>1665</v>
      </c>
      <c r="BX16" s="27">
        <f t="shared" si="8"/>
        <v>1687.5</v>
      </c>
      <c r="BY16" s="27">
        <f t="shared" si="8"/>
        <v>1710</v>
      </c>
      <c r="BZ16" s="27">
        <f t="shared" si="8"/>
        <v>1732.5</v>
      </c>
      <c r="CA16" s="27">
        <f t="shared" si="8"/>
        <v>1755</v>
      </c>
      <c r="CB16" s="27">
        <f t="shared" si="8"/>
        <v>1777.5</v>
      </c>
      <c r="CC16" s="27">
        <f t="shared" si="8"/>
        <v>1800</v>
      </c>
      <c r="CD16" s="27">
        <f t="shared" si="8"/>
        <v>1822.5</v>
      </c>
      <c r="CE16" s="27">
        <f t="shared" si="8"/>
        <v>1845</v>
      </c>
      <c r="CF16" s="27">
        <f t="shared" si="8"/>
        <v>1867.5</v>
      </c>
      <c r="CG16" s="27">
        <f t="shared" si="8"/>
        <v>1890</v>
      </c>
      <c r="CH16" s="27">
        <f t="shared" si="8"/>
        <v>1912.5</v>
      </c>
      <c r="CI16" s="27">
        <f t="shared" si="8"/>
        <v>1935</v>
      </c>
      <c r="CJ16" s="27">
        <f t="shared" si="8"/>
        <v>1957.5</v>
      </c>
      <c r="CK16" s="27">
        <f t="shared" si="8"/>
        <v>1980</v>
      </c>
      <c r="CL16" s="27">
        <f t="shared" si="8"/>
        <v>2002.5</v>
      </c>
      <c r="CM16" s="27">
        <f t="shared" si="8"/>
        <v>2025</v>
      </c>
      <c r="CN16" s="27">
        <f t="shared" si="8"/>
        <v>2047.5</v>
      </c>
      <c r="CO16" s="27">
        <f t="shared" si="8"/>
        <v>2070</v>
      </c>
      <c r="CP16" s="27">
        <f t="shared" si="8"/>
        <v>2092.5</v>
      </c>
      <c r="CQ16" s="27">
        <f t="shared" si="8"/>
        <v>2115</v>
      </c>
      <c r="CR16" s="27">
        <f t="shared" si="8"/>
        <v>2137.5</v>
      </c>
      <c r="CS16" s="27">
        <f t="shared" si="8"/>
        <v>2160</v>
      </c>
      <c r="CT16" s="27">
        <f t="shared" si="8"/>
        <v>2182.5</v>
      </c>
      <c r="CU16" s="27">
        <f t="shared" si="8"/>
        <v>2205</v>
      </c>
      <c r="CV16" s="27">
        <f t="shared" si="8"/>
        <v>2227.5</v>
      </c>
      <c r="CW16" s="28">
        <f t="shared" si="8"/>
        <v>2250</v>
      </c>
      <c r="CX16" s="29">
        <v>18</v>
      </c>
    </row>
    <row r="17" spans="1:102" ht="15.75" thickBot="1" x14ac:dyDescent="0.25">
      <c r="A17" s="25" t="s">
        <v>184</v>
      </c>
      <c r="B17" s="26">
        <f t="shared" si="9"/>
        <v>30</v>
      </c>
      <c r="C17" s="27">
        <f t="shared" si="9"/>
        <v>60</v>
      </c>
      <c r="D17" s="27">
        <f t="shared" si="9"/>
        <v>90</v>
      </c>
      <c r="E17" s="27">
        <f t="shared" si="9"/>
        <v>120</v>
      </c>
      <c r="F17" s="27">
        <f t="shared" si="9"/>
        <v>150</v>
      </c>
      <c r="G17" s="27">
        <f t="shared" si="9"/>
        <v>180</v>
      </c>
      <c r="H17" s="27">
        <f t="shared" si="9"/>
        <v>210</v>
      </c>
      <c r="I17" s="27">
        <f t="shared" si="9"/>
        <v>240</v>
      </c>
      <c r="J17" s="27">
        <f t="shared" si="9"/>
        <v>270</v>
      </c>
      <c r="K17" s="27">
        <f t="shared" si="9"/>
        <v>300</v>
      </c>
      <c r="L17" s="27">
        <f t="shared" si="9"/>
        <v>330</v>
      </c>
      <c r="M17" s="27">
        <f t="shared" si="9"/>
        <v>360</v>
      </c>
      <c r="N17" s="27">
        <f t="shared" si="9"/>
        <v>390</v>
      </c>
      <c r="O17" s="27">
        <f t="shared" si="9"/>
        <v>420</v>
      </c>
      <c r="P17" s="27">
        <f t="shared" si="9"/>
        <v>450</v>
      </c>
      <c r="Q17" s="27">
        <f t="shared" si="9"/>
        <v>480</v>
      </c>
      <c r="R17" s="27">
        <f t="shared" si="11"/>
        <v>510</v>
      </c>
      <c r="S17" s="27">
        <f t="shared" si="11"/>
        <v>540</v>
      </c>
      <c r="T17" s="27">
        <f t="shared" si="11"/>
        <v>570</v>
      </c>
      <c r="U17" s="27">
        <f t="shared" si="11"/>
        <v>600</v>
      </c>
      <c r="V17" s="27">
        <f t="shared" si="11"/>
        <v>630</v>
      </c>
      <c r="W17" s="27">
        <f t="shared" si="11"/>
        <v>660</v>
      </c>
      <c r="X17" s="27">
        <f t="shared" si="11"/>
        <v>690</v>
      </c>
      <c r="Y17" s="27">
        <f t="shared" si="11"/>
        <v>720</v>
      </c>
      <c r="Z17" s="27">
        <f t="shared" si="11"/>
        <v>750</v>
      </c>
      <c r="AA17" s="27">
        <f t="shared" si="11"/>
        <v>780</v>
      </c>
      <c r="AB17" s="27">
        <f t="shared" si="11"/>
        <v>810</v>
      </c>
      <c r="AC17" s="27">
        <f t="shared" si="11"/>
        <v>840</v>
      </c>
      <c r="AD17" s="27">
        <f t="shared" si="11"/>
        <v>870</v>
      </c>
      <c r="AE17" s="27">
        <f t="shared" si="11"/>
        <v>900</v>
      </c>
      <c r="AF17" s="27">
        <f t="shared" si="11"/>
        <v>930</v>
      </c>
      <c r="AG17" s="27">
        <f t="shared" si="11"/>
        <v>960</v>
      </c>
      <c r="AH17" s="27">
        <f t="shared" si="11"/>
        <v>990</v>
      </c>
      <c r="AI17" s="27">
        <f t="shared" si="11"/>
        <v>1020</v>
      </c>
      <c r="AJ17" s="27">
        <f t="shared" si="11"/>
        <v>1050</v>
      </c>
      <c r="AK17" s="27">
        <f t="shared" si="11"/>
        <v>1080</v>
      </c>
      <c r="AL17" s="27">
        <f t="shared" si="11"/>
        <v>1110</v>
      </c>
      <c r="AM17" s="27">
        <f t="shared" si="11"/>
        <v>1140</v>
      </c>
      <c r="AN17" s="27">
        <f t="shared" si="11"/>
        <v>1170</v>
      </c>
      <c r="AO17" s="27">
        <f t="shared" si="11"/>
        <v>1200</v>
      </c>
      <c r="AP17" s="27">
        <f t="shared" si="11"/>
        <v>1230</v>
      </c>
      <c r="AQ17" s="27">
        <f t="shared" si="11"/>
        <v>1260</v>
      </c>
      <c r="AR17" s="27">
        <f t="shared" si="11"/>
        <v>1290</v>
      </c>
      <c r="AS17" s="27">
        <f t="shared" si="11"/>
        <v>1320</v>
      </c>
      <c r="AT17" s="27">
        <f t="shared" si="11"/>
        <v>1350</v>
      </c>
      <c r="AU17" s="27">
        <f t="shared" si="11"/>
        <v>1380</v>
      </c>
      <c r="AV17" s="27">
        <f t="shared" si="11"/>
        <v>1410</v>
      </c>
      <c r="AW17" s="27">
        <f t="shared" si="11"/>
        <v>1440</v>
      </c>
      <c r="AX17" s="27">
        <f t="shared" si="11"/>
        <v>1470</v>
      </c>
      <c r="AY17" s="27">
        <f t="shared" si="11"/>
        <v>1500</v>
      </c>
      <c r="AZ17" s="27">
        <f t="shared" si="11"/>
        <v>1530</v>
      </c>
      <c r="BA17" s="27">
        <f t="shared" si="11"/>
        <v>1560</v>
      </c>
      <c r="BB17" s="27">
        <f t="shared" si="11"/>
        <v>1590</v>
      </c>
      <c r="BC17" s="27">
        <f t="shared" si="11"/>
        <v>1620</v>
      </c>
      <c r="BD17" s="27">
        <f t="shared" si="11"/>
        <v>1650</v>
      </c>
      <c r="BE17" s="27">
        <f t="shared" si="11"/>
        <v>1680</v>
      </c>
      <c r="BF17" s="27">
        <f t="shared" si="11"/>
        <v>1710</v>
      </c>
      <c r="BG17" s="27">
        <f t="shared" si="11"/>
        <v>1740</v>
      </c>
      <c r="BH17" s="27">
        <f t="shared" si="11"/>
        <v>1770</v>
      </c>
      <c r="BI17" s="27">
        <f t="shared" si="11"/>
        <v>1800</v>
      </c>
      <c r="BJ17" s="27">
        <f t="shared" si="11"/>
        <v>1830</v>
      </c>
      <c r="BK17" s="27">
        <f t="shared" si="11"/>
        <v>1860</v>
      </c>
      <c r="BL17" s="27">
        <f t="shared" si="11"/>
        <v>1890</v>
      </c>
      <c r="BM17" s="27">
        <f t="shared" si="11"/>
        <v>1920</v>
      </c>
      <c r="BN17" s="27">
        <f t="shared" si="11"/>
        <v>1950</v>
      </c>
      <c r="BO17" s="27">
        <f t="shared" si="8"/>
        <v>1980</v>
      </c>
      <c r="BP17" s="27">
        <f t="shared" si="8"/>
        <v>2010</v>
      </c>
      <c r="BQ17" s="27">
        <f t="shared" si="8"/>
        <v>2040</v>
      </c>
      <c r="BR17" s="27">
        <f t="shared" si="8"/>
        <v>2070</v>
      </c>
      <c r="BS17" s="27">
        <f t="shared" si="8"/>
        <v>2100</v>
      </c>
      <c r="BT17" s="27">
        <f t="shared" si="8"/>
        <v>2130</v>
      </c>
      <c r="BU17" s="27">
        <f t="shared" si="8"/>
        <v>2160</v>
      </c>
      <c r="BV17" s="27">
        <f t="shared" si="8"/>
        <v>2190</v>
      </c>
      <c r="BW17" s="27">
        <f t="shared" si="8"/>
        <v>2220</v>
      </c>
      <c r="BX17" s="27">
        <f t="shared" si="8"/>
        <v>2250</v>
      </c>
      <c r="BY17" s="27">
        <f t="shared" si="8"/>
        <v>2280</v>
      </c>
      <c r="BZ17" s="27">
        <f t="shared" si="8"/>
        <v>2310</v>
      </c>
      <c r="CA17" s="27">
        <f t="shared" si="8"/>
        <v>2340</v>
      </c>
      <c r="CB17" s="27">
        <f t="shared" si="8"/>
        <v>2370</v>
      </c>
      <c r="CC17" s="27">
        <f t="shared" si="8"/>
        <v>2400</v>
      </c>
      <c r="CD17" s="27">
        <f t="shared" si="8"/>
        <v>2430</v>
      </c>
      <c r="CE17" s="27">
        <f t="shared" si="8"/>
        <v>2460</v>
      </c>
      <c r="CF17" s="27">
        <f t="shared" si="8"/>
        <v>2490</v>
      </c>
      <c r="CG17" s="27">
        <f t="shared" si="8"/>
        <v>2520</v>
      </c>
      <c r="CH17" s="27">
        <f t="shared" si="8"/>
        <v>2550</v>
      </c>
      <c r="CI17" s="27">
        <f t="shared" si="8"/>
        <v>2580</v>
      </c>
      <c r="CJ17" s="27">
        <f t="shared" si="8"/>
        <v>2610</v>
      </c>
      <c r="CK17" s="27">
        <f t="shared" si="8"/>
        <v>2640</v>
      </c>
      <c r="CL17" s="27">
        <f t="shared" si="8"/>
        <v>2670</v>
      </c>
      <c r="CM17" s="27">
        <f t="shared" si="8"/>
        <v>2700</v>
      </c>
      <c r="CN17" s="27">
        <f t="shared" si="8"/>
        <v>2730</v>
      </c>
      <c r="CO17" s="27">
        <f t="shared" si="8"/>
        <v>2760</v>
      </c>
      <c r="CP17" s="27">
        <f t="shared" si="8"/>
        <v>2790</v>
      </c>
      <c r="CQ17" s="27">
        <f t="shared" si="8"/>
        <v>2820</v>
      </c>
      <c r="CR17" s="27">
        <f t="shared" si="8"/>
        <v>2850</v>
      </c>
      <c r="CS17" s="27">
        <f t="shared" si="8"/>
        <v>2880</v>
      </c>
      <c r="CT17" s="27">
        <f t="shared" si="8"/>
        <v>2910</v>
      </c>
      <c r="CU17" s="27">
        <f t="shared" si="8"/>
        <v>2940</v>
      </c>
      <c r="CV17" s="27">
        <f t="shared" si="8"/>
        <v>2970</v>
      </c>
      <c r="CW17" s="28">
        <f t="shared" si="8"/>
        <v>3000</v>
      </c>
      <c r="CX17" s="29">
        <v>24</v>
      </c>
    </row>
    <row r="18" spans="1:102" ht="15.75" thickBot="1" x14ac:dyDescent="0.25">
      <c r="A18" s="25" t="s">
        <v>185</v>
      </c>
      <c r="B18" s="26">
        <f t="shared" si="9"/>
        <v>37.5</v>
      </c>
      <c r="C18" s="27">
        <f t="shared" si="9"/>
        <v>75</v>
      </c>
      <c r="D18" s="27">
        <f t="shared" si="9"/>
        <v>112.5</v>
      </c>
      <c r="E18" s="27">
        <f t="shared" si="9"/>
        <v>150</v>
      </c>
      <c r="F18" s="27">
        <f t="shared" si="9"/>
        <v>187.5</v>
      </c>
      <c r="G18" s="27">
        <f t="shared" si="9"/>
        <v>225</v>
      </c>
      <c r="H18" s="27">
        <f t="shared" si="9"/>
        <v>262.5</v>
      </c>
      <c r="I18" s="27">
        <f t="shared" si="9"/>
        <v>300</v>
      </c>
      <c r="J18" s="27">
        <f t="shared" si="9"/>
        <v>337.5</v>
      </c>
      <c r="K18" s="27">
        <f t="shared" si="9"/>
        <v>375</v>
      </c>
      <c r="L18" s="27">
        <f t="shared" si="9"/>
        <v>412.5</v>
      </c>
      <c r="M18" s="27">
        <f t="shared" si="9"/>
        <v>450</v>
      </c>
      <c r="N18" s="27">
        <f t="shared" si="9"/>
        <v>487.5</v>
      </c>
      <c r="O18" s="27">
        <f t="shared" si="9"/>
        <v>525</v>
      </c>
      <c r="P18" s="27">
        <f t="shared" si="9"/>
        <v>562.5</v>
      </c>
      <c r="Q18" s="27">
        <f t="shared" si="9"/>
        <v>600</v>
      </c>
      <c r="R18" s="27">
        <f t="shared" si="11"/>
        <v>637.5</v>
      </c>
      <c r="S18" s="27">
        <f t="shared" si="11"/>
        <v>675</v>
      </c>
      <c r="T18" s="27">
        <f t="shared" si="11"/>
        <v>712.5</v>
      </c>
      <c r="U18" s="27">
        <f t="shared" si="11"/>
        <v>750</v>
      </c>
      <c r="V18" s="27">
        <f t="shared" si="11"/>
        <v>787.5</v>
      </c>
      <c r="W18" s="27">
        <f t="shared" si="11"/>
        <v>825</v>
      </c>
      <c r="X18" s="27">
        <f t="shared" si="11"/>
        <v>862.5</v>
      </c>
      <c r="Y18" s="27">
        <f t="shared" si="11"/>
        <v>900</v>
      </c>
      <c r="Z18" s="27">
        <f t="shared" si="11"/>
        <v>937.5</v>
      </c>
      <c r="AA18" s="27">
        <f t="shared" si="11"/>
        <v>975</v>
      </c>
      <c r="AB18" s="27">
        <f t="shared" si="11"/>
        <v>1012.5</v>
      </c>
      <c r="AC18" s="27">
        <f t="shared" si="11"/>
        <v>1050</v>
      </c>
      <c r="AD18" s="27">
        <f t="shared" si="11"/>
        <v>1087.5</v>
      </c>
      <c r="AE18" s="27">
        <f t="shared" si="11"/>
        <v>1125</v>
      </c>
      <c r="AF18" s="27">
        <f t="shared" si="11"/>
        <v>1162.5</v>
      </c>
      <c r="AG18" s="27">
        <f t="shared" si="11"/>
        <v>1200</v>
      </c>
      <c r="AH18" s="27">
        <f t="shared" si="11"/>
        <v>1237.5</v>
      </c>
      <c r="AI18" s="27">
        <f t="shared" si="11"/>
        <v>1275</v>
      </c>
      <c r="AJ18" s="27">
        <f t="shared" si="11"/>
        <v>1312.5</v>
      </c>
      <c r="AK18" s="27">
        <f t="shared" si="11"/>
        <v>1350</v>
      </c>
      <c r="AL18" s="27">
        <f t="shared" si="11"/>
        <v>1387.5</v>
      </c>
      <c r="AM18" s="27">
        <f t="shared" si="11"/>
        <v>1425</v>
      </c>
      <c r="AN18" s="27">
        <f t="shared" si="11"/>
        <v>1462.5</v>
      </c>
      <c r="AO18" s="27">
        <f t="shared" si="11"/>
        <v>1500</v>
      </c>
      <c r="AP18" s="27">
        <f t="shared" si="11"/>
        <v>1537.5</v>
      </c>
      <c r="AQ18" s="27">
        <f t="shared" si="11"/>
        <v>1575</v>
      </c>
      <c r="AR18" s="27">
        <f t="shared" si="11"/>
        <v>1612.5</v>
      </c>
      <c r="AS18" s="27">
        <f t="shared" si="11"/>
        <v>1650</v>
      </c>
      <c r="AT18" s="27">
        <f t="shared" si="11"/>
        <v>1687.5</v>
      </c>
      <c r="AU18" s="27">
        <f t="shared" si="11"/>
        <v>1725</v>
      </c>
      <c r="AV18" s="27">
        <f t="shared" si="11"/>
        <v>1762.5</v>
      </c>
      <c r="AW18" s="27">
        <f t="shared" si="11"/>
        <v>1800</v>
      </c>
      <c r="AX18" s="27">
        <f t="shared" si="11"/>
        <v>1837.5</v>
      </c>
      <c r="AY18" s="27">
        <f t="shared" si="11"/>
        <v>1875</v>
      </c>
      <c r="AZ18" s="27">
        <f t="shared" si="11"/>
        <v>1912.5</v>
      </c>
      <c r="BA18" s="27">
        <f t="shared" si="11"/>
        <v>1950</v>
      </c>
      <c r="BB18" s="27">
        <f t="shared" si="11"/>
        <v>1987.5</v>
      </c>
      <c r="BC18" s="27">
        <f t="shared" si="11"/>
        <v>2025</v>
      </c>
      <c r="BD18" s="27">
        <f t="shared" si="11"/>
        <v>2062.5</v>
      </c>
      <c r="BE18" s="27">
        <f t="shared" si="11"/>
        <v>2100</v>
      </c>
      <c r="BF18" s="27">
        <f t="shared" si="11"/>
        <v>2137.5</v>
      </c>
      <c r="BG18" s="27">
        <f t="shared" si="11"/>
        <v>2175</v>
      </c>
      <c r="BH18" s="27">
        <f t="shared" si="11"/>
        <v>2212.5</v>
      </c>
      <c r="BI18" s="27">
        <f t="shared" si="11"/>
        <v>2250</v>
      </c>
      <c r="BJ18" s="27">
        <f t="shared" si="11"/>
        <v>2287.5</v>
      </c>
      <c r="BK18" s="27">
        <f t="shared" si="11"/>
        <v>2325</v>
      </c>
      <c r="BL18" s="27">
        <f t="shared" si="11"/>
        <v>2362.5</v>
      </c>
      <c r="BM18" s="27">
        <f t="shared" si="11"/>
        <v>2400</v>
      </c>
      <c r="BN18" s="27">
        <f t="shared" si="11"/>
        <v>2437.5</v>
      </c>
      <c r="BO18" s="27">
        <f t="shared" si="8"/>
        <v>2475</v>
      </c>
      <c r="BP18" s="27">
        <f t="shared" si="8"/>
        <v>2512.5</v>
      </c>
      <c r="BQ18" s="27">
        <f t="shared" si="8"/>
        <v>2550</v>
      </c>
      <c r="BR18" s="27">
        <f t="shared" si="8"/>
        <v>2587.5</v>
      </c>
      <c r="BS18" s="27">
        <f t="shared" ref="BS18:CW21" si="12">BS$9*$CX18</f>
        <v>2625</v>
      </c>
      <c r="BT18" s="27">
        <f t="shared" si="12"/>
        <v>2662.5</v>
      </c>
      <c r="BU18" s="27">
        <f t="shared" si="12"/>
        <v>2700</v>
      </c>
      <c r="BV18" s="27">
        <f t="shared" si="12"/>
        <v>2737.5</v>
      </c>
      <c r="BW18" s="27">
        <f t="shared" si="12"/>
        <v>2775</v>
      </c>
      <c r="BX18" s="27">
        <f t="shared" si="12"/>
        <v>2812.5</v>
      </c>
      <c r="BY18" s="27">
        <f t="shared" si="12"/>
        <v>2850</v>
      </c>
      <c r="BZ18" s="27">
        <f t="shared" si="12"/>
        <v>2887.5</v>
      </c>
      <c r="CA18" s="27">
        <f t="shared" si="12"/>
        <v>2925</v>
      </c>
      <c r="CB18" s="27">
        <f t="shared" si="12"/>
        <v>2962.5</v>
      </c>
      <c r="CC18" s="27">
        <f t="shared" si="12"/>
        <v>3000</v>
      </c>
      <c r="CD18" s="27">
        <f t="shared" si="12"/>
        <v>3037.5</v>
      </c>
      <c r="CE18" s="27">
        <f t="shared" si="12"/>
        <v>3075</v>
      </c>
      <c r="CF18" s="27">
        <f t="shared" si="12"/>
        <v>3112.5</v>
      </c>
      <c r="CG18" s="27">
        <f t="shared" si="12"/>
        <v>3150</v>
      </c>
      <c r="CH18" s="27">
        <f t="shared" si="12"/>
        <v>3187.5</v>
      </c>
      <c r="CI18" s="27">
        <f t="shared" si="12"/>
        <v>3225</v>
      </c>
      <c r="CJ18" s="27">
        <f t="shared" si="12"/>
        <v>3262.5</v>
      </c>
      <c r="CK18" s="27">
        <f t="shared" si="12"/>
        <v>3300</v>
      </c>
      <c r="CL18" s="27">
        <f t="shared" si="12"/>
        <v>3337.5</v>
      </c>
      <c r="CM18" s="27">
        <f t="shared" si="12"/>
        <v>3375</v>
      </c>
      <c r="CN18" s="27">
        <f t="shared" si="12"/>
        <v>3412.5</v>
      </c>
      <c r="CO18" s="27">
        <f t="shared" si="12"/>
        <v>3450</v>
      </c>
      <c r="CP18" s="27">
        <f t="shared" si="12"/>
        <v>3487.5</v>
      </c>
      <c r="CQ18" s="27">
        <f t="shared" si="12"/>
        <v>3525</v>
      </c>
      <c r="CR18" s="27">
        <f t="shared" si="12"/>
        <v>3562.5</v>
      </c>
      <c r="CS18" s="27">
        <f t="shared" si="12"/>
        <v>3600</v>
      </c>
      <c r="CT18" s="27">
        <f t="shared" si="12"/>
        <v>3637.5</v>
      </c>
      <c r="CU18" s="27">
        <f t="shared" si="12"/>
        <v>3675</v>
      </c>
      <c r="CV18" s="27">
        <f>CV$9*$CX18</f>
        <v>3712.5</v>
      </c>
      <c r="CW18" s="28">
        <f t="shared" si="12"/>
        <v>3750</v>
      </c>
      <c r="CX18" s="29">
        <v>30</v>
      </c>
    </row>
    <row r="19" spans="1:102" ht="15.75" thickBot="1" x14ac:dyDescent="0.25">
      <c r="A19" s="25" t="s">
        <v>186</v>
      </c>
      <c r="B19" s="26">
        <f t="shared" si="9"/>
        <v>45</v>
      </c>
      <c r="C19" s="27">
        <f t="shared" si="9"/>
        <v>90</v>
      </c>
      <c r="D19" s="27">
        <f t="shared" si="9"/>
        <v>135</v>
      </c>
      <c r="E19" s="27">
        <f t="shared" si="9"/>
        <v>180</v>
      </c>
      <c r="F19" s="27">
        <f t="shared" si="9"/>
        <v>225</v>
      </c>
      <c r="G19" s="27">
        <f t="shared" si="9"/>
        <v>270</v>
      </c>
      <c r="H19" s="27">
        <f t="shared" si="9"/>
        <v>315</v>
      </c>
      <c r="I19" s="27">
        <f t="shared" si="9"/>
        <v>360</v>
      </c>
      <c r="J19" s="27">
        <f t="shared" si="9"/>
        <v>405</v>
      </c>
      <c r="K19" s="27">
        <f t="shared" si="9"/>
        <v>450</v>
      </c>
      <c r="L19" s="27">
        <f t="shared" si="9"/>
        <v>495</v>
      </c>
      <c r="M19" s="27">
        <f t="shared" si="9"/>
        <v>540</v>
      </c>
      <c r="N19" s="27">
        <f t="shared" si="9"/>
        <v>585</v>
      </c>
      <c r="O19" s="27">
        <f t="shared" si="9"/>
        <v>630</v>
      </c>
      <c r="P19" s="27">
        <f t="shared" si="9"/>
        <v>675</v>
      </c>
      <c r="Q19" s="27">
        <f t="shared" si="9"/>
        <v>720</v>
      </c>
      <c r="R19" s="27">
        <f t="shared" si="11"/>
        <v>765</v>
      </c>
      <c r="S19" s="27">
        <f t="shared" si="11"/>
        <v>810</v>
      </c>
      <c r="T19" s="27">
        <f t="shared" si="11"/>
        <v>855</v>
      </c>
      <c r="U19" s="27">
        <f t="shared" si="11"/>
        <v>900</v>
      </c>
      <c r="V19" s="27">
        <f t="shared" si="11"/>
        <v>945</v>
      </c>
      <c r="W19" s="27">
        <f t="shared" si="11"/>
        <v>990</v>
      </c>
      <c r="X19" s="27">
        <f t="shared" si="11"/>
        <v>1035</v>
      </c>
      <c r="Y19" s="27">
        <f t="shared" si="11"/>
        <v>1080</v>
      </c>
      <c r="Z19" s="27">
        <f t="shared" si="11"/>
        <v>1125</v>
      </c>
      <c r="AA19" s="27">
        <f t="shared" si="11"/>
        <v>1170</v>
      </c>
      <c r="AB19" s="27">
        <f t="shared" si="11"/>
        <v>1215</v>
      </c>
      <c r="AC19" s="27">
        <f t="shared" si="11"/>
        <v>1260</v>
      </c>
      <c r="AD19" s="27">
        <f t="shared" si="11"/>
        <v>1305</v>
      </c>
      <c r="AE19" s="27">
        <f t="shared" si="11"/>
        <v>1350</v>
      </c>
      <c r="AF19" s="27">
        <f t="shared" si="11"/>
        <v>1395</v>
      </c>
      <c r="AG19" s="27">
        <f t="shared" si="11"/>
        <v>1440</v>
      </c>
      <c r="AH19" s="27">
        <f t="shared" si="11"/>
        <v>1485</v>
      </c>
      <c r="AI19" s="27">
        <f t="shared" si="11"/>
        <v>1530</v>
      </c>
      <c r="AJ19" s="27">
        <f t="shared" si="11"/>
        <v>1575</v>
      </c>
      <c r="AK19" s="27">
        <f t="shared" si="11"/>
        <v>1620</v>
      </c>
      <c r="AL19" s="27">
        <f t="shared" si="11"/>
        <v>1665</v>
      </c>
      <c r="AM19" s="27">
        <f t="shared" si="11"/>
        <v>1710</v>
      </c>
      <c r="AN19" s="27">
        <f t="shared" si="11"/>
        <v>1755</v>
      </c>
      <c r="AO19" s="27">
        <f t="shared" si="11"/>
        <v>1800</v>
      </c>
      <c r="AP19" s="27">
        <f t="shared" si="11"/>
        <v>1845</v>
      </c>
      <c r="AQ19" s="27">
        <f t="shared" si="11"/>
        <v>1890</v>
      </c>
      <c r="AR19" s="27">
        <f t="shared" si="11"/>
        <v>1935</v>
      </c>
      <c r="AS19" s="27">
        <f t="shared" si="11"/>
        <v>1980</v>
      </c>
      <c r="AT19" s="27">
        <f t="shared" si="11"/>
        <v>2025</v>
      </c>
      <c r="AU19" s="27">
        <f t="shared" si="11"/>
        <v>2070</v>
      </c>
      <c r="AV19" s="27">
        <f t="shared" si="11"/>
        <v>2115</v>
      </c>
      <c r="AW19" s="27">
        <f t="shared" si="11"/>
        <v>2160</v>
      </c>
      <c r="AX19" s="27">
        <f t="shared" si="11"/>
        <v>2205</v>
      </c>
      <c r="AY19" s="27">
        <f t="shared" si="11"/>
        <v>2250</v>
      </c>
      <c r="AZ19" s="27">
        <f t="shared" si="11"/>
        <v>2295</v>
      </c>
      <c r="BA19" s="27">
        <f t="shared" si="11"/>
        <v>2340</v>
      </c>
      <c r="BB19" s="27">
        <f t="shared" si="11"/>
        <v>2385</v>
      </c>
      <c r="BC19" s="27">
        <f t="shared" si="11"/>
        <v>2430</v>
      </c>
      <c r="BD19" s="27">
        <f t="shared" si="11"/>
        <v>2475</v>
      </c>
      <c r="BE19" s="27">
        <f t="shared" si="11"/>
        <v>2520</v>
      </c>
      <c r="BF19" s="27">
        <f t="shared" si="11"/>
        <v>2565</v>
      </c>
      <c r="BG19" s="27">
        <f t="shared" si="11"/>
        <v>2610</v>
      </c>
      <c r="BH19" s="27">
        <f t="shared" si="11"/>
        <v>2655</v>
      </c>
      <c r="BI19" s="27">
        <f t="shared" si="11"/>
        <v>2700</v>
      </c>
      <c r="BJ19" s="27">
        <f t="shared" si="11"/>
        <v>2745</v>
      </c>
      <c r="BK19" s="27">
        <f t="shared" si="11"/>
        <v>2790</v>
      </c>
      <c r="BL19" s="27">
        <f t="shared" si="11"/>
        <v>2835</v>
      </c>
      <c r="BM19" s="27">
        <f t="shared" si="11"/>
        <v>2880</v>
      </c>
      <c r="BN19" s="27">
        <f t="shared" si="11"/>
        <v>2925</v>
      </c>
      <c r="BO19" s="27">
        <f t="shared" si="11"/>
        <v>2970</v>
      </c>
      <c r="BP19" s="27">
        <f t="shared" si="11"/>
        <v>3015</v>
      </c>
      <c r="BQ19" s="27">
        <f t="shared" si="11"/>
        <v>3060</v>
      </c>
      <c r="BR19" s="27">
        <f t="shared" si="11"/>
        <v>3105</v>
      </c>
      <c r="BS19" s="27">
        <f t="shared" si="11"/>
        <v>3150</v>
      </c>
      <c r="BT19" s="27">
        <f t="shared" si="11"/>
        <v>3195</v>
      </c>
      <c r="BU19" s="27">
        <f t="shared" si="11"/>
        <v>3240</v>
      </c>
      <c r="BV19" s="27">
        <f t="shared" si="11"/>
        <v>3285</v>
      </c>
      <c r="BW19" s="27">
        <f t="shared" si="11"/>
        <v>3330</v>
      </c>
      <c r="BX19" s="27">
        <f t="shared" si="11"/>
        <v>3375</v>
      </c>
      <c r="BY19" s="27">
        <f t="shared" si="11"/>
        <v>3420</v>
      </c>
      <c r="BZ19" s="27">
        <f t="shared" si="12"/>
        <v>3465</v>
      </c>
      <c r="CA19" s="27">
        <f t="shared" si="12"/>
        <v>3510</v>
      </c>
      <c r="CB19" s="27">
        <f t="shared" si="12"/>
        <v>3555</v>
      </c>
      <c r="CC19" s="27">
        <f t="shared" si="12"/>
        <v>3600</v>
      </c>
      <c r="CD19" s="27">
        <f t="shared" si="12"/>
        <v>3645</v>
      </c>
      <c r="CE19" s="27">
        <f t="shared" si="12"/>
        <v>3690</v>
      </c>
      <c r="CF19" s="27">
        <f t="shared" si="12"/>
        <v>3735</v>
      </c>
      <c r="CG19" s="27">
        <f t="shared" si="12"/>
        <v>3780</v>
      </c>
      <c r="CH19" s="27">
        <f t="shared" si="12"/>
        <v>3825</v>
      </c>
      <c r="CI19" s="27">
        <f t="shared" si="12"/>
        <v>3870</v>
      </c>
      <c r="CJ19" s="27">
        <f t="shared" si="12"/>
        <v>3915</v>
      </c>
      <c r="CK19" s="27">
        <f t="shared" si="12"/>
        <v>3960</v>
      </c>
      <c r="CL19" s="27">
        <f t="shared" si="12"/>
        <v>4005</v>
      </c>
      <c r="CM19" s="27">
        <f t="shared" si="12"/>
        <v>4050</v>
      </c>
      <c r="CN19" s="27">
        <f t="shared" si="12"/>
        <v>4095</v>
      </c>
      <c r="CO19" s="27">
        <f t="shared" si="12"/>
        <v>4140</v>
      </c>
      <c r="CP19" s="27">
        <f t="shared" si="12"/>
        <v>4185</v>
      </c>
      <c r="CQ19" s="27">
        <f t="shared" si="12"/>
        <v>4230</v>
      </c>
      <c r="CR19" s="27">
        <f t="shared" si="12"/>
        <v>4275</v>
      </c>
      <c r="CS19" s="27">
        <f t="shared" si="12"/>
        <v>4320</v>
      </c>
      <c r="CT19" s="27">
        <f t="shared" si="12"/>
        <v>4365</v>
      </c>
      <c r="CU19" s="27">
        <f t="shared" si="12"/>
        <v>4410</v>
      </c>
      <c r="CV19" s="27">
        <f t="shared" si="12"/>
        <v>4455</v>
      </c>
      <c r="CW19" s="28">
        <f t="shared" si="12"/>
        <v>4500</v>
      </c>
      <c r="CX19" s="29">
        <v>36</v>
      </c>
    </row>
    <row r="20" spans="1:102" ht="15.75" thickBot="1" x14ac:dyDescent="0.25">
      <c r="A20" s="25" t="s">
        <v>187</v>
      </c>
      <c r="B20" s="26">
        <f t="shared" si="9"/>
        <v>52.5</v>
      </c>
      <c r="C20" s="27">
        <f t="shared" si="9"/>
        <v>105</v>
      </c>
      <c r="D20" s="27">
        <f t="shared" si="9"/>
        <v>157.5</v>
      </c>
      <c r="E20" s="27">
        <f t="shared" si="9"/>
        <v>210</v>
      </c>
      <c r="F20" s="27">
        <f t="shared" si="9"/>
        <v>262.5</v>
      </c>
      <c r="G20" s="27">
        <f t="shared" si="9"/>
        <v>315</v>
      </c>
      <c r="H20" s="27">
        <f t="shared" si="9"/>
        <v>367.5</v>
      </c>
      <c r="I20" s="27">
        <f t="shared" si="9"/>
        <v>420</v>
      </c>
      <c r="J20" s="27">
        <f t="shared" si="9"/>
        <v>472.5</v>
      </c>
      <c r="K20" s="27">
        <f t="shared" si="9"/>
        <v>525</v>
      </c>
      <c r="L20" s="27">
        <f t="shared" si="9"/>
        <v>577.5</v>
      </c>
      <c r="M20" s="27">
        <f t="shared" si="9"/>
        <v>630</v>
      </c>
      <c r="N20" s="27">
        <f t="shared" si="9"/>
        <v>682.5</v>
      </c>
      <c r="O20" s="27">
        <f t="shared" si="9"/>
        <v>735</v>
      </c>
      <c r="P20" s="27">
        <f t="shared" si="9"/>
        <v>787.5</v>
      </c>
      <c r="Q20" s="27">
        <f t="shared" si="9"/>
        <v>840</v>
      </c>
      <c r="R20" s="27">
        <f t="shared" ref="R20:CC21" si="13">R$9*$CX20</f>
        <v>892.5</v>
      </c>
      <c r="S20" s="27">
        <f t="shared" si="13"/>
        <v>945</v>
      </c>
      <c r="T20" s="27">
        <f t="shared" si="13"/>
        <v>997.5</v>
      </c>
      <c r="U20" s="27">
        <f t="shared" si="13"/>
        <v>1050</v>
      </c>
      <c r="V20" s="27">
        <f t="shared" si="13"/>
        <v>1102.5</v>
      </c>
      <c r="W20" s="27">
        <f t="shared" si="13"/>
        <v>1155</v>
      </c>
      <c r="X20" s="27">
        <f t="shared" si="13"/>
        <v>1207.5</v>
      </c>
      <c r="Y20" s="27">
        <f t="shared" si="13"/>
        <v>1260</v>
      </c>
      <c r="Z20" s="27">
        <f t="shared" si="13"/>
        <v>1312.5</v>
      </c>
      <c r="AA20" s="27">
        <f t="shared" si="13"/>
        <v>1365</v>
      </c>
      <c r="AB20" s="27">
        <f t="shared" si="13"/>
        <v>1417.5</v>
      </c>
      <c r="AC20" s="27">
        <f t="shared" si="13"/>
        <v>1470</v>
      </c>
      <c r="AD20" s="27">
        <f t="shared" si="13"/>
        <v>1522.5</v>
      </c>
      <c r="AE20" s="27">
        <f t="shared" si="13"/>
        <v>1575</v>
      </c>
      <c r="AF20" s="27">
        <f t="shared" si="13"/>
        <v>1627.5</v>
      </c>
      <c r="AG20" s="27">
        <f t="shared" si="13"/>
        <v>1680</v>
      </c>
      <c r="AH20" s="27">
        <f t="shared" si="13"/>
        <v>1732.5</v>
      </c>
      <c r="AI20" s="27">
        <f t="shared" si="13"/>
        <v>1785</v>
      </c>
      <c r="AJ20" s="27">
        <f t="shared" si="13"/>
        <v>1837.5</v>
      </c>
      <c r="AK20" s="27">
        <f t="shared" si="13"/>
        <v>1890</v>
      </c>
      <c r="AL20" s="27">
        <f t="shared" si="13"/>
        <v>1942.5</v>
      </c>
      <c r="AM20" s="27">
        <f t="shared" si="13"/>
        <v>1995</v>
      </c>
      <c r="AN20" s="27">
        <f t="shared" si="13"/>
        <v>2047.5</v>
      </c>
      <c r="AO20" s="27">
        <f t="shared" si="13"/>
        <v>2100</v>
      </c>
      <c r="AP20" s="27">
        <f t="shared" si="13"/>
        <v>2152.5</v>
      </c>
      <c r="AQ20" s="27">
        <f t="shared" si="13"/>
        <v>2205</v>
      </c>
      <c r="AR20" s="27">
        <f t="shared" si="13"/>
        <v>2257.5</v>
      </c>
      <c r="AS20" s="27">
        <f t="shared" si="13"/>
        <v>2310</v>
      </c>
      <c r="AT20" s="27">
        <f t="shared" si="13"/>
        <v>2362.5</v>
      </c>
      <c r="AU20" s="27">
        <f t="shared" si="13"/>
        <v>2415</v>
      </c>
      <c r="AV20" s="27">
        <f t="shared" si="13"/>
        <v>2467.5</v>
      </c>
      <c r="AW20" s="27">
        <f t="shared" si="13"/>
        <v>2520</v>
      </c>
      <c r="AX20" s="27">
        <f t="shared" si="13"/>
        <v>2572.5</v>
      </c>
      <c r="AY20" s="27">
        <f t="shared" si="13"/>
        <v>2625</v>
      </c>
      <c r="AZ20" s="27">
        <f t="shared" si="13"/>
        <v>2677.5</v>
      </c>
      <c r="BA20" s="27">
        <f t="shared" si="13"/>
        <v>2730</v>
      </c>
      <c r="BB20" s="27">
        <f t="shared" si="13"/>
        <v>2782.5</v>
      </c>
      <c r="BC20" s="27">
        <f t="shared" si="13"/>
        <v>2835</v>
      </c>
      <c r="BD20" s="27">
        <f t="shared" si="13"/>
        <v>2887.5</v>
      </c>
      <c r="BE20" s="27">
        <f t="shared" si="13"/>
        <v>2940</v>
      </c>
      <c r="BF20" s="27">
        <f t="shared" si="13"/>
        <v>2992.5</v>
      </c>
      <c r="BG20" s="27">
        <f t="shared" si="13"/>
        <v>3045</v>
      </c>
      <c r="BH20" s="27">
        <f t="shared" si="13"/>
        <v>3097.5</v>
      </c>
      <c r="BI20" s="27">
        <f t="shared" si="13"/>
        <v>3150</v>
      </c>
      <c r="BJ20" s="27">
        <f t="shared" si="13"/>
        <v>3202.5</v>
      </c>
      <c r="BK20" s="27">
        <f t="shared" si="13"/>
        <v>3255</v>
      </c>
      <c r="BL20" s="27">
        <f t="shared" si="13"/>
        <v>3307.5</v>
      </c>
      <c r="BM20" s="27">
        <f t="shared" si="13"/>
        <v>3360</v>
      </c>
      <c r="BN20" s="27">
        <f t="shared" si="13"/>
        <v>3412.5</v>
      </c>
      <c r="BO20" s="27">
        <f t="shared" si="13"/>
        <v>3465</v>
      </c>
      <c r="BP20" s="27">
        <f t="shared" si="13"/>
        <v>3517.5</v>
      </c>
      <c r="BQ20" s="27">
        <f t="shared" si="13"/>
        <v>3570</v>
      </c>
      <c r="BR20" s="27">
        <f t="shared" si="13"/>
        <v>3622.5</v>
      </c>
      <c r="BS20" s="27">
        <f t="shared" si="13"/>
        <v>3675</v>
      </c>
      <c r="BT20" s="27">
        <f t="shared" si="13"/>
        <v>3727.5</v>
      </c>
      <c r="BU20" s="27">
        <f t="shared" si="13"/>
        <v>3780</v>
      </c>
      <c r="BV20" s="27">
        <f t="shared" si="13"/>
        <v>3832.5</v>
      </c>
      <c r="BW20" s="27">
        <f t="shared" si="13"/>
        <v>3885</v>
      </c>
      <c r="BX20" s="27">
        <f t="shared" si="13"/>
        <v>3937.5</v>
      </c>
      <c r="BY20" s="27">
        <f t="shared" si="13"/>
        <v>3990</v>
      </c>
      <c r="BZ20" s="27">
        <f t="shared" si="13"/>
        <v>4042.5</v>
      </c>
      <c r="CA20" s="27">
        <f t="shared" si="13"/>
        <v>4095</v>
      </c>
      <c r="CB20" s="27">
        <f t="shared" si="13"/>
        <v>4147.5</v>
      </c>
      <c r="CC20" s="27">
        <f t="shared" si="13"/>
        <v>4200</v>
      </c>
      <c r="CD20" s="27">
        <f t="shared" si="12"/>
        <v>4252.5</v>
      </c>
      <c r="CE20" s="27">
        <f t="shared" si="12"/>
        <v>4305</v>
      </c>
      <c r="CF20" s="27">
        <f t="shared" si="12"/>
        <v>4357.5</v>
      </c>
      <c r="CG20" s="27">
        <f t="shared" si="12"/>
        <v>4410</v>
      </c>
      <c r="CH20" s="27">
        <f t="shared" si="12"/>
        <v>4462.5</v>
      </c>
      <c r="CI20" s="27">
        <f t="shared" si="12"/>
        <v>4515</v>
      </c>
      <c r="CJ20" s="27">
        <f t="shared" si="12"/>
        <v>4567.5</v>
      </c>
      <c r="CK20" s="27">
        <f t="shared" si="12"/>
        <v>4620</v>
      </c>
      <c r="CL20" s="27">
        <f t="shared" si="12"/>
        <v>4672.5</v>
      </c>
      <c r="CM20" s="27">
        <f t="shared" si="12"/>
        <v>4725</v>
      </c>
      <c r="CN20" s="27">
        <f t="shared" si="12"/>
        <v>4777.5</v>
      </c>
      <c r="CO20" s="27">
        <f t="shared" si="12"/>
        <v>4830</v>
      </c>
      <c r="CP20" s="27">
        <f t="shared" si="12"/>
        <v>4882.5</v>
      </c>
      <c r="CQ20" s="27">
        <f t="shared" si="12"/>
        <v>4935</v>
      </c>
      <c r="CR20" s="27">
        <f t="shared" si="12"/>
        <v>4987.5</v>
      </c>
      <c r="CS20" s="27">
        <f t="shared" si="12"/>
        <v>5040</v>
      </c>
      <c r="CT20" s="27">
        <f t="shared" si="12"/>
        <v>5092.5</v>
      </c>
      <c r="CU20" s="27">
        <f t="shared" si="12"/>
        <v>5145</v>
      </c>
      <c r="CV20" s="27">
        <f t="shared" si="12"/>
        <v>5197.5</v>
      </c>
      <c r="CW20" s="28">
        <f t="shared" si="12"/>
        <v>5250</v>
      </c>
      <c r="CX20" s="29">
        <v>42</v>
      </c>
    </row>
    <row r="21" spans="1:102" ht="15.75" thickBot="1" x14ac:dyDescent="0.25">
      <c r="A21" s="25" t="s">
        <v>188</v>
      </c>
      <c r="B21" s="30">
        <f t="shared" si="9"/>
        <v>60</v>
      </c>
      <c r="C21" s="30">
        <f t="shared" si="9"/>
        <v>120</v>
      </c>
      <c r="D21" s="30">
        <f t="shared" si="9"/>
        <v>180</v>
      </c>
      <c r="E21" s="30">
        <f t="shared" si="9"/>
        <v>240</v>
      </c>
      <c r="F21" s="30">
        <f t="shared" si="9"/>
        <v>300</v>
      </c>
      <c r="G21" s="30">
        <f t="shared" si="9"/>
        <v>360</v>
      </c>
      <c r="H21" s="30">
        <f t="shared" si="9"/>
        <v>420</v>
      </c>
      <c r="I21" s="30">
        <f t="shared" si="9"/>
        <v>480</v>
      </c>
      <c r="J21" s="30">
        <f t="shared" si="9"/>
        <v>540</v>
      </c>
      <c r="K21" s="30">
        <f t="shared" si="9"/>
        <v>600</v>
      </c>
      <c r="L21" s="30">
        <f t="shared" si="9"/>
        <v>660</v>
      </c>
      <c r="M21" s="30">
        <f t="shared" si="9"/>
        <v>720</v>
      </c>
      <c r="N21" s="30">
        <f t="shared" si="9"/>
        <v>780</v>
      </c>
      <c r="O21" s="30">
        <f t="shared" si="9"/>
        <v>840</v>
      </c>
      <c r="P21" s="30">
        <f t="shared" si="9"/>
        <v>900</v>
      </c>
      <c r="Q21" s="30">
        <f t="shared" si="9"/>
        <v>960</v>
      </c>
      <c r="R21" s="30">
        <f t="shared" si="13"/>
        <v>1020</v>
      </c>
      <c r="S21" s="30">
        <f t="shared" si="13"/>
        <v>1080</v>
      </c>
      <c r="T21" s="30">
        <f t="shared" si="13"/>
        <v>1140</v>
      </c>
      <c r="U21" s="30">
        <f t="shared" si="13"/>
        <v>1200</v>
      </c>
      <c r="V21" s="30">
        <f t="shared" si="13"/>
        <v>1260</v>
      </c>
      <c r="W21" s="30">
        <f t="shared" si="13"/>
        <v>1320</v>
      </c>
      <c r="X21" s="30">
        <f t="shared" si="13"/>
        <v>1380</v>
      </c>
      <c r="Y21" s="30">
        <f t="shared" si="13"/>
        <v>1440</v>
      </c>
      <c r="Z21" s="30">
        <f t="shared" si="13"/>
        <v>1500</v>
      </c>
      <c r="AA21" s="30">
        <f t="shared" si="13"/>
        <v>1560</v>
      </c>
      <c r="AB21" s="30">
        <f t="shared" si="13"/>
        <v>1620</v>
      </c>
      <c r="AC21" s="30">
        <f t="shared" si="13"/>
        <v>1680</v>
      </c>
      <c r="AD21" s="30">
        <f t="shared" si="13"/>
        <v>1740</v>
      </c>
      <c r="AE21" s="30">
        <f t="shared" si="13"/>
        <v>1800</v>
      </c>
      <c r="AF21" s="30">
        <f t="shared" si="13"/>
        <v>1860</v>
      </c>
      <c r="AG21" s="30">
        <f t="shared" si="13"/>
        <v>1920</v>
      </c>
      <c r="AH21" s="30">
        <f t="shared" si="13"/>
        <v>1980</v>
      </c>
      <c r="AI21" s="30">
        <f t="shared" si="13"/>
        <v>2040</v>
      </c>
      <c r="AJ21" s="30">
        <f t="shared" si="13"/>
        <v>2100</v>
      </c>
      <c r="AK21" s="30">
        <f t="shared" si="13"/>
        <v>2160</v>
      </c>
      <c r="AL21" s="30">
        <f t="shared" si="13"/>
        <v>2220</v>
      </c>
      <c r="AM21" s="30">
        <f t="shared" si="13"/>
        <v>2280</v>
      </c>
      <c r="AN21" s="30">
        <f t="shared" si="13"/>
        <v>2340</v>
      </c>
      <c r="AO21" s="30">
        <f t="shared" si="13"/>
        <v>2400</v>
      </c>
      <c r="AP21" s="30">
        <f t="shared" si="13"/>
        <v>2460</v>
      </c>
      <c r="AQ21" s="30">
        <f t="shared" si="13"/>
        <v>2520</v>
      </c>
      <c r="AR21" s="30">
        <f t="shared" si="13"/>
        <v>2580</v>
      </c>
      <c r="AS21" s="30">
        <f t="shared" si="13"/>
        <v>2640</v>
      </c>
      <c r="AT21" s="30">
        <f t="shared" si="13"/>
        <v>2700</v>
      </c>
      <c r="AU21" s="30">
        <f t="shared" si="13"/>
        <v>2760</v>
      </c>
      <c r="AV21" s="30">
        <f t="shared" si="13"/>
        <v>2820</v>
      </c>
      <c r="AW21" s="30">
        <f t="shared" si="13"/>
        <v>2880</v>
      </c>
      <c r="AX21" s="30">
        <f t="shared" si="13"/>
        <v>2940</v>
      </c>
      <c r="AY21" s="30">
        <f t="shared" si="13"/>
        <v>3000</v>
      </c>
      <c r="AZ21" s="30">
        <f t="shared" si="13"/>
        <v>3060</v>
      </c>
      <c r="BA21" s="30">
        <f t="shared" si="13"/>
        <v>3120</v>
      </c>
      <c r="BB21" s="30">
        <f t="shared" si="13"/>
        <v>3180</v>
      </c>
      <c r="BC21" s="30">
        <f t="shared" si="13"/>
        <v>3240</v>
      </c>
      <c r="BD21" s="30">
        <f t="shared" si="13"/>
        <v>3300</v>
      </c>
      <c r="BE21" s="30">
        <f t="shared" si="13"/>
        <v>3360</v>
      </c>
      <c r="BF21" s="30">
        <f t="shared" si="13"/>
        <v>3420</v>
      </c>
      <c r="BG21" s="30">
        <f t="shared" si="13"/>
        <v>3480</v>
      </c>
      <c r="BH21" s="30">
        <f t="shared" si="13"/>
        <v>3540</v>
      </c>
      <c r="BI21" s="30">
        <f t="shared" si="13"/>
        <v>3600</v>
      </c>
      <c r="BJ21" s="30">
        <f t="shared" si="13"/>
        <v>3660</v>
      </c>
      <c r="BK21" s="30">
        <f t="shared" si="13"/>
        <v>3720</v>
      </c>
      <c r="BL21" s="30">
        <f t="shared" si="13"/>
        <v>3780</v>
      </c>
      <c r="BM21" s="30">
        <f t="shared" si="13"/>
        <v>3840</v>
      </c>
      <c r="BN21" s="30">
        <f t="shared" si="13"/>
        <v>3900</v>
      </c>
      <c r="BO21" s="30">
        <f t="shared" si="13"/>
        <v>3960</v>
      </c>
      <c r="BP21" s="30">
        <f t="shared" si="13"/>
        <v>4020</v>
      </c>
      <c r="BQ21" s="30">
        <f t="shared" si="13"/>
        <v>4080</v>
      </c>
      <c r="BR21" s="30">
        <f t="shared" si="13"/>
        <v>4140</v>
      </c>
      <c r="BS21" s="30">
        <f t="shared" si="13"/>
        <v>4200</v>
      </c>
      <c r="BT21" s="30">
        <f t="shared" si="13"/>
        <v>4260</v>
      </c>
      <c r="BU21" s="30">
        <f t="shared" si="13"/>
        <v>4320</v>
      </c>
      <c r="BV21" s="30">
        <f t="shared" si="13"/>
        <v>4380</v>
      </c>
      <c r="BW21" s="30">
        <f t="shared" si="13"/>
        <v>4440</v>
      </c>
      <c r="BX21" s="30">
        <f t="shared" si="13"/>
        <v>4500</v>
      </c>
      <c r="BY21" s="30">
        <f t="shared" si="13"/>
        <v>4560</v>
      </c>
      <c r="BZ21" s="30">
        <f t="shared" si="13"/>
        <v>4620</v>
      </c>
      <c r="CA21" s="30">
        <f t="shared" si="13"/>
        <v>4680</v>
      </c>
      <c r="CB21" s="30">
        <f t="shared" si="13"/>
        <v>4740</v>
      </c>
      <c r="CC21" s="30">
        <f t="shared" si="13"/>
        <v>4800</v>
      </c>
      <c r="CD21" s="30">
        <f t="shared" si="12"/>
        <v>4860</v>
      </c>
      <c r="CE21" s="30">
        <f t="shared" si="12"/>
        <v>4920</v>
      </c>
      <c r="CF21" s="30">
        <f t="shared" si="12"/>
        <v>4980</v>
      </c>
      <c r="CG21" s="30">
        <f t="shared" si="12"/>
        <v>5040</v>
      </c>
      <c r="CH21" s="30">
        <f t="shared" si="12"/>
        <v>5100</v>
      </c>
      <c r="CI21" s="30">
        <f t="shared" si="12"/>
        <v>5160</v>
      </c>
      <c r="CJ21" s="30">
        <f t="shared" si="12"/>
        <v>5220</v>
      </c>
      <c r="CK21" s="30">
        <f t="shared" si="12"/>
        <v>5280</v>
      </c>
      <c r="CL21" s="30">
        <f t="shared" si="12"/>
        <v>5340</v>
      </c>
      <c r="CM21" s="30">
        <f t="shared" si="12"/>
        <v>5400</v>
      </c>
      <c r="CN21" s="30">
        <f t="shared" si="12"/>
        <v>5460</v>
      </c>
      <c r="CO21" s="30">
        <f t="shared" si="12"/>
        <v>5520</v>
      </c>
      <c r="CP21" s="30">
        <f t="shared" si="12"/>
        <v>5580</v>
      </c>
      <c r="CQ21" s="30">
        <f t="shared" si="12"/>
        <v>5640</v>
      </c>
      <c r="CR21" s="30">
        <f t="shared" si="12"/>
        <v>5700</v>
      </c>
      <c r="CS21" s="30">
        <f t="shared" si="12"/>
        <v>5760</v>
      </c>
      <c r="CT21" s="30">
        <f t="shared" si="12"/>
        <v>5820</v>
      </c>
      <c r="CU21" s="30">
        <f t="shared" si="12"/>
        <v>5880</v>
      </c>
      <c r="CV21" s="30">
        <f t="shared" si="12"/>
        <v>5940</v>
      </c>
      <c r="CW21" s="31">
        <f t="shared" si="12"/>
        <v>6000</v>
      </c>
      <c r="CX21" s="29">
        <v>48</v>
      </c>
    </row>
    <row r="22" spans="1:102" ht="15.75" hidden="1" outlineLevel="1" thickBot="1" x14ac:dyDescent="0.25">
      <c r="A22" s="32" t="s">
        <v>189</v>
      </c>
      <c r="B22" s="22"/>
      <c r="C22" s="22"/>
      <c r="D22" s="22"/>
      <c r="E22" s="22"/>
      <c r="F22" s="22"/>
      <c r="G22" s="22"/>
      <c r="H22" s="23"/>
      <c r="I22" s="22"/>
      <c r="J22" s="22"/>
      <c r="K22" s="23"/>
      <c r="L22" s="23"/>
      <c r="M22" s="22"/>
      <c r="N22" s="22"/>
      <c r="O22" s="22"/>
      <c r="P22" s="22"/>
      <c r="Q22" s="22"/>
      <c r="R22" s="23"/>
      <c r="S22" s="22"/>
      <c r="T22" s="22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4"/>
      <c r="CX22" s="9"/>
    </row>
    <row r="23" spans="1:102" ht="15.75" hidden="1" outlineLevel="1" thickBot="1" x14ac:dyDescent="0.25">
      <c r="A23" s="33" t="s">
        <v>176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8"/>
      <c r="CX23" s="9"/>
    </row>
    <row r="24" spans="1:102" ht="15.75" hidden="1" outlineLevel="1" thickBot="1" x14ac:dyDescent="0.25">
      <c r="A24" s="33" t="s">
        <v>177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8"/>
      <c r="CX24" s="29">
        <v>3</v>
      </c>
    </row>
    <row r="25" spans="1:102" ht="15.75" hidden="1" outlineLevel="1" thickBot="1" x14ac:dyDescent="0.25">
      <c r="A25" s="33" t="s">
        <v>178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8"/>
      <c r="CX25" s="29">
        <v>5</v>
      </c>
    </row>
    <row r="26" spans="1:102" ht="15.75" hidden="1" outlineLevel="1" thickBot="1" x14ac:dyDescent="0.25">
      <c r="A26" s="33" t="s">
        <v>179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8"/>
      <c r="CX26" s="29">
        <v>6</v>
      </c>
    </row>
    <row r="27" spans="1:102" ht="15.75" hidden="1" outlineLevel="1" thickBot="1" x14ac:dyDescent="0.25">
      <c r="A27" s="33" t="s">
        <v>180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8"/>
      <c r="CX27" s="29">
        <v>9</v>
      </c>
    </row>
    <row r="28" spans="1:102" ht="15.75" hidden="1" outlineLevel="1" thickBot="1" x14ac:dyDescent="0.25">
      <c r="A28" s="33" t="s">
        <v>181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8"/>
      <c r="CX28" s="29">
        <v>10</v>
      </c>
    </row>
    <row r="29" spans="1:102" ht="15.75" hidden="1" outlineLevel="1" thickBot="1" x14ac:dyDescent="0.25">
      <c r="A29" s="33" t="s">
        <v>182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8"/>
      <c r="CX29" s="29">
        <v>12</v>
      </c>
    </row>
    <row r="30" spans="1:102" ht="15.75" hidden="1" outlineLevel="1" thickBot="1" x14ac:dyDescent="0.25">
      <c r="A30" s="33" t="s">
        <v>183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8"/>
      <c r="CX30" s="29">
        <v>18</v>
      </c>
    </row>
    <row r="31" spans="1:102" ht="15.75" hidden="1" outlineLevel="1" thickBot="1" x14ac:dyDescent="0.25">
      <c r="A31" s="34" t="s">
        <v>184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8"/>
      <c r="CX31" s="29">
        <v>24</v>
      </c>
    </row>
    <row r="32" spans="1:102" ht="15.75" hidden="1" outlineLevel="1" thickBot="1" x14ac:dyDescent="0.25">
      <c r="A32" s="34" t="s">
        <v>185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8"/>
      <c r="CX32" s="29">
        <v>30</v>
      </c>
    </row>
    <row r="33" spans="1:102" ht="15.75" hidden="1" outlineLevel="1" thickBot="1" x14ac:dyDescent="0.25">
      <c r="A33" s="34" t="s">
        <v>186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8"/>
      <c r="CX33" s="29">
        <v>36</v>
      </c>
    </row>
    <row r="34" spans="1:102" ht="15.75" hidden="1" outlineLevel="1" thickBot="1" x14ac:dyDescent="0.25">
      <c r="A34" s="34" t="s">
        <v>187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8"/>
      <c r="CX34" s="29">
        <v>42</v>
      </c>
    </row>
    <row r="35" spans="1:102" ht="15.75" hidden="1" outlineLevel="1" thickBot="1" x14ac:dyDescent="0.25">
      <c r="A35" s="34" t="s">
        <v>188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1"/>
      <c r="CX35" s="29">
        <v>48</v>
      </c>
    </row>
    <row r="36" spans="1:102" ht="12.75" hidden="1" collapsed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</row>
    <row r="37" spans="1:102" ht="12.75" hidden="1" x14ac:dyDescent="0.2">
      <c r="A37" s="9" t="s">
        <v>176</v>
      </c>
      <c r="B37" s="9">
        <v>2.25</v>
      </c>
      <c r="C37" s="9">
        <v>3.5</v>
      </c>
      <c r="D37" s="9">
        <v>4.75</v>
      </c>
      <c r="E37" s="9">
        <v>6</v>
      </c>
      <c r="F37" s="9">
        <v>7.25</v>
      </c>
      <c r="G37" s="9">
        <v>8.5</v>
      </c>
      <c r="H37" s="9">
        <v>9.75</v>
      </c>
      <c r="I37" s="9">
        <v>11</v>
      </c>
      <c r="J37" s="9">
        <v>12.25</v>
      </c>
      <c r="K37" s="9">
        <v>13.5</v>
      </c>
      <c r="L37" s="9">
        <v>14.75</v>
      </c>
      <c r="M37" s="9">
        <v>16</v>
      </c>
      <c r="N37" s="9">
        <v>17.25</v>
      </c>
      <c r="O37" s="9">
        <v>18.5</v>
      </c>
      <c r="P37" s="9">
        <v>19.75</v>
      </c>
      <c r="Q37" s="9">
        <v>21</v>
      </c>
      <c r="R37" s="9">
        <v>22.25</v>
      </c>
      <c r="S37" s="9">
        <v>23.5</v>
      </c>
      <c r="T37" s="9">
        <v>24.75</v>
      </c>
      <c r="U37" s="9">
        <v>26</v>
      </c>
      <c r="V37" s="9">
        <v>27.25</v>
      </c>
      <c r="W37" s="9">
        <v>28.5</v>
      </c>
      <c r="X37" s="9">
        <v>29.75</v>
      </c>
      <c r="Y37" s="9">
        <v>31</v>
      </c>
      <c r="Z37" s="9">
        <v>32.25</v>
      </c>
      <c r="AA37" s="9">
        <v>33.5</v>
      </c>
      <c r="AB37" s="9">
        <v>34.75</v>
      </c>
      <c r="AC37" s="9">
        <v>36</v>
      </c>
      <c r="AD37" s="9">
        <v>37.25</v>
      </c>
      <c r="AE37" s="9">
        <v>38.5</v>
      </c>
      <c r="AF37" s="9">
        <v>39.75</v>
      </c>
      <c r="AG37" s="9">
        <v>41</v>
      </c>
      <c r="AH37" s="9">
        <v>42.25</v>
      </c>
      <c r="AI37" s="9">
        <v>43.5</v>
      </c>
      <c r="AJ37" s="9">
        <v>44.75</v>
      </c>
      <c r="AK37" s="9">
        <v>46</v>
      </c>
      <c r="AL37" s="9">
        <v>47.25</v>
      </c>
      <c r="AM37" s="9">
        <v>48.5</v>
      </c>
      <c r="AN37" s="9">
        <v>49.75</v>
      </c>
      <c r="AO37" s="9">
        <v>51</v>
      </c>
      <c r="AP37" s="9">
        <v>52.25</v>
      </c>
      <c r="AQ37" s="9">
        <v>53.5</v>
      </c>
      <c r="AR37" s="9">
        <v>54.75</v>
      </c>
      <c r="AS37" s="9">
        <v>56</v>
      </c>
      <c r="AT37" s="9">
        <v>57.25</v>
      </c>
      <c r="AU37" s="9">
        <v>58.5</v>
      </c>
      <c r="AV37" s="9">
        <v>59.75</v>
      </c>
      <c r="AW37" s="9">
        <v>61</v>
      </c>
      <c r="AX37" s="9">
        <v>62.25</v>
      </c>
      <c r="AY37" s="9">
        <v>63.5</v>
      </c>
      <c r="AZ37" s="9">
        <v>64.75</v>
      </c>
      <c r="BA37" s="9">
        <v>66</v>
      </c>
      <c r="BB37" s="9">
        <v>67.25</v>
      </c>
      <c r="BC37" s="9">
        <v>68.5</v>
      </c>
      <c r="BD37" s="9">
        <v>69.75</v>
      </c>
      <c r="BE37" s="9">
        <v>71</v>
      </c>
      <c r="BF37" s="9">
        <v>72.25</v>
      </c>
      <c r="BG37" s="9">
        <v>73.5</v>
      </c>
      <c r="BH37" s="9">
        <v>74.75</v>
      </c>
      <c r="BI37" s="9">
        <v>76</v>
      </c>
      <c r="BJ37" s="9">
        <v>77.25</v>
      </c>
      <c r="BK37" s="9">
        <v>78.5</v>
      </c>
      <c r="BL37" s="9">
        <v>79.75</v>
      </c>
      <c r="BM37" s="9">
        <v>81</v>
      </c>
      <c r="BN37" s="9">
        <v>82.25</v>
      </c>
      <c r="BO37" s="9">
        <v>83.5</v>
      </c>
      <c r="BP37" s="9">
        <v>84.75</v>
      </c>
      <c r="BQ37" s="9">
        <v>86</v>
      </c>
      <c r="BR37" s="9">
        <v>87.25</v>
      </c>
      <c r="BS37" s="9">
        <v>88.5</v>
      </c>
      <c r="BT37" s="9">
        <v>89.75</v>
      </c>
      <c r="BU37" s="9">
        <v>91</v>
      </c>
      <c r="BV37" s="9">
        <v>92.25</v>
      </c>
      <c r="BW37" s="9">
        <v>93.5</v>
      </c>
      <c r="BX37" s="9">
        <v>94.75</v>
      </c>
      <c r="BY37" s="9">
        <v>96</v>
      </c>
      <c r="BZ37" s="9">
        <v>97.25</v>
      </c>
      <c r="CA37" s="9">
        <v>98.5</v>
      </c>
      <c r="CB37" s="9">
        <v>99.75</v>
      </c>
      <c r="CC37" s="9">
        <v>101</v>
      </c>
      <c r="CD37" s="9">
        <v>102.25</v>
      </c>
      <c r="CE37" s="9">
        <v>103.5</v>
      </c>
      <c r="CF37" s="9">
        <v>104.75</v>
      </c>
      <c r="CG37" s="9">
        <v>106</v>
      </c>
      <c r="CH37" s="9">
        <v>107.25</v>
      </c>
      <c r="CI37" s="9">
        <v>108.5</v>
      </c>
      <c r="CJ37" s="9">
        <v>109.75</v>
      </c>
      <c r="CK37" s="9">
        <v>111</v>
      </c>
      <c r="CL37" s="9">
        <v>112.25</v>
      </c>
      <c r="CM37" s="9">
        <v>113.5</v>
      </c>
      <c r="CN37" s="9">
        <v>114.75</v>
      </c>
      <c r="CO37" s="9">
        <v>116</v>
      </c>
      <c r="CP37" s="9">
        <v>117.25</v>
      </c>
      <c r="CQ37" s="9">
        <v>118.5</v>
      </c>
      <c r="CR37" s="9">
        <v>119.75</v>
      </c>
      <c r="CS37" s="9">
        <v>121</v>
      </c>
      <c r="CT37" s="9">
        <v>122.25</v>
      </c>
      <c r="CU37" s="9">
        <v>123.5</v>
      </c>
      <c r="CV37" s="9">
        <v>124.75</v>
      </c>
      <c r="CW37" s="9">
        <v>126</v>
      </c>
      <c r="CX37" s="9"/>
    </row>
    <row r="38" spans="1:102" ht="12.75" hidden="1" x14ac:dyDescent="0.2">
      <c r="A38" s="9" t="s">
        <v>182</v>
      </c>
      <c r="B38" s="9">
        <v>16</v>
      </c>
      <c r="C38" s="9">
        <v>31</v>
      </c>
      <c r="D38" s="9">
        <v>46</v>
      </c>
      <c r="E38" s="9">
        <v>61</v>
      </c>
      <c r="F38" s="9">
        <v>76</v>
      </c>
      <c r="G38" s="9">
        <v>91</v>
      </c>
      <c r="H38" s="9">
        <v>106</v>
      </c>
      <c r="I38" s="9">
        <v>121</v>
      </c>
      <c r="J38" s="9">
        <v>136</v>
      </c>
      <c r="K38" s="9">
        <v>151</v>
      </c>
      <c r="L38" s="9">
        <v>166</v>
      </c>
      <c r="M38" s="9">
        <v>181</v>
      </c>
      <c r="N38" s="9">
        <v>196</v>
      </c>
      <c r="O38" s="9">
        <v>211</v>
      </c>
      <c r="P38" s="9">
        <v>226</v>
      </c>
      <c r="Q38" s="9">
        <v>241</v>
      </c>
      <c r="R38" s="9">
        <v>257</v>
      </c>
      <c r="S38" s="9">
        <v>272</v>
      </c>
      <c r="T38" s="9">
        <v>287</v>
      </c>
      <c r="U38" s="9">
        <v>302</v>
      </c>
      <c r="V38" s="9">
        <v>317</v>
      </c>
      <c r="W38" s="9">
        <v>332</v>
      </c>
      <c r="X38" s="9">
        <v>347</v>
      </c>
      <c r="Y38" s="9">
        <v>362</v>
      </c>
      <c r="Z38" s="9">
        <v>377</v>
      </c>
      <c r="AA38" s="9">
        <v>392</v>
      </c>
      <c r="AB38" s="9">
        <v>407</v>
      </c>
      <c r="AC38" s="9">
        <v>422</v>
      </c>
      <c r="AD38" s="9">
        <v>437</v>
      </c>
      <c r="AE38" s="9">
        <v>452</v>
      </c>
      <c r="AF38" s="9">
        <v>467</v>
      </c>
      <c r="AG38" s="9">
        <v>482</v>
      </c>
      <c r="AH38" s="9">
        <v>497</v>
      </c>
      <c r="AI38" s="9">
        <v>513</v>
      </c>
      <c r="AJ38" s="9">
        <v>528</v>
      </c>
      <c r="AK38" s="9">
        <v>543</v>
      </c>
      <c r="AL38" s="9">
        <v>558</v>
      </c>
      <c r="AM38" s="9">
        <v>573</v>
      </c>
      <c r="AN38" s="9">
        <v>588</v>
      </c>
      <c r="AO38" s="9">
        <v>603</v>
      </c>
      <c r="AP38" s="9">
        <v>618</v>
      </c>
      <c r="AQ38" s="9">
        <v>633</v>
      </c>
      <c r="AR38" s="9">
        <v>648</v>
      </c>
      <c r="AS38" s="9">
        <v>663</v>
      </c>
      <c r="AT38" s="9">
        <v>678</v>
      </c>
      <c r="AU38" s="9">
        <v>693</v>
      </c>
      <c r="AV38" s="9">
        <v>708</v>
      </c>
      <c r="AW38" s="9">
        <v>723</v>
      </c>
      <c r="AX38" s="9">
        <v>738</v>
      </c>
      <c r="AY38" s="9">
        <v>753</v>
      </c>
      <c r="AZ38" s="9">
        <v>769</v>
      </c>
      <c r="BA38" s="9">
        <v>784</v>
      </c>
      <c r="BB38" s="9">
        <v>799</v>
      </c>
      <c r="BC38" s="9">
        <v>814</v>
      </c>
      <c r="BD38" s="9">
        <v>829</v>
      </c>
      <c r="BE38" s="9">
        <v>844</v>
      </c>
      <c r="BF38" s="9">
        <v>859</v>
      </c>
      <c r="BG38" s="9">
        <v>874</v>
      </c>
      <c r="BH38" s="9">
        <v>889</v>
      </c>
      <c r="BI38" s="9">
        <v>904</v>
      </c>
      <c r="BJ38" s="9">
        <v>919</v>
      </c>
      <c r="BK38" s="9">
        <v>934</v>
      </c>
      <c r="BL38" s="9">
        <v>949</v>
      </c>
      <c r="BM38" s="9">
        <v>964</v>
      </c>
      <c r="BN38" s="9">
        <v>979</v>
      </c>
      <c r="BO38" s="9">
        <v>994</v>
      </c>
      <c r="BP38" s="9">
        <v>1010</v>
      </c>
      <c r="BQ38" s="9">
        <v>1025</v>
      </c>
      <c r="BR38" s="9">
        <v>1040</v>
      </c>
      <c r="BS38" s="9">
        <v>1055</v>
      </c>
      <c r="BT38" s="9">
        <v>1070</v>
      </c>
      <c r="BU38" s="9">
        <v>1085</v>
      </c>
      <c r="BV38" s="9">
        <v>1100</v>
      </c>
      <c r="BW38" s="9">
        <v>1115</v>
      </c>
      <c r="BX38" s="9">
        <v>1130</v>
      </c>
      <c r="BY38" s="9">
        <v>1145</v>
      </c>
      <c r="BZ38" s="9">
        <v>1160</v>
      </c>
      <c r="CA38" s="9">
        <v>1175</v>
      </c>
      <c r="CB38" s="9">
        <v>1190</v>
      </c>
      <c r="CC38" s="9">
        <v>1205</v>
      </c>
      <c r="CD38" s="9">
        <v>1220</v>
      </c>
      <c r="CE38" s="9">
        <v>1235</v>
      </c>
      <c r="CF38" s="9">
        <v>1250</v>
      </c>
      <c r="CG38" s="9">
        <v>1266</v>
      </c>
      <c r="CH38" s="9">
        <v>1281</v>
      </c>
      <c r="CI38" s="9">
        <v>1296</v>
      </c>
      <c r="CJ38" s="9">
        <v>1311</v>
      </c>
      <c r="CK38" s="9">
        <v>1326</v>
      </c>
      <c r="CL38" s="9">
        <v>1341</v>
      </c>
      <c r="CM38" s="9">
        <v>1356</v>
      </c>
      <c r="CN38" s="9">
        <v>1371</v>
      </c>
      <c r="CO38" s="9">
        <v>1386</v>
      </c>
      <c r="CP38" s="9">
        <v>1401</v>
      </c>
      <c r="CQ38" s="9">
        <v>1416</v>
      </c>
      <c r="CR38" s="9">
        <v>1431</v>
      </c>
      <c r="CS38" s="9">
        <v>1446</v>
      </c>
      <c r="CT38" s="9">
        <v>1461</v>
      </c>
      <c r="CU38" s="9">
        <v>1476</v>
      </c>
      <c r="CV38" s="9">
        <v>1491</v>
      </c>
      <c r="CW38" s="9">
        <v>1506</v>
      </c>
      <c r="CX38" s="9"/>
    </row>
    <row r="39" spans="1:102" ht="12.75" hidden="1" x14ac:dyDescent="0.2">
      <c r="A39" s="9" t="s">
        <v>183</v>
      </c>
      <c r="B39" s="9">
        <v>23.5</v>
      </c>
      <c r="C39" s="9">
        <v>46</v>
      </c>
      <c r="D39" s="9">
        <v>68.5</v>
      </c>
      <c r="E39" s="9">
        <v>91</v>
      </c>
      <c r="F39" s="9">
        <v>113.5</v>
      </c>
      <c r="G39" s="9">
        <v>136</v>
      </c>
      <c r="H39" s="9">
        <v>158.5</v>
      </c>
      <c r="I39" s="9">
        <v>181</v>
      </c>
      <c r="J39" s="9">
        <v>203.5</v>
      </c>
      <c r="K39" s="9">
        <v>226</v>
      </c>
      <c r="L39" s="9">
        <v>248.5</v>
      </c>
      <c r="M39" s="9">
        <v>272</v>
      </c>
      <c r="N39" s="9">
        <v>294.5</v>
      </c>
      <c r="O39" s="9">
        <v>317</v>
      </c>
      <c r="P39" s="9">
        <v>339.5</v>
      </c>
      <c r="Q39" s="9">
        <v>362</v>
      </c>
      <c r="R39" s="9">
        <v>384.5</v>
      </c>
      <c r="S39" s="9">
        <v>407</v>
      </c>
      <c r="T39" s="9">
        <v>429.5</v>
      </c>
      <c r="U39" s="9">
        <v>452</v>
      </c>
      <c r="V39" s="9">
        <v>474.5</v>
      </c>
      <c r="W39" s="9">
        <v>497</v>
      </c>
      <c r="X39" s="9">
        <v>520.5</v>
      </c>
      <c r="Y39" s="9">
        <v>543</v>
      </c>
      <c r="Z39" s="9">
        <v>565.5</v>
      </c>
      <c r="AA39" s="9">
        <v>588</v>
      </c>
      <c r="AB39" s="9">
        <v>610.5</v>
      </c>
      <c r="AC39" s="9">
        <v>633</v>
      </c>
      <c r="AD39" s="9">
        <v>655.5</v>
      </c>
      <c r="AE39" s="9">
        <v>678</v>
      </c>
      <c r="AF39" s="9">
        <v>700.5</v>
      </c>
      <c r="AG39" s="9">
        <v>723</v>
      </c>
      <c r="AH39" s="9">
        <v>745.5</v>
      </c>
      <c r="AI39" s="9">
        <v>769</v>
      </c>
      <c r="AJ39" s="9">
        <v>791.5</v>
      </c>
      <c r="AK39" s="9">
        <v>814</v>
      </c>
      <c r="AL39" s="9">
        <v>836.5</v>
      </c>
      <c r="AM39" s="9">
        <v>859</v>
      </c>
      <c r="AN39" s="9">
        <v>881.5</v>
      </c>
      <c r="AO39" s="9">
        <v>904</v>
      </c>
      <c r="AP39" s="9">
        <v>926.5</v>
      </c>
      <c r="AQ39" s="9">
        <v>949</v>
      </c>
      <c r="AR39" s="9">
        <v>971.5</v>
      </c>
      <c r="AS39" s="9">
        <v>994</v>
      </c>
      <c r="AT39" s="9">
        <v>1017.5</v>
      </c>
      <c r="AU39" s="9">
        <v>1040</v>
      </c>
      <c r="AV39" s="9">
        <v>1062.5</v>
      </c>
      <c r="AW39" s="9">
        <v>1085</v>
      </c>
      <c r="AX39" s="9">
        <v>1107.5</v>
      </c>
      <c r="AY39" s="9">
        <v>1130</v>
      </c>
      <c r="AZ39" s="9">
        <v>1152.5</v>
      </c>
      <c r="BA39" s="9">
        <v>1175</v>
      </c>
      <c r="BB39" s="9">
        <v>1197.5</v>
      </c>
      <c r="BC39" s="9">
        <v>1220</v>
      </c>
      <c r="BD39" s="9">
        <v>1242.5</v>
      </c>
      <c r="BE39" s="9">
        <v>1266</v>
      </c>
      <c r="BF39" s="9">
        <v>1288.5</v>
      </c>
      <c r="BG39" s="9">
        <v>1311</v>
      </c>
      <c r="BH39" s="9">
        <v>1333.5</v>
      </c>
      <c r="BI39" s="9">
        <v>1356</v>
      </c>
      <c r="BJ39" s="9">
        <v>1378.5</v>
      </c>
      <c r="BK39" s="9">
        <v>1401</v>
      </c>
      <c r="BL39" s="9">
        <v>1423.5</v>
      </c>
      <c r="BM39" s="9">
        <v>1446</v>
      </c>
      <c r="BN39" s="9">
        <v>1468.5</v>
      </c>
      <c r="BO39" s="9">
        <v>1491</v>
      </c>
      <c r="BP39" s="9">
        <v>1514.5</v>
      </c>
      <c r="BQ39" s="9">
        <v>1537</v>
      </c>
      <c r="BR39" s="9">
        <v>1559.5</v>
      </c>
      <c r="BS39" s="9">
        <v>1582</v>
      </c>
      <c r="BT39" s="9">
        <v>1604.5</v>
      </c>
      <c r="BU39" s="9">
        <v>1627</v>
      </c>
      <c r="BV39" s="9">
        <v>1649.5</v>
      </c>
      <c r="BW39" s="9">
        <v>1672</v>
      </c>
      <c r="BX39" s="9">
        <v>1694.5</v>
      </c>
      <c r="BY39" s="9">
        <v>1717</v>
      </c>
      <c r="BZ39" s="9">
        <v>1739.5</v>
      </c>
      <c r="CA39" s="9">
        <v>1763</v>
      </c>
      <c r="CB39" s="9">
        <v>1785.5</v>
      </c>
      <c r="CC39" s="9">
        <v>1808</v>
      </c>
      <c r="CD39" s="9">
        <v>1830.5</v>
      </c>
      <c r="CE39" s="9">
        <v>1853</v>
      </c>
      <c r="CF39" s="9">
        <v>1875.5</v>
      </c>
      <c r="CG39" s="9">
        <v>1898</v>
      </c>
      <c r="CH39" s="9">
        <v>1920.5</v>
      </c>
      <c r="CI39" s="9">
        <v>1943</v>
      </c>
      <c r="CJ39" s="9">
        <v>1965.5</v>
      </c>
      <c r="CK39" s="9">
        <v>1988</v>
      </c>
      <c r="CL39" s="9">
        <v>2011.5</v>
      </c>
      <c r="CM39" s="9">
        <v>2034</v>
      </c>
      <c r="CN39" s="9">
        <v>2056.5</v>
      </c>
      <c r="CO39" s="9">
        <v>2079</v>
      </c>
      <c r="CP39" s="9">
        <v>2101.5</v>
      </c>
      <c r="CQ39" s="9">
        <v>2124</v>
      </c>
      <c r="CR39" s="9">
        <v>2146.5</v>
      </c>
      <c r="CS39" s="9">
        <v>2169</v>
      </c>
      <c r="CT39" s="9">
        <v>2191.5</v>
      </c>
      <c r="CU39" s="9">
        <v>2214</v>
      </c>
      <c r="CV39" s="9">
        <v>2236.5</v>
      </c>
      <c r="CW39" s="9">
        <v>2259</v>
      </c>
      <c r="CX39" s="9"/>
    </row>
    <row r="40" spans="1:102" ht="12.75" hidden="1" x14ac:dyDescent="0.2">
      <c r="A40" s="9" t="s">
        <v>184</v>
      </c>
      <c r="B40" s="9">
        <v>31</v>
      </c>
      <c r="C40" s="9">
        <v>61</v>
      </c>
      <c r="D40" s="9">
        <v>91</v>
      </c>
      <c r="E40" s="9">
        <v>121</v>
      </c>
      <c r="F40" s="9">
        <v>151</v>
      </c>
      <c r="G40" s="9">
        <v>181</v>
      </c>
      <c r="H40" s="9">
        <v>211</v>
      </c>
      <c r="I40" s="9">
        <v>241</v>
      </c>
      <c r="J40" s="9">
        <v>272</v>
      </c>
      <c r="K40" s="9">
        <v>302</v>
      </c>
      <c r="L40" s="9">
        <v>332</v>
      </c>
      <c r="M40" s="9">
        <v>362</v>
      </c>
      <c r="N40" s="9">
        <v>392</v>
      </c>
      <c r="O40" s="9">
        <v>422</v>
      </c>
      <c r="P40" s="9">
        <v>452</v>
      </c>
      <c r="Q40" s="9">
        <v>482</v>
      </c>
      <c r="R40" s="9">
        <v>513</v>
      </c>
      <c r="S40" s="9">
        <v>543</v>
      </c>
      <c r="T40" s="9">
        <v>573</v>
      </c>
      <c r="U40" s="9">
        <v>603</v>
      </c>
      <c r="V40" s="9">
        <v>633</v>
      </c>
      <c r="W40" s="9">
        <v>663</v>
      </c>
      <c r="X40" s="9">
        <v>693</v>
      </c>
      <c r="Y40" s="9">
        <v>723</v>
      </c>
      <c r="Z40" s="9">
        <v>753</v>
      </c>
      <c r="AA40" s="9">
        <v>784</v>
      </c>
      <c r="AB40" s="9">
        <v>814</v>
      </c>
      <c r="AC40" s="9">
        <v>844</v>
      </c>
      <c r="AD40" s="9">
        <v>874</v>
      </c>
      <c r="AE40" s="9">
        <v>904</v>
      </c>
      <c r="AF40" s="9">
        <v>934</v>
      </c>
      <c r="AG40" s="9">
        <v>964</v>
      </c>
      <c r="AH40" s="9">
        <v>994</v>
      </c>
      <c r="AI40" s="9">
        <v>1025</v>
      </c>
      <c r="AJ40" s="9">
        <v>1055</v>
      </c>
      <c r="AK40" s="9">
        <v>1085</v>
      </c>
      <c r="AL40" s="9">
        <v>1115</v>
      </c>
      <c r="AM40" s="9">
        <v>1145</v>
      </c>
      <c r="AN40" s="9">
        <v>1175</v>
      </c>
      <c r="AO40" s="9">
        <v>1205</v>
      </c>
      <c r="AP40" s="9">
        <v>1235</v>
      </c>
      <c r="AQ40" s="9">
        <v>1266</v>
      </c>
      <c r="AR40" s="9">
        <v>1296</v>
      </c>
      <c r="AS40" s="9">
        <v>1326</v>
      </c>
      <c r="AT40" s="9">
        <v>1356</v>
      </c>
      <c r="AU40" s="9">
        <v>1386</v>
      </c>
      <c r="AV40" s="9">
        <v>1416</v>
      </c>
      <c r="AW40" s="9">
        <v>1446</v>
      </c>
      <c r="AX40" s="9">
        <v>1476</v>
      </c>
      <c r="AY40" s="9">
        <v>1506</v>
      </c>
      <c r="AZ40" s="9">
        <v>1537</v>
      </c>
      <c r="BA40" s="9">
        <v>1567</v>
      </c>
      <c r="BB40" s="9">
        <v>1597</v>
      </c>
      <c r="BC40" s="9">
        <v>1627</v>
      </c>
      <c r="BD40" s="9">
        <v>1657</v>
      </c>
      <c r="BE40" s="9">
        <v>1687</v>
      </c>
      <c r="BF40" s="9">
        <v>1717</v>
      </c>
      <c r="BG40" s="9">
        <v>1747</v>
      </c>
      <c r="BH40" s="9">
        <v>1778</v>
      </c>
      <c r="BI40" s="9">
        <v>1808</v>
      </c>
      <c r="BJ40" s="9">
        <v>1838</v>
      </c>
      <c r="BK40" s="9">
        <v>1868</v>
      </c>
      <c r="BL40" s="9">
        <v>1898</v>
      </c>
      <c r="BM40" s="9">
        <v>1928</v>
      </c>
      <c r="BN40" s="9">
        <v>1958</v>
      </c>
      <c r="BO40" s="9">
        <v>1988</v>
      </c>
      <c r="BP40" s="9">
        <v>2019</v>
      </c>
      <c r="BQ40" s="9">
        <v>2049</v>
      </c>
      <c r="BR40" s="9">
        <v>2079</v>
      </c>
      <c r="BS40" s="9">
        <v>2109</v>
      </c>
      <c r="BT40" s="9">
        <v>2139</v>
      </c>
      <c r="BU40" s="9">
        <v>2169</v>
      </c>
      <c r="BV40" s="9">
        <v>2199</v>
      </c>
      <c r="BW40" s="9">
        <v>2229</v>
      </c>
      <c r="BX40" s="9">
        <v>2259</v>
      </c>
      <c r="BY40" s="9">
        <v>2290</v>
      </c>
      <c r="BZ40" s="9">
        <v>2320</v>
      </c>
      <c r="CA40" s="9">
        <v>2350</v>
      </c>
      <c r="CB40" s="9">
        <v>2380</v>
      </c>
      <c r="CC40" s="9">
        <v>2410</v>
      </c>
      <c r="CD40" s="9">
        <v>2440</v>
      </c>
      <c r="CE40" s="9">
        <v>2470</v>
      </c>
      <c r="CF40" s="9">
        <v>2500</v>
      </c>
      <c r="CG40" s="9">
        <v>2531</v>
      </c>
      <c r="CH40" s="9">
        <v>2561</v>
      </c>
      <c r="CI40" s="9">
        <v>2591</v>
      </c>
      <c r="CJ40" s="9">
        <v>2621</v>
      </c>
      <c r="CK40" s="9">
        <v>2651</v>
      </c>
      <c r="CL40" s="9">
        <v>2681</v>
      </c>
      <c r="CM40" s="9">
        <v>2711</v>
      </c>
      <c r="CN40" s="9">
        <v>2741</v>
      </c>
      <c r="CO40" s="9">
        <v>2772</v>
      </c>
      <c r="CP40" s="9">
        <v>2802</v>
      </c>
      <c r="CQ40" s="9">
        <v>2832</v>
      </c>
      <c r="CR40" s="9">
        <v>2862</v>
      </c>
      <c r="CS40" s="9">
        <v>2892</v>
      </c>
      <c r="CT40" s="9">
        <v>2922</v>
      </c>
      <c r="CU40" s="9">
        <v>2952</v>
      </c>
      <c r="CV40" s="9">
        <v>2982</v>
      </c>
      <c r="CW40" s="9">
        <v>3012</v>
      </c>
      <c r="CX40" s="9"/>
    </row>
    <row r="41" spans="1:102" ht="12.75" hidden="1" x14ac:dyDescent="0.2">
      <c r="A41" s="9" t="s">
        <v>177</v>
      </c>
      <c r="B41" s="9">
        <v>4.75</v>
      </c>
      <c r="C41" s="9">
        <v>8.5</v>
      </c>
      <c r="D41" s="9">
        <v>12.25</v>
      </c>
      <c r="E41" s="9">
        <v>16</v>
      </c>
      <c r="F41" s="9">
        <v>19.75</v>
      </c>
      <c r="G41" s="9">
        <v>23.5</v>
      </c>
      <c r="H41" s="9">
        <v>27.25</v>
      </c>
      <c r="I41" s="9">
        <v>31</v>
      </c>
      <c r="J41" s="9">
        <v>34.75</v>
      </c>
      <c r="K41" s="9">
        <v>38.5</v>
      </c>
      <c r="L41" s="9">
        <v>42.25</v>
      </c>
      <c r="M41" s="9">
        <v>46</v>
      </c>
      <c r="N41" s="9">
        <v>49.75</v>
      </c>
      <c r="O41" s="9">
        <v>53.5</v>
      </c>
      <c r="P41" s="9">
        <v>57.25</v>
      </c>
      <c r="Q41" s="9">
        <v>61</v>
      </c>
      <c r="R41" s="9">
        <v>64.75</v>
      </c>
      <c r="S41" s="9">
        <v>68.5</v>
      </c>
      <c r="T41" s="9">
        <v>72.25</v>
      </c>
      <c r="U41" s="9">
        <v>76</v>
      </c>
      <c r="V41" s="9">
        <v>79.75</v>
      </c>
      <c r="W41" s="9">
        <v>83.5</v>
      </c>
      <c r="X41" s="9">
        <v>87.25</v>
      </c>
      <c r="Y41" s="9">
        <v>91</v>
      </c>
      <c r="Z41" s="9">
        <v>94.75</v>
      </c>
      <c r="AA41" s="9">
        <v>98.5</v>
      </c>
      <c r="AB41" s="9">
        <v>102.25</v>
      </c>
      <c r="AC41" s="9">
        <v>106</v>
      </c>
      <c r="AD41" s="9">
        <v>109.75</v>
      </c>
      <c r="AE41" s="9">
        <v>113.5</v>
      </c>
      <c r="AF41" s="9">
        <v>117.25</v>
      </c>
      <c r="AG41" s="9">
        <v>121</v>
      </c>
      <c r="AH41" s="9">
        <v>124.75</v>
      </c>
      <c r="AI41" s="9">
        <v>128.5</v>
      </c>
      <c r="AJ41" s="9">
        <v>132.25</v>
      </c>
      <c r="AK41" s="9">
        <v>136</v>
      </c>
      <c r="AL41" s="9">
        <v>139.75</v>
      </c>
      <c r="AM41" s="9">
        <v>143.5</v>
      </c>
      <c r="AN41" s="9">
        <v>147.25</v>
      </c>
      <c r="AO41" s="9">
        <v>151</v>
      </c>
      <c r="AP41" s="9">
        <v>154.75</v>
      </c>
      <c r="AQ41" s="9">
        <v>158.5</v>
      </c>
      <c r="AR41" s="9">
        <v>162.25</v>
      </c>
      <c r="AS41" s="9">
        <v>166</v>
      </c>
      <c r="AT41" s="9">
        <v>169.75</v>
      </c>
      <c r="AU41" s="9">
        <v>173.5</v>
      </c>
      <c r="AV41" s="9">
        <v>177.25</v>
      </c>
      <c r="AW41" s="9">
        <v>181</v>
      </c>
      <c r="AX41" s="9">
        <v>184.75</v>
      </c>
      <c r="AY41" s="9">
        <v>188.5</v>
      </c>
      <c r="AZ41" s="9">
        <v>192.25</v>
      </c>
      <c r="BA41" s="9">
        <v>196</v>
      </c>
      <c r="BB41" s="9">
        <v>199.75</v>
      </c>
      <c r="BC41" s="9">
        <v>203.5</v>
      </c>
      <c r="BD41" s="9">
        <v>207.25</v>
      </c>
      <c r="BE41" s="9">
        <v>211</v>
      </c>
      <c r="BF41" s="9">
        <v>214.75</v>
      </c>
      <c r="BG41" s="9">
        <v>218.5</v>
      </c>
      <c r="BH41" s="9">
        <v>222.25</v>
      </c>
      <c r="BI41" s="9">
        <v>226</v>
      </c>
      <c r="BJ41" s="9">
        <v>229.75</v>
      </c>
      <c r="BK41" s="9">
        <v>233.5</v>
      </c>
      <c r="BL41" s="9">
        <v>237.25</v>
      </c>
      <c r="BM41" s="9">
        <v>241</v>
      </c>
      <c r="BN41" s="9">
        <v>244.75</v>
      </c>
      <c r="BO41" s="9">
        <v>248.5</v>
      </c>
      <c r="BP41" s="9">
        <v>253.25</v>
      </c>
      <c r="BQ41" s="9">
        <v>257</v>
      </c>
      <c r="BR41" s="9">
        <v>260.75</v>
      </c>
      <c r="BS41" s="9">
        <v>264.5</v>
      </c>
      <c r="BT41" s="9">
        <v>268.25</v>
      </c>
      <c r="BU41" s="9">
        <v>272</v>
      </c>
      <c r="BV41" s="9">
        <v>275.75</v>
      </c>
      <c r="BW41" s="9">
        <v>279.5</v>
      </c>
      <c r="BX41" s="9">
        <v>283.25</v>
      </c>
      <c r="BY41" s="9">
        <v>287</v>
      </c>
      <c r="BZ41" s="9">
        <v>290.75</v>
      </c>
      <c r="CA41" s="9">
        <v>294.5</v>
      </c>
      <c r="CB41" s="9">
        <v>298.25</v>
      </c>
      <c r="CC41" s="9">
        <v>302</v>
      </c>
      <c r="CD41" s="9">
        <v>305.75</v>
      </c>
      <c r="CE41" s="9">
        <v>309.5</v>
      </c>
      <c r="CF41" s="9">
        <v>313.25</v>
      </c>
      <c r="CG41" s="9">
        <v>317</v>
      </c>
      <c r="CH41" s="9">
        <v>320.75</v>
      </c>
      <c r="CI41" s="9">
        <v>324.5</v>
      </c>
      <c r="CJ41" s="9">
        <v>328.25</v>
      </c>
      <c r="CK41" s="9">
        <v>332</v>
      </c>
      <c r="CL41" s="9">
        <v>335.75</v>
      </c>
      <c r="CM41" s="9">
        <v>339.5</v>
      </c>
      <c r="CN41" s="9">
        <v>343.25</v>
      </c>
      <c r="CO41" s="9">
        <v>347</v>
      </c>
      <c r="CP41" s="9">
        <v>350.75</v>
      </c>
      <c r="CQ41" s="9">
        <v>354.5</v>
      </c>
      <c r="CR41" s="9">
        <v>358.25</v>
      </c>
      <c r="CS41" s="9">
        <v>362</v>
      </c>
      <c r="CT41" s="9">
        <v>365.75</v>
      </c>
      <c r="CU41" s="9">
        <v>369.5</v>
      </c>
      <c r="CV41" s="9">
        <v>373.25</v>
      </c>
      <c r="CW41" s="9">
        <v>377</v>
      </c>
      <c r="CX41" s="9"/>
    </row>
    <row r="42" spans="1:102" ht="12.75" hidden="1" x14ac:dyDescent="0.2">
      <c r="A42" s="9" t="s">
        <v>186</v>
      </c>
      <c r="B42" s="9">
        <v>46</v>
      </c>
      <c r="C42" s="9">
        <v>91</v>
      </c>
      <c r="D42" s="9">
        <v>136</v>
      </c>
      <c r="E42" s="9">
        <v>181</v>
      </c>
      <c r="F42" s="9">
        <v>226</v>
      </c>
      <c r="G42" s="9">
        <v>272</v>
      </c>
      <c r="H42" s="9">
        <v>317</v>
      </c>
      <c r="I42" s="9">
        <v>362</v>
      </c>
      <c r="J42" s="9">
        <v>407</v>
      </c>
      <c r="K42" s="9">
        <v>452</v>
      </c>
      <c r="L42" s="9">
        <v>497</v>
      </c>
      <c r="M42" s="9">
        <v>543</v>
      </c>
      <c r="N42" s="9">
        <v>588</v>
      </c>
      <c r="O42" s="9">
        <v>633</v>
      </c>
      <c r="P42" s="9">
        <v>678</v>
      </c>
      <c r="Q42" s="9">
        <v>723</v>
      </c>
      <c r="R42" s="9">
        <v>769</v>
      </c>
      <c r="S42" s="9">
        <v>814</v>
      </c>
      <c r="T42" s="9">
        <v>859</v>
      </c>
      <c r="U42" s="9">
        <v>904</v>
      </c>
      <c r="V42" s="9">
        <v>949</v>
      </c>
      <c r="W42" s="9">
        <v>994</v>
      </c>
      <c r="X42" s="9">
        <v>1040</v>
      </c>
      <c r="Y42" s="9">
        <v>1085</v>
      </c>
      <c r="Z42" s="9">
        <v>1130</v>
      </c>
      <c r="AA42" s="9">
        <v>1175</v>
      </c>
      <c r="AB42" s="9">
        <v>1220</v>
      </c>
      <c r="AC42" s="9">
        <v>1266</v>
      </c>
      <c r="AD42" s="9">
        <v>1311</v>
      </c>
      <c r="AE42" s="9">
        <v>1356</v>
      </c>
      <c r="AF42" s="9">
        <v>1401</v>
      </c>
      <c r="AG42" s="9">
        <v>1446</v>
      </c>
      <c r="AH42" s="9">
        <v>1491</v>
      </c>
      <c r="AI42" s="9">
        <v>1537</v>
      </c>
      <c r="AJ42" s="9">
        <v>1582</v>
      </c>
      <c r="AK42" s="9">
        <v>1627</v>
      </c>
      <c r="AL42" s="9">
        <v>1672</v>
      </c>
      <c r="AM42" s="9">
        <v>1717</v>
      </c>
      <c r="AN42" s="9">
        <v>1763</v>
      </c>
      <c r="AO42" s="9">
        <v>1808</v>
      </c>
      <c r="AP42" s="9">
        <v>1853</v>
      </c>
      <c r="AQ42" s="9">
        <v>1898</v>
      </c>
      <c r="AR42" s="9">
        <v>1943</v>
      </c>
      <c r="AS42" s="9">
        <v>1988</v>
      </c>
      <c r="AT42" s="9">
        <v>2034</v>
      </c>
      <c r="AU42" s="9">
        <v>2079</v>
      </c>
      <c r="AV42" s="9">
        <v>2124</v>
      </c>
      <c r="AW42" s="9">
        <v>2169</v>
      </c>
      <c r="AX42" s="9">
        <v>2214</v>
      </c>
      <c r="AY42" s="9">
        <v>2259</v>
      </c>
      <c r="AZ42" s="9">
        <v>2305</v>
      </c>
      <c r="BA42" s="9">
        <v>2350</v>
      </c>
      <c r="BB42" s="9">
        <v>2395</v>
      </c>
      <c r="BC42" s="9">
        <v>2440</v>
      </c>
      <c r="BD42" s="9">
        <v>2485</v>
      </c>
      <c r="BE42" s="9">
        <v>2531</v>
      </c>
      <c r="BF42" s="9">
        <v>2576</v>
      </c>
      <c r="BG42" s="9">
        <v>2621</v>
      </c>
      <c r="BH42" s="9">
        <v>2666</v>
      </c>
      <c r="BI42" s="9">
        <v>2711</v>
      </c>
      <c r="BJ42" s="9">
        <v>2756</v>
      </c>
      <c r="BK42" s="9">
        <v>2802</v>
      </c>
      <c r="BL42" s="9">
        <v>2847</v>
      </c>
      <c r="BM42" s="9">
        <v>2892</v>
      </c>
      <c r="BN42" s="9">
        <v>2937</v>
      </c>
      <c r="BO42" s="9">
        <v>2982</v>
      </c>
      <c r="BP42" s="9">
        <v>3028</v>
      </c>
      <c r="BQ42" s="9">
        <v>3073</v>
      </c>
      <c r="BR42" s="9">
        <v>3118</v>
      </c>
      <c r="BS42" s="9">
        <v>3163</v>
      </c>
      <c r="BT42" s="9">
        <v>3208</v>
      </c>
      <c r="BU42" s="9">
        <v>3253</v>
      </c>
      <c r="BV42" s="9">
        <v>3299</v>
      </c>
      <c r="BW42" s="9">
        <v>3344</v>
      </c>
      <c r="BX42" s="9">
        <v>3389</v>
      </c>
      <c r="BY42" s="9">
        <v>3434</v>
      </c>
      <c r="BZ42" s="9">
        <v>3479</v>
      </c>
      <c r="CA42" s="9">
        <v>3525</v>
      </c>
      <c r="CB42" s="9">
        <v>3570</v>
      </c>
      <c r="CC42" s="9">
        <v>3615</v>
      </c>
      <c r="CD42" s="9">
        <v>3660</v>
      </c>
      <c r="CE42" s="9">
        <v>3705</v>
      </c>
      <c r="CF42" s="9">
        <v>3750</v>
      </c>
      <c r="CG42" s="9">
        <v>3796</v>
      </c>
      <c r="CH42" s="9">
        <v>3841</v>
      </c>
      <c r="CI42" s="9">
        <v>3886</v>
      </c>
      <c r="CJ42" s="9">
        <v>3931</v>
      </c>
      <c r="CK42" s="9">
        <v>3976</v>
      </c>
      <c r="CL42" s="9">
        <v>4022</v>
      </c>
      <c r="CM42" s="9">
        <v>4067</v>
      </c>
      <c r="CN42" s="9">
        <v>4112</v>
      </c>
      <c r="CO42" s="9">
        <v>4157</v>
      </c>
      <c r="CP42" s="9">
        <v>4202</v>
      </c>
      <c r="CQ42" s="9">
        <v>4247</v>
      </c>
      <c r="CR42" s="9">
        <v>4293</v>
      </c>
      <c r="CS42" s="9">
        <v>4338</v>
      </c>
      <c r="CT42" s="9">
        <v>4383</v>
      </c>
      <c r="CU42" s="9">
        <v>4428</v>
      </c>
      <c r="CV42" s="9">
        <v>4473</v>
      </c>
      <c r="CW42" s="9">
        <v>4518</v>
      </c>
      <c r="CX42" s="9"/>
    </row>
    <row r="43" spans="1:102" ht="12.75" hidden="1" x14ac:dyDescent="0.2">
      <c r="A43" s="9" t="s">
        <v>187</v>
      </c>
      <c r="B43" s="9">
        <v>53.5</v>
      </c>
      <c r="C43" s="9">
        <v>106</v>
      </c>
      <c r="D43" s="9">
        <v>158.5</v>
      </c>
      <c r="E43" s="9">
        <v>211</v>
      </c>
      <c r="F43" s="9">
        <v>264.5</v>
      </c>
      <c r="G43" s="9">
        <v>317</v>
      </c>
      <c r="H43" s="9">
        <v>369.5</v>
      </c>
      <c r="I43" s="9">
        <v>422</v>
      </c>
      <c r="J43" s="9">
        <v>474.5</v>
      </c>
      <c r="K43" s="9">
        <v>528</v>
      </c>
      <c r="L43" s="9">
        <v>580.5</v>
      </c>
      <c r="M43" s="9">
        <v>633</v>
      </c>
      <c r="N43" s="9">
        <v>685.5</v>
      </c>
      <c r="O43" s="9">
        <v>738</v>
      </c>
      <c r="P43" s="9">
        <v>791.5</v>
      </c>
      <c r="Q43" s="9">
        <v>844</v>
      </c>
      <c r="R43" s="9">
        <v>896.5</v>
      </c>
      <c r="S43" s="9">
        <v>949</v>
      </c>
      <c r="T43" s="9">
        <v>1001.5</v>
      </c>
      <c r="U43" s="9">
        <v>1055</v>
      </c>
      <c r="V43" s="9">
        <v>1107.5</v>
      </c>
      <c r="W43" s="9">
        <v>1160</v>
      </c>
      <c r="X43" s="9">
        <v>1212.5</v>
      </c>
      <c r="Y43" s="9">
        <v>1266</v>
      </c>
      <c r="Z43" s="9">
        <v>1318.5</v>
      </c>
      <c r="AA43" s="9">
        <v>1371</v>
      </c>
      <c r="AB43" s="9">
        <v>1423.5</v>
      </c>
      <c r="AC43" s="9">
        <v>1476</v>
      </c>
      <c r="AD43" s="9">
        <v>1529.5</v>
      </c>
      <c r="AE43" s="9">
        <v>1582</v>
      </c>
      <c r="AF43" s="9">
        <v>1634.5</v>
      </c>
      <c r="AG43" s="9">
        <v>1687</v>
      </c>
      <c r="AH43" s="9">
        <v>1739.5</v>
      </c>
      <c r="AI43" s="9">
        <v>1793</v>
      </c>
      <c r="AJ43" s="9">
        <v>1845.5</v>
      </c>
      <c r="AK43" s="9">
        <v>1898</v>
      </c>
      <c r="AL43" s="9">
        <v>1950.5</v>
      </c>
      <c r="AM43" s="9">
        <v>2003</v>
      </c>
      <c r="AN43" s="9">
        <v>2056.5</v>
      </c>
      <c r="AO43" s="9">
        <v>2109</v>
      </c>
      <c r="AP43" s="9">
        <v>2161.5</v>
      </c>
      <c r="AQ43" s="9">
        <v>2214</v>
      </c>
      <c r="AR43" s="9">
        <v>2267.5</v>
      </c>
      <c r="AS43" s="9">
        <v>2320</v>
      </c>
      <c r="AT43" s="9">
        <v>2372.5</v>
      </c>
      <c r="AU43" s="9">
        <v>2425</v>
      </c>
      <c r="AV43" s="9">
        <v>2477.5</v>
      </c>
      <c r="AW43" s="9">
        <v>2531</v>
      </c>
      <c r="AX43" s="9">
        <v>2583.5</v>
      </c>
      <c r="AY43" s="9">
        <v>2636</v>
      </c>
      <c r="AZ43" s="9">
        <v>2688.5</v>
      </c>
      <c r="BA43" s="9">
        <v>2741</v>
      </c>
      <c r="BB43" s="9">
        <v>2794.5</v>
      </c>
      <c r="BC43" s="9">
        <v>2847</v>
      </c>
      <c r="BD43" s="9">
        <v>2899.5</v>
      </c>
      <c r="BE43" s="9">
        <v>2952</v>
      </c>
      <c r="BF43" s="9">
        <v>3004.5</v>
      </c>
      <c r="BG43" s="9">
        <v>3058</v>
      </c>
      <c r="BH43" s="9">
        <v>3110.5</v>
      </c>
      <c r="BI43" s="9">
        <v>3163</v>
      </c>
      <c r="BJ43" s="9">
        <v>3215.5</v>
      </c>
      <c r="BK43" s="9">
        <v>3269</v>
      </c>
      <c r="BL43" s="9">
        <v>3321.5</v>
      </c>
      <c r="BM43" s="9">
        <v>3374</v>
      </c>
      <c r="BN43" s="9">
        <v>3426.5</v>
      </c>
      <c r="BO43" s="9">
        <v>3479</v>
      </c>
      <c r="BP43" s="9">
        <v>3532.5</v>
      </c>
      <c r="BQ43" s="9">
        <v>3585</v>
      </c>
      <c r="BR43" s="9">
        <v>3637.5</v>
      </c>
      <c r="BS43" s="9">
        <v>3690</v>
      </c>
      <c r="BT43" s="9">
        <v>3742.5</v>
      </c>
      <c r="BU43" s="9">
        <v>3796</v>
      </c>
      <c r="BV43" s="9">
        <v>3848.5</v>
      </c>
      <c r="BW43" s="9">
        <v>3901</v>
      </c>
      <c r="BX43" s="9">
        <v>3953.5</v>
      </c>
      <c r="BY43" s="9">
        <v>4006</v>
      </c>
      <c r="BZ43" s="9">
        <v>4059.5</v>
      </c>
      <c r="CA43" s="9">
        <v>4112</v>
      </c>
      <c r="CB43" s="9">
        <v>4164.5</v>
      </c>
      <c r="CC43" s="9">
        <v>4217</v>
      </c>
      <c r="CD43" s="9">
        <v>4270.5</v>
      </c>
      <c r="CE43" s="9">
        <v>4323</v>
      </c>
      <c r="CF43" s="9">
        <v>4375.5</v>
      </c>
      <c r="CG43" s="9">
        <v>4428</v>
      </c>
      <c r="CH43" s="9">
        <v>4480.5</v>
      </c>
      <c r="CI43" s="9">
        <v>4534</v>
      </c>
      <c r="CJ43" s="9">
        <v>4586.5</v>
      </c>
      <c r="CK43" s="9">
        <v>4639</v>
      </c>
      <c r="CL43" s="9">
        <v>4691.5</v>
      </c>
      <c r="CM43" s="9">
        <v>4744</v>
      </c>
      <c r="CN43" s="9">
        <v>4797.5</v>
      </c>
      <c r="CO43" s="9">
        <v>4850</v>
      </c>
      <c r="CP43" s="9">
        <v>4902.5</v>
      </c>
      <c r="CQ43" s="9">
        <v>4955</v>
      </c>
      <c r="CR43" s="9">
        <v>5007.5</v>
      </c>
      <c r="CS43" s="9">
        <v>5061</v>
      </c>
      <c r="CT43" s="9">
        <v>5113.5</v>
      </c>
      <c r="CU43" s="9">
        <v>5166</v>
      </c>
      <c r="CV43" s="9">
        <v>5218.5</v>
      </c>
      <c r="CW43" s="9">
        <v>5271</v>
      </c>
      <c r="CX43" s="9"/>
    </row>
    <row r="44" spans="1:102" ht="12.75" hidden="1" x14ac:dyDescent="0.2">
      <c r="A44" s="9" t="s">
        <v>188</v>
      </c>
      <c r="B44" s="9">
        <v>61</v>
      </c>
      <c r="C44" s="9">
        <v>121</v>
      </c>
      <c r="D44" s="9">
        <v>181</v>
      </c>
      <c r="E44" s="9">
        <v>241</v>
      </c>
      <c r="F44" s="9">
        <v>302</v>
      </c>
      <c r="G44" s="9">
        <v>362</v>
      </c>
      <c r="H44" s="9">
        <v>422</v>
      </c>
      <c r="I44" s="9">
        <v>482</v>
      </c>
      <c r="J44" s="9">
        <v>543</v>
      </c>
      <c r="K44" s="9">
        <v>603</v>
      </c>
      <c r="L44" s="9">
        <v>663</v>
      </c>
      <c r="M44" s="9">
        <v>723</v>
      </c>
      <c r="N44" s="9">
        <v>784</v>
      </c>
      <c r="O44" s="9">
        <v>844</v>
      </c>
      <c r="P44" s="9">
        <v>904</v>
      </c>
      <c r="Q44" s="9">
        <v>964</v>
      </c>
      <c r="R44" s="9">
        <v>1025</v>
      </c>
      <c r="S44" s="9">
        <v>1085</v>
      </c>
      <c r="T44" s="9">
        <v>1145</v>
      </c>
      <c r="U44" s="9">
        <v>1205</v>
      </c>
      <c r="V44" s="9">
        <v>1266</v>
      </c>
      <c r="W44" s="9">
        <v>1326</v>
      </c>
      <c r="X44" s="9">
        <v>1386</v>
      </c>
      <c r="Y44" s="9">
        <v>1446</v>
      </c>
      <c r="Z44" s="9">
        <v>1506</v>
      </c>
      <c r="AA44" s="9">
        <v>1567</v>
      </c>
      <c r="AB44" s="9">
        <v>1627</v>
      </c>
      <c r="AC44" s="9">
        <v>1687</v>
      </c>
      <c r="AD44" s="9">
        <v>1747</v>
      </c>
      <c r="AE44" s="9">
        <v>1808</v>
      </c>
      <c r="AF44" s="9">
        <v>1868</v>
      </c>
      <c r="AG44" s="9">
        <v>1928</v>
      </c>
      <c r="AH44" s="9">
        <v>1988</v>
      </c>
      <c r="AI44" s="9">
        <v>2049</v>
      </c>
      <c r="AJ44" s="9">
        <v>2109</v>
      </c>
      <c r="AK44" s="9">
        <v>2169</v>
      </c>
      <c r="AL44" s="9">
        <v>2229</v>
      </c>
      <c r="AM44" s="9">
        <v>2290</v>
      </c>
      <c r="AN44" s="9">
        <v>2350</v>
      </c>
      <c r="AO44" s="9">
        <v>2410</v>
      </c>
      <c r="AP44" s="9">
        <v>2470</v>
      </c>
      <c r="AQ44" s="9">
        <v>2531</v>
      </c>
      <c r="AR44" s="9">
        <v>2591</v>
      </c>
      <c r="AS44" s="9">
        <v>2651</v>
      </c>
      <c r="AT44" s="9">
        <v>2711</v>
      </c>
      <c r="AU44" s="9">
        <v>2772</v>
      </c>
      <c r="AV44" s="9">
        <v>2832</v>
      </c>
      <c r="AW44" s="9">
        <v>2892</v>
      </c>
      <c r="AX44" s="9">
        <v>2952</v>
      </c>
      <c r="AY44" s="9">
        <v>3012</v>
      </c>
      <c r="AZ44" s="9">
        <v>3073</v>
      </c>
      <c r="BA44" s="9">
        <v>3133</v>
      </c>
      <c r="BB44" s="9">
        <v>3193</v>
      </c>
      <c r="BC44" s="9">
        <v>3253</v>
      </c>
      <c r="BD44" s="9">
        <v>3314</v>
      </c>
      <c r="BE44" s="9">
        <v>3374</v>
      </c>
      <c r="BF44" s="9">
        <v>3434</v>
      </c>
      <c r="BG44" s="9">
        <v>3494</v>
      </c>
      <c r="BH44" s="9">
        <v>3555</v>
      </c>
      <c r="BI44" s="9">
        <v>3615</v>
      </c>
      <c r="BJ44" s="9">
        <v>3675</v>
      </c>
      <c r="BK44" s="9">
        <v>3735</v>
      </c>
      <c r="BL44" s="9">
        <v>3796</v>
      </c>
      <c r="BM44" s="9">
        <v>3856</v>
      </c>
      <c r="BN44" s="9">
        <v>3916</v>
      </c>
      <c r="BO44" s="9">
        <v>3976</v>
      </c>
      <c r="BP44" s="9">
        <v>4037</v>
      </c>
      <c r="BQ44" s="9">
        <v>4097</v>
      </c>
      <c r="BR44" s="9">
        <v>4157</v>
      </c>
      <c r="BS44" s="9">
        <v>4217</v>
      </c>
      <c r="BT44" s="9">
        <v>4278</v>
      </c>
      <c r="BU44" s="9">
        <v>4338</v>
      </c>
      <c r="BV44" s="9">
        <v>4398</v>
      </c>
      <c r="BW44" s="9">
        <v>4458</v>
      </c>
      <c r="BX44" s="9">
        <v>4518</v>
      </c>
      <c r="BY44" s="9">
        <v>4579</v>
      </c>
      <c r="BZ44" s="9">
        <v>4639</v>
      </c>
      <c r="CA44" s="9">
        <v>4699</v>
      </c>
      <c r="CB44" s="9">
        <v>4759</v>
      </c>
      <c r="CC44" s="9">
        <v>4820</v>
      </c>
      <c r="CD44" s="9">
        <v>4880</v>
      </c>
      <c r="CE44" s="9">
        <v>4940</v>
      </c>
      <c r="CF44" s="9">
        <v>5000</v>
      </c>
      <c r="CG44" s="9">
        <v>5061</v>
      </c>
      <c r="CH44" s="9">
        <v>5121</v>
      </c>
      <c r="CI44" s="9">
        <v>5181</v>
      </c>
      <c r="CJ44" s="9">
        <v>5241</v>
      </c>
      <c r="CK44" s="9">
        <v>5302</v>
      </c>
      <c r="CL44" s="9">
        <v>5362</v>
      </c>
      <c r="CM44" s="9">
        <v>5422</v>
      </c>
      <c r="CN44" s="9">
        <v>5482</v>
      </c>
      <c r="CO44" s="9">
        <v>5543</v>
      </c>
      <c r="CP44" s="9">
        <v>5603</v>
      </c>
      <c r="CQ44" s="9">
        <v>5663</v>
      </c>
      <c r="CR44" s="9">
        <v>5723</v>
      </c>
      <c r="CS44" s="9">
        <v>5784</v>
      </c>
      <c r="CT44" s="9">
        <v>5844</v>
      </c>
      <c r="CU44" s="9">
        <v>5904</v>
      </c>
      <c r="CV44" s="9">
        <v>5964</v>
      </c>
      <c r="CW44" s="9">
        <v>6024</v>
      </c>
      <c r="CX44" s="9"/>
    </row>
    <row r="45" spans="1:102" ht="12.75" hidden="1" x14ac:dyDescent="0.2">
      <c r="A45" s="9" t="s">
        <v>179</v>
      </c>
      <c r="B45" s="9">
        <v>8.5</v>
      </c>
      <c r="C45" s="9">
        <v>16</v>
      </c>
      <c r="D45" s="9">
        <v>23.5</v>
      </c>
      <c r="E45" s="9">
        <v>31</v>
      </c>
      <c r="F45" s="9">
        <v>38.5</v>
      </c>
      <c r="G45" s="9">
        <v>46</v>
      </c>
      <c r="H45" s="9">
        <v>53.5</v>
      </c>
      <c r="I45" s="9">
        <v>61</v>
      </c>
      <c r="J45" s="9">
        <v>68.5</v>
      </c>
      <c r="K45" s="9">
        <v>76</v>
      </c>
      <c r="L45" s="9">
        <v>83.5</v>
      </c>
      <c r="M45" s="9">
        <v>91</v>
      </c>
      <c r="N45" s="9">
        <v>98.5</v>
      </c>
      <c r="O45" s="9">
        <v>106</v>
      </c>
      <c r="P45" s="9">
        <v>113.5</v>
      </c>
      <c r="Q45" s="9">
        <v>121</v>
      </c>
      <c r="R45" s="9">
        <v>128.5</v>
      </c>
      <c r="S45" s="9">
        <v>136</v>
      </c>
      <c r="T45" s="9">
        <v>143.5</v>
      </c>
      <c r="U45" s="9">
        <v>151</v>
      </c>
      <c r="V45" s="9">
        <v>158.5</v>
      </c>
      <c r="W45" s="9">
        <v>166</v>
      </c>
      <c r="X45" s="9">
        <v>173.5</v>
      </c>
      <c r="Y45" s="9">
        <v>181</v>
      </c>
      <c r="Z45" s="9">
        <v>188.5</v>
      </c>
      <c r="AA45" s="9">
        <v>196</v>
      </c>
      <c r="AB45" s="9">
        <v>203.5</v>
      </c>
      <c r="AC45" s="9">
        <v>211</v>
      </c>
      <c r="AD45" s="9">
        <v>218.5</v>
      </c>
      <c r="AE45" s="9">
        <v>226</v>
      </c>
      <c r="AF45" s="9">
        <v>233.5</v>
      </c>
      <c r="AG45" s="9">
        <v>241</v>
      </c>
      <c r="AH45" s="9">
        <v>248.5</v>
      </c>
      <c r="AI45" s="9">
        <v>257</v>
      </c>
      <c r="AJ45" s="9">
        <v>264.5</v>
      </c>
      <c r="AK45" s="9">
        <v>272</v>
      </c>
      <c r="AL45" s="9">
        <v>279.5</v>
      </c>
      <c r="AM45" s="9">
        <v>287</v>
      </c>
      <c r="AN45" s="9">
        <v>294.5</v>
      </c>
      <c r="AO45" s="9">
        <v>302</v>
      </c>
      <c r="AP45" s="9">
        <v>309.5</v>
      </c>
      <c r="AQ45" s="9">
        <v>317</v>
      </c>
      <c r="AR45" s="9">
        <v>324.5</v>
      </c>
      <c r="AS45" s="9">
        <v>332</v>
      </c>
      <c r="AT45" s="9">
        <v>339.5</v>
      </c>
      <c r="AU45" s="9">
        <v>347</v>
      </c>
      <c r="AV45" s="9">
        <v>354.5</v>
      </c>
      <c r="AW45" s="9">
        <v>362</v>
      </c>
      <c r="AX45" s="9">
        <v>369.5</v>
      </c>
      <c r="AY45" s="9">
        <v>377</v>
      </c>
      <c r="AZ45" s="9">
        <v>384.5</v>
      </c>
      <c r="BA45" s="9">
        <v>392</v>
      </c>
      <c r="BB45" s="9">
        <v>399.5</v>
      </c>
      <c r="BC45" s="9">
        <v>407</v>
      </c>
      <c r="BD45" s="9">
        <v>414.5</v>
      </c>
      <c r="BE45" s="9">
        <v>422</v>
      </c>
      <c r="BF45" s="9">
        <v>429.5</v>
      </c>
      <c r="BG45" s="9">
        <v>437</v>
      </c>
      <c r="BH45" s="9">
        <v>444.5</v>
      </c>
      <c r="BI45" s="9">
        <v>452</v>
      </c>
      <c r="BJ45" s="9">
        <v>459.5</v>
      </c>
      <c r="BK45" s="9">
        <v>467</v>
      </c>
      <c r="BL45" s="9">
        <v>474.5</v>
      </c>
      <c r="BM45" s="9">
        <v>482</v>
      </c>
      <c r="BN45" s="9">
        <v>489.5</v>
      </c>
      <c r="BO45" s="9">
        <v>497</v>
      </c>
      <c r="BP45" s="9">
        <v>505.5</v>
      </c>
      <c r="BQ45" s="9">
        <v>513</v>
      </c>
      <c r="BR45" s="9">
        <v>520.5</v>
      </c>
      <c r="BS45" s="9">
        <v>528</v>
      </c>
      <c r="BT45" s="9">
        <v>535.5</v>
      </c>
      <c r="BU45" s="9">
        <v>543</v>
      </c>
      <c r="BV45" s="9">
        <v>550.5</v>
      </c>
      <c r="BW45" s="9">
        <v>558</v>
      </c>
      <c r="BX45" s="9">
        <v>565.5</v>
      </c>
      <c r="BY45" s="9">
        <v>573</v>
      </c>
      <c r="BZ45" s="9">
        <v>580.5</v>
      </c>
      <c r="CA45" s="9">
        <v>588</v>
      </c>
      <c r="CB45" s="9">
        <v>595.5</v>
      </c>
      <c r="CC45" s="9">
        <v>603</v>
      </c>
      <c r="CD45" s="9">
        <v>610.5</v>
      </c>
      <c r="CE45" s="9">
        <v>618</v>
      </c>
      <c r="CF45" s="9">
        <v>625.5</v>
      </c>
      <c r="CG45" s="9">
        <v>633</v>
      </c>
      <c r="CH45" s="9">
        <v>640.5</v>
      </c>
      <c r="CI45" s="9">
        <v>648</v>
      </c>
      <c r="CJ45" s="9">
        <v>655.5</v>
      </c>
      <c r="CK45" s="9">
        <v>663</v>
      </c>
      <c r="CL45" s="9">
        <v>670.5</v>
      </c>
      <c r="CM45" s="9">
        <v>678</v>
      </c>
      <c r="CN45" s="9">
        <v>685.5</v>
      </c>
      <c r="CO45" s="9">
        <v>693</v>
      </c>
      <c r="CP45" s="9">
        <v>700.5</v>
      </c>
      <c r="CQ45" s="9">
        <v>708</v>
      </c>
      <c r="CR45" s="9">
        <v>715.5</v>
      </c>
      <c r="CS45" s="9">
        <v>723</v>
      </c>
      <c r="CT45" s="9">
        <v>730.5</v>
      </c>
      <c r="CU45" s="9">
        <v>738</v>
      </c>
      <c r="CV45" s="9">
        <v>745.5</v>
      </c>
      <c r="CW45" s="9">
        <v>753</v>
      </c>
      <c r="CX45" s="9"/>
    </row>
    <row r="46" spans="1:102" ht="12.75" hidden="1" x14ac:dyDescent="0.2">
      <c r="A46" s="9" t="s">
        <v>180</v>
      </c>
      <c r="B46" s="9">
        <v>12.25</v>
      </c>
      <c r="C46" s="9">
        <v>23.5</v>
      </c>
      <c r="D46" s="9">
        <v>34.75</v>
      </c>
      <c r="E46" s="9">
        <v>46</v>
      </c>
      <c r="F46" s="9">
        <v>57.25</v>
      </c>
      <c r="G46" s="9">
        <v>68.5</v>
      </c>
      <c r="H46" s="9">
        <v>79.75</v>
      </c>
      <c r="I46" s="9">
        <v>91</v>
      </c>
      <c r="J46" s="9">
        <v>102.25</v>
      </c>
      <c r="K46" s="9">
        <v>113.5</v>
      </c>
      <c r="L46" s="9">
        <v>124.75</v>
      </c>
      <c r="M46" s="9">
        <v>136</v>
      </c>
      <c r="N46" s="9">
        <v>147.25</v>
      </c>
      <c r="O46" s="9">
        <v>158.5</v>
      </c>
      <c r="P46" s="9">
        <v>169.75</v>
      </c>
      <c r="Q46" s="9">
        <v>181</v>
      </c>
      <c r="R46" s="9">
        <v>192.25</v>
      </c>
      <c r="S46" s="9">
        <v>203.5</v>
      </c>
      <c r="T46" s="9">
        <v>214.75</v>
      </c>
      <c r="U46" s="9">
        <v>226</v>
      </c>
      <c r="V46" s="9">
        <v>237.25</v>
      </c>
      <c r="W46" s="9">
        <v>248.5</v>
      </c>
      <c r="X46" s="9">
        <v>260.75</v>
      </c>
      <c r="Y46" s="9">
        <v>272</v>
      </c>
      <c r="Z46" s="9">
        <v>283.25</v>
      </c>
      <c r="AA46" s="9">
        <v>294.5</v>
      </c>
      <c r="AB46" s="9">
        <v>305.75</v>
      </c>
      <c r="AC46" s="9">
        <v>317</v>
      </c>
      <c r="AD46" s="9">
        <v>328.25</v>
      </c>
      <c r="AE46" s="9">
        <v>339.5</v>
      </c>
      <c r="AF46" s="9">
        <v>350.75</v>
      </c>
      <c r="AG46" s="9">
        <v>362</v>
      </c>
      <c r="AH46" s="9">
        <v>373.25</v>
      </c>
      <c r="AI46" s="9">
        <v>384.5</v>
      </c>
      <c r="AJ46" s="9">
        <v>395.75</v>
      </c>
      <c r="AK46" s="9">
        <v>407</v>
      </c>
      <c r="AL46" s="9">
        <v>418.25</v>
      </c>
      <c r="AM46" s="9">
        <v>429.5</v>
      </c>
      <c r="AN46" s="9">
        <v>440.75</v>
      </c>
      <c r="AO46" s="9">
        <v>452</v>
      </c>
      <c r="AP46" s="9">
        <v>463.25</v>
      </c>
      <c r="AQ46" s="9">
        <v>474.5</v>
      </c>
      <c r="AR46" s="9">
        <v>485.75</v>
      </c>
      <c r="AS46" s="9">
        <v>497</v>
      </c>
      <c r="AT46" s="9">
        <v>509.25</v>
      </c>
      <c r="AU46" s="9">
        <v>520.5</v>
      </c>
      <c r="AV46" s="9">
        <v>531.75</v>
      </c>
      <c r="AW46" s="9">
        <v>543</v>
      </c>
      <c r="AX46" s="9">
        <v>554.25</v>
      </c>
      <c r="AY46" s="9">
        <v>565.5</v>
      </c>
      <c r="AZ46" s="9">
        <v>576.75</v>
      </c>
      <c r="BA46" s="9">
        <v>588</v>
      </c>
      <c r="BB46" s="9">
        <v>599.25</v>
      </c>
      <c r="BC46" s="9">
        <v>610.5</v>
      </c>
      <c r="BD46" s="9">
        <v>621.75</v>
      </c>
      <c r="BE46" s="9">
        <v>633</v>
      </c>
      <c r="BF46" s="9">
        <v>644.25</v>
      </c>
      <c r="BG46" s="9">
        <v>655.5</v>
      </c>
      <c r="BH46" s="9">
        <v>666.75</v>
      </c>
      <c r="BI46" s="9">
        <v>678</v>
      </c>
      <c r="BJ46" s="9">
        <v>689.25</v>
      </c>
      <c r="BK46" s="9">
        <v>700.5</v>
      </c>
      <c r="BL46" s="9">
        <v>711.75</v>
      </c>
      <c r="BM46" s="9">
        <v>723</v>
      </c>
      <c r="BN46" s="9">
        <v>734.25</v>
      </c>
      <c r="BO46" s="9">
        <v>745.5</v>
      </c>
      <c r="BP46" s="9">
        <v>757.75</v>
      </c>
      <c r="BQ46" s="9">
        <v>769</v>
      </c>
      <c r="BR46" s="9">
        <v>780.25</v>
      </c>
      <c r="BS46" s="9">
        <v>791.5</v>
      </c>
      <c r="BT46" s="9">
        <v>802.75</v>
      </c>
      <c r="BU46" s="9">
        <v>814</v>
      </c>
      <c r="BV46" s="9">
        <v>825.25</v>
      </c>
      <c r="BW46" s="9">
        <v>836.5</v>
      </c>
      <c r="BX46" s="9">
        <v>847.75</v>
      </c>
      <c r="BY46" s="9">
        <v>859</v>
      </c>
      <c r="BZ46" s="9">
        <v>870.25</v>
      </c>
      <c r="CA46" s="9">
        <v>881.5</v>
      </c>
      <c r="CB46" s="9">
        <v>892.75</v>
      </c>
      <c r="CC46" s="9">
        <v>904</v>
      </c>
      <c r="CD46" s="9">
        <v>915.25</v>
      </c>
      <c r="CE46" s="9">
        <v>926.5</v>
      </c>
      <c r="CF46" s="9">
        <v>937.75</v>
      </c>
      <c r="CG46" s="9">
        <v>949</v>
      </c>
      <c r="CH46" s="9">
        <v>960.25</v>
      </c>
      <c r="CI46" s="9">
        <v>971.5</v>
      </c>
      <c r="CJ46" s="9">
        <v>982.75</v>
      </c>
      <c r="CK46" s="9">
        <v>994</v>
      </c>
      <c r="CL46" s="9">
        <v>1006.25</v>
      </c>
      <c r="CM46" s="9">
        <v>1017.5</v>
      </c>
      <c r="CN46" s="9">
        <v>1028.75</v>
      </c>
      <c r="CO46" s="9">
        <v>1040</v>
      </c>
      <c r="CP46" s="9">
        <v>1051.25</v>
      </c>
      <c r="CQ46" s="9">
        <v>1062.5</v>
      </c>
      <c r="CR46" s="9">
        <v>1073.75</v>
      </c>
      <c r="CS46" s="9">
        <v>1085</v>
      </c>
      <c r="CT46" s="9">
        <v>1096.25</v>
      </c>
      <c r="CU46" s="9">
        <v>1107.5</v>
      </c>
      <c r="CV46" s="9">
        <v>1118.75</v>
      </c>
      <c r="CW46" s="9">
        <v>1130</v>
      </c>
      <c r="CX46" s="9"/>
    </row>
    <row r="47" spans="1:102" ht="12.75" hidden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</row>
    <row r="48" spans="1:102" ht="13.5" hidden="1" thickBot="1" x14ac:dyDescent="0.25">
      <c r="A48" s="35" t="s">
        <v>176</v>
      </c>
      <c r="B48" s="36">
        <v>1.25</v>
      </c>
      <c r="C48" s="36">
        <v>2.5</v>
      </c>
      <c r="D48" s="36">
        <v>3.75</v>
      </c>
      <c r="E48" s="36">
        <v>5</v>
      </c>
      <c r="F48" s="36">
        <v>6.25</v>
      </c>
      <c r="G48" s="36">
        <v>7.5</v>
      </c>
      <c r="H48" s="36">
        <v>8.75</v>
      </c>
      <c r="I48" s="36">
        <v>10</v>
      </c>
      <c r="J48" s="36">
        <v>11.25</v>
      </c>
      <c r="K48" s="36">
        <v>12.5</v>
      </c>
      <c r="L48" s="36">
        <v>13.75</v>
      </c>
      <c r="M48" s="36">
        <v>15</v>
      </c>
      <c r="N48" s="36">
        <v>16.25</v>
      </c>
      <c r="O48" s="36">
        <v>17.5</v>
      </c>
      <c r="P48" s="36">
        <v>18.75</v>
      </c>
      <c r="Q48" s="36">
        <v>20</v>
      </c>
      <c r="R48" s="36">
        <v>21.25</v>
      </c>
      <c r="S48" s="36">
        <v>22.5</v>
      </c>
      <c r="T48" s="36">
        <v>23.75</v>
      </c>
      <c r="U48" s="36">
        <v>25</v>
      </c>
      <c r="V48" s="36">
        <v>26.25</v>
      </c>
      <c r="W48" s="36">
        <v>27.5</v>
      </c>
      <c r="X48" s="36">
        <v>28.75</v>
      </c>
      <c r="Y48" s="36">
        <v>30</v>
      </c>
      <c r="Z48" s="36">
        <v>31.25</v>
      </c>
      <c r="AA48" s="36">
        <v>32.5</v>
      </c>
      <c r="AB48" s="36">
        <v>33.75</v>
      </c>
      <c r="AC48" s="36">
        <v>35</v>
      </c>
      <c r="AD48" s="36">
        <v>36.25</v>
      </c>
      <c r="AE48" s="36">
        <v>37.5</v>
      </c>
      <c r="AF48" s="36">
        <v>38.75</v>
      </c>
      <c r="AG48" s="36">
        <v>40</v>
      </c>
      <c r="AH48" s="36">
        <v>41.25</v>
      </c>
      <c r="AI48" s="36">
        <v>42.5</v>
      </c>
      <c r="AJ48" s="36">
        <v>43.75</v>
      </c>
      <c r="AK48" s="36">
        <v>45</v>
      </c>
      <c r="AL48" s="36">
        <v>46.25</v>
      </c>
      <c r="AM48" s="36">
        <v>47.5</v>
      </c>
      <c r="AN48" s="36">
        <v>48.75</v>
      </c>
      <c r="AO48" s="36">
        <v>50</v>
      </c>
      <c r="AP48" s="36">
        <v>51.25</v>
      </c>
      <c r="AQ48" s="36">
        <v>52.5</v>
      </c>
      <c r="AR48" s="36">
        <v>53.75</v>
      </c>
      <c r="AS48" s="36">
        <v>55</v>
      </c>
      <c r="AT48" s="36">
        <v>56.25</v>
      </c>
      <c r="AU48" s="36">
        <v>57.5</v>
      </c>
      <c r="AV48" s="36">
        <v>58.75</v>
      </c>
      <c r="AW48" s="36">
        <v>60</v>
      </c>
      <c r="AX48" s="36">
        <v>61.25</v>
      </c>
      <c r="AY48" s="36">
        <v>62.5</v>
      </c>
      <c r="AZ48" s="36">
        <v>63.75</v>
      </c>
      <c r="BA48" s="36">
        <v>65</v>
      </c>
      <c r="BB48" s="36">
        <v>66.25</v>
      </c>
      <c r="BC48" s="36">
        <v>67.5</v>
      </c>
      <c r="BD48" s="36">
        <v>68.75</v>
      </c>
      <c r="BE48" s="36">
        <v>70</v>
      </c>
      <c r="BF48" s="36">
        <v>71.25</v>
      </c>
      <c r="BG48" s="36">
        <v>72.5</v>
      </c>
      <c r="BH48" s="36">
        <v>73.75</v>
      </c>
      <c r="BI48" s="36">
        <v>75</v>
      </c>
      <c r="BJ48" s="36">
        <v>76.25</v>
      </c>
      <c r="BK48" s="36">
        <v>77.5</v>
      </c>
      <c r="BL48" s="36">
        <v>78.75</v>
      </c>
      <c r="BM48" s="36">
        <v>80</v>
      </c>
      <c r="BN48" s="36">
        <v>81.25</v>
      </c>
      <c r="BO48" s="36">
        <v>82.5</v>
      </c>
      <c r="BP48" s="36">
        <v>83.75</v>
      </c>
      <c r="BQ48" s="36">
        <v>85</v>
      </c>
      <c r="BR48" s="36">
        <v>86.25</v>
      </c>
      <c r="BS48" s="36">
        <v>87.5</v>
      </c>
      <c r="BT48" s="36">
        <v>88.75</v>
      </c>
      <c r="BU48" s="36">
        <v>90</v>
      </c>
      <c r="BV48" s="36">
        <v>91.25</v>
      </c>
      <c r="BW48" s="36">
        <v>92.5</v>
      </c>
      <c r="BX48" s="36">
        <v>93.75</v>
      </c>
      <c r="BY48" s="36">
        <v>95</v>
      </c>
      <c r="BZ48" s="36">
        <v>96.25</v>
      </c>
      <c r="CA48" s="36">
        <v>97.5</v>
      </c>
      <c r="CB48" s="36">
        <v>98.75</v>
      </c>
      <c r="CC48" s="36">
        <v>100</v>
      </c>
      <c r="CD48" s="36">
        <v>101.25</v>
      </c>
      <c r="CE48" s="36">
        <v>102.5</v>
      </c>
      <c r="CF48" s="36">
        <v>103.75</v>
      </c>
      <c r="CG48" s="36">
        <v>105</v>
      </c>
      <c r="CH48" s="36">
        <v>106.25</v>
      </c>
      <c r="CI48" s="36">
        <v>107.5</v>
      </c>
      <c r="CJ48" s="36">
        <v>108.75</v>
      </c>
      <c r="CK48" s="36">
        <v>110</v>
      </c>
      <c r="CL48" s="36">
        <v>111.25</v>
      </c>
      <c r="CM48" s="36">
        <v>112.5</v>
      </c>
      <c r="CN48" s="36">
        <v>113.75</v>
      </c>
      <c r="CO48" s="36">
        <v>115</v>
      </c>
      <c r="CP48" s="36">
        <v>116.25</v>
      </c>
      <c r="CQ48" s="36">
        <v>117.5</v>
      </c>
      <c r="CR48" s="36">
        <v>118.75</v>
      </c>
      <c r="CS48" s="36">
        <v>120</v>
      </c>
      <c r="CT48" s="36">
        <v>121.25</v>
      </c>
      <c r="CU48" s="36">
        <v>122.5</v>
      </c>
      <c r="CV48" s="36">
        <v>123.75</v>
      </c>
      <c r="CW48" s="36">
        <v>125</v>
      </c>
      <c r="CX48" s="9"/>
    </row>
    <row r="49" spans="1:101" ht="13.5" hidden="1" thickBot="1" x14ac:dyDescent="0.25">
      <c r="A49" s="35" t="s">
        <v>181</v>
      </c>
      <c r="B49" s="36">
        <v>12.5</v>
      </c>
      <c r="C49" s="36">
        <v>25</v>
      </c>
      <c r="D49" s="36">
        <v>37.5</v>
      </c>
      <c r="E49" s="36">
        <v>50</v>
      </c>
      <c r="F49" s="36">
        <v>62.5</v>
      </c>
      <c r="G49" s="36">
        <v>75</v>
      </c>
      <c r="H49" s="36">
        <v>87.5</v>
      </c>
      <c r="I49" s="36">
        <v>100</v>
      </c>
      <c r="J49" s="36">
        <v>112.5</v>
      </c>
      <c r="K49" s="36">
        <v>125</v>
      </c>
      <c r="L49" s="36">
        <v>137.5</v>
      </c>
      <c r="M49" s="36">
        <v>150</v>
      </c>
      <c r="N49" s="36">
        <v>162.5</v>
      </c>
      <c r="O49" s="36">
        <v>175</v>
      </c>
      <c r="P49" s="36">
        <v>187.5</v>
      </c>
      <c r="Q49" s="36">
        <v>200</v>
      </c>
      <c r="R49" s="36">
        <v>212.5</v>
      </c>
      <c r="S49" s="36">
        <v>225</v>
      </c>
      <c r="T49" s="36">
        <v>237.5</v>
      </c>
      <c r="U49" s="36">
        <v>250</v>
      </c>
      <c r="V49" s="36">
        <v>262.5</v>
      </c>
      <c r="W49" s="36">
        <v>275</v>
      </c>
      <c r="X49" s="36">
        <v>287.5</v>
      </c>
      <c r="Y49" s="36">
        <v>300</v>
      </c>
      <c r="Z49" s="36">
        <v>312.5</v>
      </c>
      <c r="AA49" s="36">
        <v>325</v>
      </c>
      <c r="AB49" s="36">
        <v>337.5</v>
      </c>
      <c r="AC49" s="36">
        <v>350</v>
      </c>
      <c r="AD49" s="36">
        <v>362.5</v>
      </c>
      <c r="AE49" s="36">
        <v>375</v>
      </c>
      <c r="AF49" s="36">
        <v>387.5</v>
      </c>
      <c r="AG49" s="36">
        <v>400</v>
      </c>
      <c r="AH49" s="36">
        <v>412.5</v>
      </c>
      <c r="AI49" s="36">
        <v>425</v>
      </c>
      <c r="AJ49" s="36">
        <v>437.5</v>
      </c>
      <c r="AK49" s="36">
        <v>450</v>
      </c>
      <c r="AL49" s="36">
        <v>462.5</v>
      </c>
      <c r="AM49" s="36">
        <v>475</v>
      </c>
      <c r="AN49" s="36">
        <v>487.5</v>
      </c>
      <c r="AO49" s="36">
        <v>500</v>
      </c>
      <c r="AP49" s="36">
        <v>512.5</v>
      </c>
      <c r="AQ49" s="36">
        <v>525</v>
      </c>
      <c r="AR49" s="36">
        <v>537.5</v>
      </c>
      <c r="AS49" s="36">
        <v>550</v>
      </c>
      <c r="AT49" s="36">
        <v>562.5</v>
      </c>
      <c r="AU49" s="36">
        <v>575</v>
      </c>
      <c r="AV49" s="36">
        <v>587.5</v>
      </c>
      <c r="AW49" s="36">
        <v>600</v>
      </c>
      <c r="AX49" s="36">
        <v>612.5</v>
      </c>
      <c r="AY49" s="36">
        <v>625</v>
      </c>
      <c r="AZ49" s="36">
        <v>637.5</v>
      </c>
      <c r="BA49" s="36">
        <v>650</v>
      </c>
      <c r="BB49" s="36">
        <v>662.5</v>
      </c>
      <c r="BC49" s="36">
        <v>675</v>
      </c>
      <c r="BD49" s="36">
        <v>687.5</v>
      </c>
      <c r="BE49" s="36">
        <v>700</v>
      </c>
      <c r="BF49" s="36">
        <v>712.5</v>
      </c>
      <c r="BG49" s="36">
        <v>725</v>
      </c>
      <c r="BH49" s="36">
        <v>737.5</v>
      </c>
      <c r="BI49" s="36">
        <v>750</v>
      </c>
      <c r="BJ49" s="36">
        <v>762.5</v>
      </c>
      <c r="BK49" s="36">
        <v>775</v>
      </c>
      <c r="BL49" s="36">
        <v>787.5</v>
      </c>
      <c r="BM49" s="36">
        <v>800</v>
      </c>
      <c r="BN49" s="36">
        <v>812.5</v>
      </c>
      <c r="BO49" s="36">
        <v>825</v>
      </c>
      <c r="BP49" s="36">
        <v>837.5</v>
      </c>
      <c r="BQ49" s="36">
        <v>850</v>
      </c>
      <c r="BR49" s="36">
        <v>862.5</v>
      </c>
      <c r="BS49" s="36">
        <v>875</v>
      </c>
      <c r="BT49" s="36">
        <v>887.5</v>
      </c>
      <c r="BU49" s="36">
        <v>900</v>
      </c>
      <c r="BV49" s="36">
        <v>912.5</v>
      </c>
      <c r="BW49" s="36">
        <v>925</v>
      </c>
      <c r="BX49" s="36">
        <v>937.5</v>
      </c>
      <c r="BY49" s="36">
        <v>950</v>
      </c>
      <c r="BZ49" s="36">
        <v>962.5</v>
      </c>
      <c r="CA49" s="36">
        <v>975</v>
      </c>
      <c r="CB49" s="36">
        <v>987.5</v>
      </c>
      <c r="CC49" s="36">
        <v>1000</v>
      </c>
      <c r="CD49" s="36">
        <v>1012.5</v>
      </c>
      <c r="CE49" s="36">
        <v>1025</v>
      </c>
      <c r="CF49" s="36">
        <v>1037.5</v>
      </c>
      <c r="CG49" s="36">
        <v>1050</v>
      </c>
      <c r="CH49" s="36">
        <v>1062.5</v>
      </c>
      <c r="CI49" s="36">
        <v>1075</v>
      </c>
      <c r="CJ49" s="36">
        <v>1087.5</v>
      </c>
      <c r="CK49" s="36">
        <v>1100</v>
      </c>
      <c r="CL49" s="36">
        <v>1112.5</v>
      </c>
      <c r="CM49" s="36">
        <v>1125</v>
      </c>
      <c r="CN49" s="36">
        <v>1137.5</v>
      </c>
      <c r="CO49" s="36">
        <v>1150</v>
      </c>
      <c r="CP49" s="36">
        <v>1162.5</v>
      </c>
      <c r="CQ49" s="36">
        <v>1175</v>
      </c>
      <c r="CR49" s="36">
        <v>1187.5</v>
      </c>
      <c r="CS49" s="36">
        <v>1200</v>
      </c>
      <c r="CT49" s="36">
        <v>1212.5</v>
      </c>
      <c r="CU49" s="36">
        <v>1225</v>
      </c>
      <c r="CV49" s="36">
        <v>1237.5</v>
      </c>
      <c r="CW49" s="36">
        <v>1250</v>
      </c>
    </row>
    <row r="50" spans="1:101" ht="13.5" hidden="1" thickBot="1" x14ac:dyDescent="0.25">
      <c r="A50" s="35" t="s">
        <v>182</v>
      </c>
      <c r="B50" s="36">
        <v>15</v>
      </c>
      <c r="C50" s="36">
        <v>30</v>
      </c>
      <c r="D50" s="36">
        <v>45</v>
      </c>
      <c r="E50" s="36">
        <v>60</v>
      </c>
      <c r="F50" s="36">
        <v>75</v>
      </c>
      <c r="G50" s="36">
        <v>90</v>
      </c>
      <c r="H50" s="36">
        <v>105</v>
      </c>
      <c r="I50" s="36">
        <v>120</v>
      </c>
      <c r="J50" s="36">
        <v>135</v>
      </c>
      <c r="K50" s="36">
        <v>150</v>
      </c>
      <c r="L50" s="36">
        <v>165</v>
      </c>
      <c r="M50" s="36">
        <v>180</v>
      </c>
      <c r="N50" s="36">
        <v>195</v>
      </c>
      <c r="O50" s="36">
        <v>210</v>
      </c>
      <c r="P50" s="36">
        <v>225</v>
      </c>
      <c r="Q50" s="36">
        <v>240</v>
      </c>
      <c r="R50" s="36">
        <v>255</v>
      </c>
      <c r="S50" s="36">
        <v>270</v>
      </c>
      <c r="T50" s="36">
        <v>285</v>
      </c>
      <c r="U50" s="36">
        <v>300</v>
      </c>
      <c r="V50" s="36">
        <v>315</v>
      </c>
      <c r="W50" s="36">
        <v>330</v>
      </c>
      <c r="X50" s="36">
        <v>345</v>
      </c>
      <c r="Y50" s="36">
        <v>360</v>
      </c>
      <c r="Z50" s="36">
        <v>375</v>
      </c>
      <c r="AA50" s="36">
        <v>390</v>
      </c>
      <c r="AB50" s="36">
        <v>405</v>
      </c>
      <c r="AC50" s="36">
        <v>420</v>
      </c>
      <c r="AD50" s="36">
        <v>435</v>
      </c>
      <c r="AE50" s="36">
        <v>450</v>
      </c>
      <c r="AF50" s="36">
        <v>465</v>
      </c>
      <c r="AG50" s="36">
        <v>480</v>
      </c>
      <c r="AH50" s="36">
        <v>495</v>
      </c>
      <c r="AI50" s="36">
        <v>510</v>
      </c>
      <c r="AJ50" s="36">
        <v>525</v>
      </c>
      <c r="AK50" s="36">
        <v>540</v>
      </c>
      <c r="AL50" s="36">
        <v>555</v>
      </c>
      <c r="AM50" s="36">
        <v>570</v>
      </c>
      <c r="AN50" s="36">
        <v>585</v>
      </c>
      <c r="AO50" s="36">
        <v>600</v>
      </c>
      <c r="AP50" s="36">
        <v>615</v>
      </c>
      <c r="AQ50" s="36">
        <v>630</v>
      </c>
      <c r="AR50" s="36">
        <v>645</v>
      </c>
      <c r="AS50" s="36">
        <v>660</v>
      </c>
      <c r="AT50" s="36">
        <v>675</v>
      </c>
      <c r="AU50" s="36">
        <v>690</v>
      </c>
      <c r="AV50" s="36">
        <v>705</v>
      </c>
      <c r="AW50" s="36">
        <v>720</v>
      </c>
      <c r="AX50" s="36">
        <v>735</v>
      </c>
      <c r="AY50" s="36">
        <v>750</v>
      </c>
      <c r="AZ50" s="36">
        <v>765</v>
      </c>
      <c r="BA50" s="36">
        <v>780</v>
      </c>
      <c r="BB50" s="36">
        <v>795</v>
      </c>
      <c r="BC50" s="36">
        <v>810</v>
      </c>
      <c r="BD50" s="36">
        <v>825</v>
      </c>
      <c r="BE50" s="36">
        <v>840</v>
      </c>
      <c r="BF50" s="36">
        <v>855</v>
      </c>
      <c r="BG50" s="36">
        <v>870</v>
      </c>
      <c r="BH50" s="36">
        <v>885</v>
      </c>
      <c r="BI50" s="36">
        <v>900</v>
      </c>
      <c r="BJ50" s="36">
        <v>915</v>
      </c>
      <c r="BK50" s="36">
        <v>930</v>
      </c>
      <c r="BL50" s="36">
        <v>945</v>
      </c>
      <c r="BM50" s="36">
        <v>960</v>
      </c>
      <c r="BN50" s="36">
        <v>975</v>
      </c>
      <c r="BO50" s="36">
        <v>990</v>
      </c>
      <c r="BP50" s="36">
        <v>1005</v>
      </c>
      <c r="BQ50" s="36">
        <v>1020</v>
      </c>
      <c r="BR50" s="36">
        <v>1035</v>
      </c>
      <c r="BS50" s="36">
        <v>1050</v>
      </c>
      <c r="BT50" s="36">
        <v>1065</v>
      </c>
      <c r="BU50" s="36">
        <v>1080</v>
      </c>
      <c r="BV50" s="36">
        <v>1095</v>
      </c>
      <c r="BW50" s="36">
        <v>1110</v>
      </c>
      <c r="BX50" s="36">
        <v>1125</v>
      </c>
      <c r="BY50" s="36">
        <v>1140</v>
      </c>
      <c r="BZ50" s="36">
        <v>1155</v>
      </c>
      <c r="CA50" s="36">
        <v>1170</v>
      </c>
      <c r="CB50" s="36">
        <v>1185</v>
      </c>
      <c r="CC50" s="36">
        <v>1200</v>
      </c>
      <c r="CD50" s="36">
        <v>1215</v>
      </c>
      <c r="CE50" s="36">
        <v>1230</v>
      </c>
      <c r="CF50" s="36">
        <v>1245</v>
      </c>
      <c r="CG50" s="36">
        <v>1260</v>
      </c>
      <c r="CH50" s="36">
        <v>1275</v>
      </c>
      <c r="CI50" s="36">
        <v>1290</v>
      </c>
      <c r="CJ50" s="36">
        <v>1305</v>
      </c>
      <c r="CK50" s="36">
        <v>1320</v>
      </c>
      <c r="CL50" s="36">
        <v>1335</v>
      </c>
      <c r="CM50" s="36">
        <v>1350</v>
      </c>
      <c r="CN50" s="36">
        <v>1365</v>
      </c>
      <c r="CO50" s="36">
        <v>1380</v>
      </c>
      <c r="CP50" s="36">
        <v>1395</v>
      </c>
      <c r="CQ50" s="36">
        <v>1410</v>
      </c>
      <c r="CR50" s="36">
        <v>1425</v>
      </c>
      <c r="CS50" s="36">
        <v>1440</v>
      </c>
      <c r="CT50" s="36">
        <v>1455</v>
      </c>
      <c r="CU50" s="36">
        <v>1470</v>
      </c>
      <c r="CV50" s="36">
        <v>1485</v>
      </c>
      <c r="CW50" s="36">
        <v>1500</v>
      </c>
    </row>
    <row r="51" spans="1:101" ht="13.5" hidden="1" thickBot="1" x14ac:dyDescent="0.25">
      <c r="A51" s="35" t="s">
        <v>183</v>
      </c>
      <c r="B51" s="36">
        <v>22.5</v>
      </c>
      <c r="C51" s="36">
        <v>45</v>
      </c>
      <c r="D51" s="36">
        <v>67.5</v>
      </c>
      <c r="E51" s="36">
        <v>90</v>
      </c>
      <c r="F51" s="36">
        <v>112.5</v>
      </c>
      <c r="G51" s="36">
        <v>135</v>
      </c>
      <c r="H51" s="36">
        <v>157.5</v>
      </c>
      <c r="I51" s="36">
        <v>180</v>
      </c>
      <c r="J51" s="36">
        <v>202.5</v>
      </c>
      <c r="K51" s="36">
        <v>225</v>
      </c>
      <c r="L51" s="36">
        <v>247.5</v>
      </c>
      <c r="M51" s="36">
        <v>270</v>
      </c>
      <c r="N51" s="36">
        <v>292.5</v>
      </c>
      <c r="O51" s="36">
        <v>315</v>
      </c>
      <c r="P51" s="36">
        <v>337.5</v>
      </c>
      <c r="Q51" s="36">
        <v>360</v>
      </c>
      <c r="R51" s="36">
        <v>382.5</v>
      </c>
      <c r="S51" s="36">
        <v>405</v>
      </c>
      <c r="T51" s="36">
        <v>427.5</v>
      </c>
      <c r="U51" s="36">
        <v>450</v>
      </c>
      <c r="V51" s="36">
        <v>472.5</v>
      </c>
      <c r="W51" s="36">
        <v>495</v>
      </c>
      <c r="X51" s="36">
        <v>517.5</v>
      </c>
      <c r="Y51" s="36">
        <v>540</v>
      </c>
      <c r="Z51" s="36">
        <v>562.5</v>
      </c>
      <c r="AA51" s="36">
        <v>585</v>
      </c>
      <c r="AB51" s="36">
        <v>607.5</v>
      </c>
      <c r="AC51" s="36">
        <v>630</v>
      </c>
      <c r="AD51" s="36">
        <v>652.5</v>
      </c>
      <c r="AE51" s="36">
        <v>675</v>
      </c>
      <c r="AF51" s="36">
        <v>697.5</v>
      </c>
      <c r="AG51" s="36">
        <v>720</v>
      </c>
      <c r="AH51" s="36">
        <v>742.5</v>
      </c>
      <c r="AI51" s="36">
        <v>765</v>
      </c>
      <c r="AJ51" s="36">
        <v>787.5</v>
      </c>
      <c r="AK51" s="36">
        <v>810</v>
      </c>
      <c r="AL51" s="36">
        <v>832.5</v>
      </c>
      <c r="AM51" s="36">
        <v>855</v>
      </c>
      <c r="AN51" s="36">
        <v>877.5</v>
      </c>
      <c r="AO51" s="36">
        <v>900</v>
      </c>
      <c r="AP51" s="36">
        <v>922.5</v>
      </c>
      <c r="AQ51" s="36">
        <v>945</v>
      </c>
      <c r="AR51" s="36">
        <v>967.5</v>
      </c>
      <c r="AS51" s="36">
        <v>990</v>
      </c>
      <c r="AT51" s="36">
        <v>1012.5</v>
      </c>
      <c r="AU51" s="36">
        <v>1035</v>
      </c>
      <c r="AV51" s="36">
        <v>1057.5</v>
      </c>
      <c r="AW51" s="36">
        <v>1080</v>
      </c>
      <c r="AX51" s="36">
        <v>1102.5</v>
      </c>
      <c r="AY51" s="36">
        <v>1125</v>
      </c>
      <c r="AZ51" s="36">
        <v>1147.5</v>
      </c>
      <c r="BA51" s="36">
        <v>1170</v>
      </c>
      <c r="BB51" s="36">
        <v>1192.5</v>
      </c>
      <c r="BC51" s="36">
        <v>1215</v>
      </c>
      <c r="BD51" s="36">
        <v>1237.5</v>
      </c>
      <c r="BE51" s="36">
        <v>1260</v>
      </c>
      <c r="BF51" s="36">
        <v>1282.5</v>
      </c>
      <c r="BG51" s="36">
        <v>1305</v>
      </c>
      <c r="BH51" s="36">
        <v>1327.5</v>
      </c>
      <c r="BI51" s="36">
        <v>1350</v>
      </c>
      <c r="BJ51" s="36">
        <v>1372.5</v>
      </c>
      <c r="BK51" s="36">
        <v>1395</v>
      </c>
      <c r="BL51" s="36">
        <v>1417.5</v>
      </c>
      <c r="BM51" s="36">
        <v>1440</v>
      </c>
      <c r="BN51" s="36">
        <v>1462.5</v>
      </c>
      <c r="BO51" s="36">
        <v>1485</v>
      </c>
      <c r="BP51" s="36">
        <v>1507.5</v>
      </c>
      <c r="BQ51" s="36">
        <v>1530</v>
      </c>
      <c r="BR51" s="36">
        <v>1552.5</v>
      </c>
      <c r="BS51" s="36">
        <v>1575</v>
      </c>
      <c r="BT51" s="36">
        <v>1597.5</v>
      </c>
      <c r="BU51" s="36">
        <v>1620</v>
      </c>
      <c r="BV51" s="36">
        <v>1642.5</v>
      </c>
      <c r="BW51" s="36">
        <v>1665</v>
      </c>
      <c r="BX51" s="36">
        <v>1687.5</v>
      </c>
      <c r="BY51" s="36">
        <v>1710</v>
      </c>
      <c r="BZ51" s="36">
        <v>1732.5</v>
      </c>
      <c r="CA51" s="36">
        <v>1755</v>
      </c>
      <c r="CB51" s="36">
        <v>1777.5</v>
      </c>
      <c r="CC51" s="36">
        <v>1800</v>
      </c>
      <c r="CD51" s="36">
        <v>1822.5</v>
      </c>
      <c r="CE51" s="36">
        <v>1845</v>
      </c>
      <c r="CF51" s="36">
        <v>1867.5</v>
      </c>
      <c r="CG51" s="36">
        <v>1890</v>
      </c>
      <c r="CH51" s="36">
        <v>1912.5</v>
      </c>
      <c r="CI51" s="36">
        <v>1935</v>
      </c>
      <c r="CJ51" s="36">
        <v>1957.5</v>
      </c>
      <c r="CK51" s="36">
        <v>1980</v>
      </c>
      <c r="CL51" s="36">
        <v>2002.5</v>
      </c>
      <c r="CM51" s="36">
        <v>2025</v>
      </c>
      <c r="CN51" s="36">
        <v>2047.5</v>
      </c>
      <c r="CO51" s="36">
        <v>2070</v>
      </c>
      <c r="CP51" s="36">
        <v>2092.5</v>
      </c>
      <c r="CQ51" s="36">
        <v>2115</v>
      </c>
      <c r="CR51" s="36">
        <v>2137.5</v>
      </c>
      <c r="CS51" s="36">
        <v>2160</v>
      </c>
      <c r="CT51" s="36">
        <v>2182.5</v>
      </c>
      <c r="CU51" s="36">
        <v>2205</v>
      </c>
      <c r="CV51" s="36">
        <v>2227.5</v>
      </c>
      <c r="CW51" s="36">
        <v>2250</v>
      </c>
    </row>
    <row r="52" spans="1:101" ht="13.5" hidden="1" thickBot="1" x14ac:dyDescent="0.25">
      <c r="A52" s="35" t="s">
        <v>184</v>
      </c>
      <c r="B52" s="36">
        <v>30</v>
      </c>
      <c r="C52" s="36">
        <v>60</v>
      </c>
      <c r="D52" s="36">
        <v>90</v>
      </c>
      <c r="E52" s="36">
        <v>120</v>
      </c>
      <c r="F52" s="36">
        <v>150</v>
      </c>
      <c r="G52" s="36">
        <v>180</v>
      </c>
      <c r="H52" s="36">
        <v>210</v>
      </c>
      <c r="I52" s="36">
        <v>240</v>
      </c>
      <c r="J52" s="36">
        <v>270</v>
      </c>
      <c r="K52" s="36">
        <v>300</v>
      </c>
      <c r="L52" s="36">
        <v>330</v>
      </c>
      <c r="M52" s="36">
        <v>360</v>
      </c>
      <c r="N52" s="36">
        <v>390</v>
      </c>
      <c r="O52" s="36">
        <v>420</v>
      </c>
      <c r="P52" s="36">
        <v>450</v>
      </c>
      <c r="Q52" s="36">
        <v>480</v>
      </c>
      <c r="R52" s="36">
        <v>510</v>
      </c>
      <c r="S52" s="36">
        <v>540</v>
      </c>
      <c r="T52" s="36">
        <v>570</v>
      </c>
      <c r="U52" s="36">
        <v>600</v>
      </c>
      <c r="V52" s="36">
        <v>630</v>
      </c>
      <c r="W52" s="36">
        <v>660</v>
      </c>
      <c r="X52" s="36">
        <v>690</v>
      </c>
      <c r="Y52" s="36">
        <v>720</v>
      </c>
      <c r="Z52" s="36">
        <v>750</v>
      </c>
      <c r="AA52" s="36">
        <v>780</v>
      </c>
      <c r="AB52" s="36">
        <v>810</v>
      </c>
      <c r="AC52" s="36">
        <v>840</v>
      </c>
      <c r="AD52" s="36">
        <v>870</v>
      </c>
      <c r="AE52" s="36">
        <v>900</v>
      </c>
      <c r="AF52" s="36">
        <v>930</v>
      </c>
      <c r="AG52" s="36">
        <v>960</v>
      </c>
      <c r="AH52" s="36">
        <v>990</v>
      </c>
      <c r="AI52" s="36">
        <v>1020</v>
      </c>
      <c r="AJ52" s="36">
        <v>1050</v>
      </c>
      <c r="AK52" s="36">
        <v>1080</v>
      </c>
      <c r="AL52" s="36">
        <v>1110</v>
      </c>
      <c r="AM52" s="36">
        <v>1140</v>
      </c>
      <c r="AN52" s="36">
        <v>1170</v>
      </c>
      <c r="AO52" s="36">
        <v>1200</v>
      </c>
      <c r="AP52" s="36">
        <v>1230</v>
      </c>
      <c r="AQ52" s="36">
        <v>1260</v>
      </c>
      <c r="AR52" s="36">
        <v>1290</v>
      </c>
      <c r="AS52" s="36">
        <v>1320</v>
      </c>
      <c r="AT52" s="36">
        <v>1350</v>
      </c>
      <c r="AU52" s="36">
        <v>1380</v>
      </c>
      <c r="AV52" s="36">
        <v>1410</v>
      </c>
      <c r="AW52" s="36">
        <v>1440</v>
      </c>
      <c r="AX52" s="36">
        <v>1470</v>
      </c>
      <c r="AY52" s="36">
        <v>1500</v>
      </c>
      <c r="AZ52" s="36">
        <v>1530</v>
      </c>
      <c r="BA52" s="36">
        <v>1560</v>
      </c>
      <c r="BB52" s="36">
        <v>1590</v>
      </c>
      <c r="BC52" s="36">
        <v>1620</v>
      </c>
      <c r="BD52" s="36">
        <v>1650</v>
      </c>
      <c r="BE52" s="36">
        <v>1680</v>
      </c>
      <c r="BF52" s="36">
        <v>1710</v>
      </c>
      <c r="BG52" s="36">
        <v>1740</v>
      </c>
      <c r="BH52" s="36">
        <v>1770</v>
      </c>
      <c r="BI52" s="36">
        <v>1800</v>
      </c>
      <c r="BJ52" s="36">
        <v>1830</v>
      </c>
      <c r="BK52" s="36">
        <v>1860</v>
      </c>
      <c r="BL52" s="36">
        <v>1890</v>
      </c>
      <c r="BM52" s="36">
        <v>1920</v>
      </c>
      <c r="BN52" s="36">
        <v>1950</v>
      </c>
      <c r="BO52" s="36">
        <v>1980</v>
      </c>
      <c r="BP52" s="36">
        <v>2010</v>
      </c>
      <c r="BQ52" s="36">
        <v>2040</v>
      </c>
      <c r="BR52" s="36">
        <v>2070</v>
      </c>
      <c r="BS52" s="36">
        <v>2100</v>
      </c>
      <c r="BT52" s="36">
        <v>2130</v>
      </c>
      <c r="BU52" s="36">
        <v>2160</v>
      </c>
      <c r="BV52" s="36">
        <v>2190</v>
      </c>
      <c r="BW52" s="36">
        <v>2220</v>
      </c>
      <c r="BX52" s="36">
        <v>2250</v>
      </c>
      <c r="BY52" s="36">
        <v>2280</v>
      </c>
      <c r="BZ52" s="36">
        <v>2310</v>
      </c>
      <c r="CA52" s="36">
        <v>2340</v>
      </c>
      <c r="CB52" s="36">
        <v>2370</v>
      </c>
      <c r="CC52" s="36">
        <v>2400</v>
      </c>
      <c r="CD52" s="36">
        <v>2430</v>
      </c>
      <c r="CE52" s="36">
        <v>2460</v>
      </c>
      <c r="CF52" s="36">
        <v>2490</v>
      </c>
      <c r="CG52" s="36">
        <v>2520</v>
      </c>
      <c r="CH52" s="36">
        <v>2550</v>
      </c>
      <c r="CI52" s="36">
        <v>2580</v>
      </c>
      <c r="CJ52" s="36">
        <v>2610</v>
      </c>
      <c r="CK52" s="36">
        <v>2640</v>
      </c>
      <c r="CL52" s="36">
        <v>2670</v>
      </c>
      <c r="CM52" s="36">
        <v>2700</v>
      </c>
      <c r="CN52" s="36">
        <v>2730</v>
      </c>
      <c r="CO52" s="36">
        <v>2760</v>
      </c>
      <c r="CP52" s="36">
        <v>2790</v>
      </c>
      <c r="CQ52" s="36">
        <v>2820</v>
      </c>
      <c r="CR52" s="36">
        <v>2850</v>
      </c>
      <c r="CS52" s="36">
        <v>2880</v>
      </c>
      <c r="CT52" s="36">
        <v>2910</v>
      </c>
      <c r="CU52" s="36">
        <v>2940</v>
      </c>
      <c r="CV52" s="36">
        <v>2970</v>
      </c>
      <c r="CW52" s="36">
        <v>3000</v>
      </c>
    </row>
    <row r="53" spans="1:101" ht="13.5" hidden="1" thickBot="1" x14ac:dyDescent="0.25">
      <c r="A53" s="35" t="s">
        <v>177</v>
      </c>
      <c r="B53" s="36">
        <v>3.75</v>
      </c>
      <c r="C53" s="36">
        <v>7.5</v>
      </c>
      <c r="D53" s="36">
        <v>11.25</v>
      </c>
      <c r="E53" s="36">
        <v>15</v>
      </c>
      <c r="F53" s="36">
        <v>18.75</v>
      </c>
      <c r="G53" s="36">
        <v>22.5</v>
      </c>
      <c r="H53" s="36">
        <v>26.25</v>
      </c>
      <c r="I53" s="36">
        <v>30</v>
      </c>
      <c r="J53" s="36">
        <v>33.75</v>
      </c>
      <c r="K53" s="36">
        <v>37.5</v>
      </c>
      <c r="L53" s="36">
        <v>41.25</v>
      </c>
      <c r="M53" s="36">
        <v>45</v>
      </c>
      <c r="N53" s="36">
        <v>48.75</v>
      </c>
      <c r="O53" s="36">
        <v>52.5</v>
      </c>
      <c r="P53" s="36">
        <v>56.25</v>
      </c>
      <c r="Q53" s="36">
        <v>60</v>
      </c>
      <c r="R53" s="36">
        <v>63.75</v>
      </c>
      <c r="S53" s="36">
        <v>67.5</v>
      </c>
      <c r="T53" s="36">
        <v>71.25</v>
      </c>
      <c r="U53" s="36">
        <v>75</v>
      </c>
      <c r="V53" s="36">
        <v>78.75</v>
      </c>
      <c r="W53" s="36">
        <v>82.5</v>
      </c>
      <c r="X53" s="36">
        <v>86.25</v>
      </c>
      <c r="Y53" s="36">
        <v>90</v>
      </c>
      <c r="Z53" s="36">
        <v>93.75</v>
      </c>
      <c r="AA53" s="36">
        <v>97.5</v>
      </c>
      <c r="AB53" s="36">
        <v>101.25</v>
      </c>
      <c r="AC53" s="36">
        <v>105</v>
      </c>
      <c r="AD53" s="36">
        <v>108.75</v>
      </c>
      <c r="AE53" s="36">
        <v>112.5</v>
      </c>
      <c r="AF53" s="36">
        <v>116.25</v>
      </c>
      <c r="AG53" s="36">
        <v>120</v>
      </c>
      <c r="AH53" s="36">
        <v>123.75</v>
      </c>
      <c r="AI53" s="36">
        <v>127.5</v>
      </c>
      <c r="AJ53" s="36">
        <v>131.25</v>
      </c>
      <c r="AK53" s="36">
        <v>135</v>
      </c>
      <c r="AL53" s="36">
        <v>138.75</v>
      </c>
      <c r="AM53" s="36">
        <v>142.5</v>
      </c>
      <c r="AN53" s="36">
        <v>146.25</v>
      </c>
      <c r="AO53" s="36">
        <v>150</v>
      </c>
      <c r="AP53" s="36">
        <v>153.75</v>
      </c>
      <c r="AQ53" s="36">
        <v>157.5</v>
      </c>
      <c r="AR53" s="36">
        <v>161.25</v>
      </c>
      <c r="AS53" s="36">
        <v>165</v>
      </c>
      <c r="AT53" s="36">
        <v>168.75</v>
      </c>
      <c r="AU53" s="36">
        <v>172.5</v>
      </c>
      <c r="AV53" s="36">
        <v>176.25</v>
      </c>
      <c r="AW53" s="36">
        <v>180</v>
      </c>
      <c r="AX53" s="36">
        <v>183.75</v>
      </c>
      <c r="AY53" s="36">
        <v>187.5</v>
      </c>
      <c r="AZ53" s="36">
        <v>191.25</v>
      </c>
      <c r="BA53" s="36">
        <v>195</v>
      </c>
      <c r="BB53" s="36">
        <v>198.75</v>
      </c>
      <c r="BC53" s="36">
        <v>202.5</v>
      </c>
      <c r="BD53" s="36">
        <v>206.25</v>
      </c>
      <c r="BE53" s="36">
        <v>210</v>
      </c>
      <c r="BF53" s="36">
        <v>213.75</v>
      </c>
      <c r="BG53" s="36">
        <v>217.5</v>
      </c>
      <c r="BH53" s="36">
        <v>221.25</v>
      </c>
      <c r="BI53" s="36">
        <v>225</v>
      </c>
      <c r="BJ53" s="36">
        <v>228.75</v>
      </c>
      <c r="BK53" s="36">
        <v>232.5</v>
      </c>
      <c r="BL53" s="36">
        <v>236.25</v>
      </c>
      <c r="BM53" s="36">
        <v>240</v>
      </c>
      <c r="BN53" s="36">
        <v>243.75</v>
      </c>
      <c r="BO53" s="36">
        <v>247.5</v>
      </c>
      <c r="BP53" s="36">
        <v>251.25</v>
      </c>
      <c r="BQ53" s="36">
        <v>255</v>
      </c>
      <c r="BR53" s="36">
        <v>258.75</v>
      </c>
      <c r="BS53" s="36">
        <v>262.5</v>
      </c>
      <c r="BT53" s="36">
        <v>266.25</v>
      </c>
      <c r="BU53" s="36">
        <v>270</v>
      </c>
      <c r="BV53" s="36">
        <v>273.75</v>
      </c>
      <c r="BW53" s="36">
        <v>277.5</v>
      </c>
      <c r="BX53" s="36">
        <v>281.25</v>
      </c>
      <c r="BY53" s="36">
        <v>285</v>
      </c>
      <c r="BZ53" s="36">
        <v>288.75</v>
      </c>
      <c r="CA53" s="36">
        <v>292.5</v>
      </c>
      <c r="CB53" s="36">
        <v>296.25</v>
      </c>
      <c r="CC53" s="36">
        <v>300</v>
      </c>
      <c r="CD53" s="36">
        <v>303.75</v>
      </c>
      <c r="CE53" s="36">
        <v>307.5</v>
      </c>
      <c r="CF53" s="36">
        <v>311.25</v>
      </c>
      <c r="CG53" s="36">
        <v>315</v>
      </c>
      <c r="CH53" s="36">
        <v>318.75</v>
      </c>
      <c r="CI53" s="36">
        <v>322.5</v>
      </c>
      <c r="CJ53" s="36">
        <v>326.25</v>
      </c>
      <c r="CK53" s="36">
        <v>330</v>
      </c>
      <c r="CL53" s="36">
        <v>333.75</v>
      </c>
      <c r="CM53" s="36">
        <v>337.5</v>
      </c>
      <c r="CN53" s="36">
        <v>341.25</v>
      </c>
      <c r="CO53" s="36">
        <v>345</v>
      </c>
      <c r="CP53" s="36">
        <v>348.75</v>
      </c>
      <c r="CQ53" s="36">
        <v>352.5</v>
      </c>
      <c r="CR53" s="36">
        <v>356.25</v>
      </c>
      <c r="CS53" s="36">
        <v>360</v>
      </c>
      <c r="CT53" s="36">
        <v>363.75</v>
      </c>
      <c r="CU53" s="36">
        <v>367.5</v>
      </c>
      <c r="CV53" s="36">
        <v>371.25</v>
      </c>
      <c r="CW53" s="36">
        <v>375</v>
      </c>
    </row>
    <row r="54" spans="1:101" ht="13.5" hidden="1" thickBot="1" x14ac:dyDescent="0.25">
      <c r="A54" s="35" t="s">
        <v>185</v>
      </c>
      <c r="B54" s="36">
        <v>37.5</v>
      </c>
      <c r="C54" s="36">
        <v>75</v>
      </c>
      <c r="D54" s="36">
        <v>112.5</v>
      </c>
      <c r="E54" s="36">
        <v>150</v>
      </c>
      <c r="F54" s="36">
        <v>187.5</v>
      </c>
      <c r="G54" s="36">
        <v>225</v>
      </c>
      <c r="H54" s="36">
        <v>262.5</v>
      </c>
      <c r="I54" s="36">
        <v>300</v>
      </c>
      <c r="J54" s="36">
        <v>337.5</v>
      </c>
      <c r="K54" s="36">
        <v>375</v>
      </c>
      <c r="L54" s="36">
        <v>412.5</v>
      </c>
      <c r="M54" s="36">
        <v>450</v>
      </c>
      <c r="N54" s="36">
        <v>487.5</v>
      </c>
      <c r="O54" s="36">
        <v>525</v>
      </c>
      <c r="P54" s="36">
        <v>562.5</v>
      </c>
      <c r="Q54" s="36">
        <v>600</v>
      </c>
      <c r="R54" s="36">
        <v>637.5</v>
      </c>
      <c r="S54" s="36">
        <v>675</v>
      </c>
      <c r="T54" s="36">
        <v>712.5</v>
      </c>
      <c r="U54" s="36">
        <v>750</v>
      </c>
      <c r="V54" s="36">
        <v>787.5</v>
      </c>
      <c r="W54" s="36">
        <v>825</v>
      </c>
      <c r="X54" s="36">
        <v>862.5</v>
      </c>
      <c r="Y54" s="36">
        <v>900</v>
      </c>
      <c r="Z54" s="36">
        <v>937.5</v>
      </c>
      <c r="AA54" s="36">
        <v>975</v>
      </c>
      <c r="AB54" s="36">
        <v>1012.5</v>
      </c>
      <c r="AC54" s="36">
        <v>1050</v>
      </c>
      <c r="AD54" s="36">
        <v>1087.5</v>
      </c>
      <c r="AE54" s="36">
        <v>1125</v>
      </c>
      <c r="AF54" s="36">
        <v>1162.5</v>
      </c>
      <c r="AG54" s="36">
        <v>1200</v>
      </c>
      <c r="AH54" s="36">
        <v>1237.5</v>
      </c>
      <c r="AI54" s="36">
        <v>1275</v>
      </c>
      <c r="AJ54" s="36">
        <v>1312.5</v>
      </c>
      <c r="AK54" s="36">
        <v>1350</v>
      </c>
      <c r="AL54" s="36">
        <v>1387.5</v>
      </c>
      <c r="AM54" s="36">
        <v>1425</v>
      </c>
      <c r="AN54" s="36">
        <v>1462.5</v>
      </c>
      <c r="AO54" s="36">
        <v>1500</v>
      </c>
      <c r="AP54" s="36">
        <v>1537.5</v>
      </c>
      <c r="AQ54" s="36">
        <v>1575</v>
      </c>
      <c r="AR54" s="36">
        <v>1612.5</v>
      </c>
      <c r="AS54" s="36">
        <v>1650</v>
      </c>
      <c r="AT54" s="36">
        <v>1687.5</v>
      </c>
      <c r="AU54" s="36">
        <v>1725</v>
      </c>
      <c r="AV54" s="36">
        <v>1762.5</v>
      </c>
      <c r="AW54" s="36">
        <v>1800</v>
      </c>
      <c r="AX54" s="36">
        <v>1837.5</v>
      </c>
      <c r="AY54" s="36">
        <v>1875</v>
      </c>
      <c r="AZ54" s="36">
        <v>1912.5</v>
      </c>
      <c r="BA54" s="36">
        <v>1950</v>
      </c>
      <c r="BB54" s="36">
        <v>1987.5</v>
      </c>
      <c r="BC54" s="36">
        <v>2025</v>
      </c>
      <c r="BD54" s="36">
        <v>2062.5</v>
      </c>
      <c r="BE54" s="36">
        <v>2100</v>
      </c>
      <c r="BF54" s="36">
        <v>2137.5</v>
      </c>
      <c r="BG54" s="36">
        <v>2175</v>
      </c>
      <c r="BH54" s="36">
        <v>2212.5</v>
      </c>
      <c r="BI54" s="36">
        <v>2250</v>
      </c>
      <c r="BJ54" s="36">
        <v>2287.5</v>
      </c>
      <c r="BK54" s="36">
        <v>2325</v>
      </c>
      <c r="BL54" s="36">
        <v>2362.5</v>
      </c>
      <c r="BM54" s="36">
        <v>2400</v>
      </c>
      <c r="BN54" s="36">
        <v>2437.5</v>
      </c>
      <c r="BO54" s="36">
        <v>2475</v>
      </c>
      <c r="BP54" s="36">
        <v>2512.5</v>
      </c>
      <c r="BQ54" s="36">
        <v>2550</v>
      </c>
      <c r="BR54" s="36">
        <v>2587.5</v>
      </c>
      <c r="BS54" s="36">
        <v>2625</v>
      </c>
      <c r="BT54" s="36">
        <v>2662.5</v>
      </c>
      <c r="BU54" s="36">
        <v>2700</v>
      </c>
      <c r="BV54" s="36">
        <v>2737.5</v>
      </c>
      <c r="BW54" s="36">
        <v>2775</v>
      </c>
      <c r="BX54" s="36">
        <v>2812.5</v>
      </c>
      <c r="BY54" s="36">
        <v>2850</v>
      </c>
      <c r="BZ54" s="36">
        <v>2887.5</v>
      </c>
      <c r="CA54" s="36">
        <v>2925</v>
      </c>
      <c r="CB54" s="36">
        <v>2962.5</v>
      </c>
      <c r="CC54" s="36">
        <v>3000</v>
      </c>
      <c r="CD54" s="36">
        <v>3037.5</v>
      </c>
      <c r="CE54" s="36">
        <v>3075</v>
      </c>
      <c r="CF54" s="36">
        <v>3112.5</v>
      </c>
      <c r="CG54" s="36">
        <v>3150</v>
      </c>
      <c r="CH54" s="36">
        <v>3187.5</v>
      </c>
      <c r="CI54" s="36">
        <v>3225</v>
      </c>
      <c r="CJ54" s="36">
        <v>3262.5</v>
      </c>
      <c r="CK54" s="36">
        <v>3300</v>
      </c>
      <c r="CL54" s="36">
        <v>3337.5</v>
      </c>
      <c r="CM54" s="36">
        <v>3375</v>
      </c>
      <c r="CN54" s="36">
        <v>3412.5</v>
      </c>
      <c r="CO54" s="36">
        <v>3450</v>
      </c>
      <c r="CP54" s="36">
        <v>3487.5</v>
      </c>
      <c r="CQ54" s="36">
        <v>3525</v>
      </c>
      <c r="CR54" s="36">
        <v>3562.5</v>
      </c>
      <c r="CS54" s="36">
        <v>3600</v>
      </c>
      <c r="CT54" s="36">
        <v>3637.5</v>
      </c>
      <c r="CU54" s="36">
        <v>3675</v>
      </c>
      <c r="CV54" s="36">
        <v>3712.5</v>
      </c>
      <c r="CW54" s="36">
        <v>3750</v>
      </c>
    </row>
    <row r="55" spans="1:101" ht="13.5" hidden="1" thickBot="1" x14ac:dyDescent="0.25">
      <c r="A55" s="35" t="s">
        <v>186</v>
      </c>
      <c r="B55" s="36">
        <v>45</v>
      </c>
      <c r="C55" s="36">
        <v>90</v>
      </c>
      <c r="D55" s="36">
        <v>135</v>
      </c>
      <c r="E55" s="36">
        <v>180</v>
      </c>
      <c r="F55" s="36">
        <v>225</v>
      </c>
      <c r="G55" s="36">
        <v>270</v>
      </c>
      <c r="H55" s="36">
        <v>315</v>
      </c>
      <c r="I55" s="36">
        <v>360</v>
      </c>
      <c r="J55" s="36">
        <v>405</v>
      </c>
      <c r="K55" s="36">
        <v>450</v>
      </c>
      <c r="L55" s="36">
        <v>495</v>
      </c>
      <c r="M55" s="36">
        <v>540</v>
      </c>
      <c r="N55" s="36">
        <v>585</v>
      </c>
      <c r="O55" s="36">
        <v>630</v>
      </c>
      <c r="P55" s="36">
        <v>675</v>
      </c>
      <c r="Q55" s="36">
        <v>720</v>
      </c>
      <c r="R55" s="36">
        <v>765</v>
      </c>
      <c r="S55" s="36">
        <v>810</v>
      </c>
      <c r="T55" s="36">
        <v>855</v>
      </c>
      <c r="U55" s="36">
        <v>900</v>
      </c>
      <c r="V55" s="36">
        <v>945</v>
      </c>
      <c r="W55" s="36">
        <v>990</v>
      </c>
      <c r="X55" s="36">
        <v>1035</v>
      </c>
      <c r="Y55" s="36">
        <v>1080</v>
      </c>
      <c r="Z55" s="36">
        <v>1125</v>
      </c>
      <c r="AA55" s="36">
        <v>1170</v>
      </c>
      <c r="AB55" s="36">
        <v>1215</v>
      </c>
      <c r="AC55" s="36">
        <v>1260</v>
      </c>
      <c r="AD55" s="36">
        <v>1305</v>
      </c>
      <c r="AE55" s="36">
        <v>1350</v>
      </c>
      <c r="AF55" s="36">
        <v>1395</v>
      </c>
      <c r="AG55" s="36">
        <v>1440</v>
      </c>
      <c r="AH55" s="36">
        <v>1485</v>
      </c>
      <c r="AI55" s="36">
        <v>1530</v>
      </c>
      <c r="AJ55" s="36">
        <v>1575</v>
      </c>
      <c r="AK55" s="36">
        <v>1620</v>
      </c>
      <c r="AL55" s="36">
        <v>1665</v>
      </c>
      <c r="AM55" s="36">
        <v>1710</v>
      </c>
      <c r="AN55" s="36">
        <v>1755</v>
      </c>
      <c r="AO55" s="36">
        <v>1800</v>
      </c>
      <c r="AP55" s="36">
        <v>1845</v>
      </c>
      <c r="AQ55" s="36">
        <v>1890</v>
      </c>
      <c r="AR55" s="36">
        <v>1935</v>
      </c>
      <c r="AS55" s="36">
        <v>1980</v>
      </c>
      <c r="AT55" s="36">
        <v>2025</v>
      </c>
      <c r="AU55" s="36">
        <v>2070</v>
      </c>
      <c r="AV55" s="36">
        <v>2115</v>
      </c>
      <c r="AW55" s="36">
        <v>2160</v>
      </c>
      <c r="AX55" s="36">
        <v>2205</v>
      </c>
      <c r="AY55" s="36">
        <v>2250</v>
      </c>
      <c r="AZ55" s="36">
        <v>2295</v>
      </c>
      <c r="BA55" s="36">
        <v>2340</v>
      </c>
      <c r="BB55" s="36">
        <v>2385</v>
      </c>
      <c r="BC55" s="36">
        <v>2430</v>
      </c>
      <c r="BD55" s="36">
        <v>2475</v>
      </c>
      <c r="BE55" s="36">
        <v>2520</v>
      </c>
      <c r="BF55" s="36">
        <v>2565</v>
      </c>
      <c r="BG55" s="36">
        <v>2610</v>
      </c>
      <c r="BH55" s="36">
        <v>2655</v>
      </c>
      <c r="BI55" s="36">
        <v>2700</v>
      </c>
      <c r="BJ55" s="36">
        <v>2745</v>
      </c>
      <c r="BK55" s="36">
        <v>2790</v>
      </c>
      <c r="BL55" s="36">
        <v>2835</v>
      </c>
      <c r="BM55" s="36">
        <v>2880</v>
      </c>
      <c r="BN55" s="36">
        <v>2925</v>
      </c>
      <c r="BO55" s="36">
        <v>2970</v>
      </c>
      <c r="BP55" s="36">
        <v>3015</v>
      </c>
      <c r="BQ55" s="36">
        <v>3060</v>
      </c>
      <c r="BR55" s="36">
        <v>3105</v>
      </c>
      <c r="BS55" s="36">
        <v>3150</v>
      </c>
      <c r="BT55" s="36">
        <v>3195</v>
      </c>
      <c r="BU55" s="36">
        <v>3240</v>
      </c>
      <c r="BV55" s="36">
        <v>3285</v>
      </c>
      <c r="BW55" s="36">
        <v>3330</v>
      </c>
      <c r="BX55" s="36">
        <v>3375</v>
      </c>
      <c r="BY55" s="36">
        <v>3420</v>
      </c>
      <c r="BZ55" s="36">
        <v>3465</v>
      </c>
      <c r="CA55" s="36">
        <v>3510</v>
      </c>
      <c r="CB55" s="36">
        <v>3555</v>
      </c>
      <c r="CC55" s="36">
        <v>3600</v>
      </c>
      <c r="CD55" s="36">
        <v>3645</v>
      </c>
      <c r="CE55" s="36">
        <v>3690</v>
      </c>
      <c r="CF55" s="36">
        <v>3735</v>
      </c>
      <c r="CG55" s="36">
        <v>3780</v>
      </c>
      <c r="CH55" s="36">
        <v>3825</v>
      </c>
      <c r="CI55" s="36">
        <v>3870</v>
      </c>
      <c r="CJ55" s="36">
        <v>3915</v>
      </c>
      <c r="CK55" s="36">
        <v>3960</v>
      </c>
      <c r="CL55" s="36">
        <v>4005</v>
      </c>
      <c r="CM55" s="36">
        <v>4050</v>
      </c>
      <c r="CN55" s="36">
        <v>4095</v>
      </c>
      <c r="CO55" s="36">
        <v>4140</v>
      </c>
      <c r="CP55" s="36">
        <v>4185</v>
      </c>
      <c r="CQ55" s="36">
        <v>4230</v>
      </c>
      <c r="CR55" s="36">
        <v>4275</v>
      </c>
      <c r="CS55" s="36">
        <v>4320</v>
      </c>
      <c r="CT55" s="36">
        <v>4365</v>
      </c>
      <c r="CU55" s="36">
        <v>4410</v>
      </c>
      <c r="CV55" s="36">
        <v>4455</v>
      </c>
      <c r="CW55" s="36">
        <v>4500</v>
      </c>
    </row>
    <row r="56" spans="1:101" ht="13.5" hidden="1" thickBot="1" x14ac:dyDescent="0.25">
      <c r="A56" s="35" t="s">
        <v>187</v>
      </c>
      <c r="B56" s="36">
        <v>52.5</v>
      </c>
      <c r="C56" s="36">
        <v>105</v>
      </c>
      <c r="D56" s="36">
        <v>157.5</v>
      </c>
      <c r="E56" s="36">
        <v>210</v>
      </c>
      <c r="F56" s="36">
        <v>262.5</v>
      </c>
      <c r="G56" s="36">
        <v>315</v>
      </c>
      <c r="H56" s="36">
        <v>367.5</v>
      </c>
      <c r="I56" s="36">
        <v>420</v>
      </c>
      <c r="J56" s="36">
        <v>472.5</v>
      </c>
      <c r="K56" s="36">
        <v>525</v>
      </c>
      <c r="L56" s="36">
        <v>577.5</v>
      </c>
      <c r="M56" s="36">
        <v>630</v>
      </c>
      <c r="N56" s="36">
        <v>682.5</v>
      </c>
      <c r="O56" s="36">
        <v>735</v>
      </c>
      <c r="P56" s="36">
        <v>787.5</v>
      </c>
      <c r="Q56" s="36">
        <v>840</v>
      </c>
      <c r="R56" s="36">
        <v>892.5</v>
      </c>
      <c r="S56" s="36">
        <v>945</v>
      </c>
      <c r="T56" s="36">
        <v>997.5</v>
      </c>
      <c r="U56" s="36">
        <v>1050</v>
      </c>
      <c r="V56" s="36">
        <v>1102.5</v>
      </c>
      <c r="W56" s="36">
        <v>1155</v>
      </c>
      <c r="X56" s="36">
        <v>1207.5</v>
      </c>
      <c r="Y56" s="36">
        <v>1260</v>
      </c>
      <c r="Z56" s="36">
        <v>1312.5</v>
      </c>
      <c r="AA56" s="36">
        <v>1365</v>
      </c>
      <c r="AB56" s="36">
        <v>1417.5</v>
      </c>
      <c r="AC56" s="36">
        <v>1470</v>
      </c>
      <c r="AD56" s="36">
        <v>1522.5</v>
      </c>
      <c r="AE56" s="36">
        <v>1575</v>
      </c>
      <c r="AF56" s="36">
        <v>1627.5</v>
      </c>
      <c r="AG56" s="36">
        <v>1680</v>
      </c>
      <c r="AH56" s="36">
        <v>1732.5</v>
      </c>
      <c r="AI56" s="36">
        <v>1785</v>
      </c>
      <c r="AJ56" s="36">
        <v>1837.5</v>
      </c>
      <c r="AK56" s="36">
        <v>1890</v>
      </c>
      <c r="AL56" s="36">
        <v>1942.5</v>
      </c>
      <c r="AM56" s="36">
        <v>1995</v>
      </c>
      <c r="AN56" s="36">
        <v>2047.5</v>
      </c>
      <c r="AO56" s="36">
        <v>2100</v>
      </c>
      <c r="AP56" s="36">
        <v>2152.5</v>
      </c>
      <c r="AQ56" s="36">
        <v>2205</v>
      </c>
      <c r="AR56" s="36">
        <v>2257.5</v>
      </c>
      <c r="AS56" s="36">
        <v>2310</v>
      </c>
      <c r="AT56" s="36">
        <v>2362.5</v>
      </c>
      <c r="AU56" s="36">
        <v>2415</v>
      </c>
      <c r="AV56" s="36">
        <v>2467.5</v>
      </c>
      <c r="AW56" s="36">
        <v>2520</v>
      </c>
      <c r="AX56" s="36">
        <v>2572.5</v>
      </c>
      <c r="AY56" s="36">
        <v>2625</v>
      </c>
      <c r="AZ56" s="36">
        <v>2677.5</v>
      </c>
      <c r="BA56" s="36">
        <v>2730</v>
      </c>
      <c r="BB56" s="36">
        <v>2782.5</v>
      </c>
      <c r="BC56" s="36">
        <v>2835</v>
      </c>
      <c r="BD56" s="36">
        <v>2887.5</v>
      </c>
      <c r="BE56" s="36">
        <v>2940</v>
      </c>
      <c r="BF56" s="36">
        <v>2992.5</v>
      </c>
      <c r="BG56" s="36">
        <v>3045</v>
      </c>
      <c r="BH56" s="36">
        <v>3097.5</v>
      </c>
      <c r="BI56" s="36">
        <v>3150</v>
      </c>
      <c r="BJ56" s="36">
        <v>3202.5</v>
      </c>
      <c r="BK56" s="36">
        <v>3255</v>
      </c>
      <c r="BL56" s="36">
        <v>3307.5</v>
      </c>
      <c r="BM56" s="36">
        <v>3360</v>
      </c>
      <c r="BN56" s="36">
        <v>3412.5</v>
      </c>
      <c r="BO56" s="36">
        <v>3465</v>
      </c>
      <c r="BP56" s="36">
        <v>3517.5</v>
      </c>
      <c r="BQ56" s="36">
        <v>3570</v>
      </c>
      <c r="BR56" s="36">
        <v>3622.5</v>
      </c>
      <c r="BS56" s="36">
        <v>3675</v>
      </c>
      <c r="BT56" s="36">
        <v>3727.5</v>
      </c>
      <c r="BU56" s="36">
        <v>3780</v>
      </c>
      <c r="BV56" s="36">
        <v>3832.5</v>
      </c>
      <c r="BW56" s="36">
        <v>3885</v>
      </c>
      <c r="BX56" s="36">
        <v>3937.5</v>
      </c>
      <c r="BY56" s="36">
        <v>3990</v>
      </c>
      <c r="BZ56" s="36">
        <v>4042.5</v>
      </c>
      <c r="CA56" s="36">
        <v>4095</v>
      </c>
      <c r="CB56" s="36">
        <v>4147.5</v>
      </c>
      <c r="CC56" s="36">
        <v>4200</v>
      </c>
      <c r="CD56" s="36">
        <v>4252.5</v>
      </c>
      <c r="CE56" s="36">
        <v>4305</v>
      </c>
      <c r="CF56" s="36">
        <v>4357.5</v>
      </c>
      <c r="CG56" s="36">
        <v>4410</v>
      </c>
      <c r="CH56" s="36">
        <v>4462.5</v>
      </c>
      <c r="CI56" s="36">
        <v>4515</v>
      </c>
      <c r="CJ56" s="36">
        <v>4567.5</v>
      </c>
      <c r="CK56" s="36">
        <v>4620</v>
      </c>
      <c r="CL56" s="36">
        <v>4672.5</v>
      </c>
      <c r="CM56" s="36">
        <v>4725</v>
      </c>
      <c r="CN56" s="36">
        <v>4777.5</v>
      </c>
      <c r="CO56" s="36">
        <v>4830</v>
      </c>
      <c r="CP56" s="36">
        <v>4882.5</v>
      </c>
      <c r="CQ56" s="36">
        <v>4935</v>
      </c>
      <c r="CR56" s="36">
        <v>4987.5</v>
      </c>
      <c r="CS56" s="36">
        <v>5040</v>
      </c>
      <c r="CT56" s="36">
        <v>5092.5</v>
      </c>
      <c r="CU56" s="36">
        <v>5145</v>
      </c>
      <c r="CV56" s="36">
        <v>5197.5</v>
      </c>
      <c r="CW56" s="36">
        <v>5250</v>
      </c>
    </row>
    <row r="57" spans="1:101" ht="13.5" hidden="1" thickBot="1" x14ac:dyDescent="0.25">
      <c r="A57" s="35" t="s">
        <v>188</v>
      </c>
      <c r="B57" s="36">
        <v>60</v>
      </c>
      <c r="C57" s="36">
        <v>120</v>
      </c>
      <c r="D57" s="36">
        <v>180</v>
      </c>
      <c r="E57" s="36">
        <v>240</v>
      </c>
      <c r="F57" s="36">
        <v>300</v>
      </c>
      <c r="G57" s="36">
        <v>360</v>
      </c>
      <c r="H57" s="36">
        <v>420</v>
      </c>
      <c r="I57" s="36">
        <v>480</v>
      </c>
      <c r="J57" s="36">
        <v>540</v>
      </c>
      <c r="K57" s="36">
        <v>600</v>
      </c>
      <c r="L57" s="36">
        <v>660</v>
      </c>
      <c r="M57" s="36">
        <v>720</v>
      </c>
      <c r="N57" s="36">
        <v>780</v>
      </c>
      <c r="O57" s="36">
        <v>840</v>
      </c>
      <c r="P57" s="36">
        <v>900</v>
      </c>
      <c r="Q57" s="36">
        <v>960</v>
      </c>
      <c r="R57" s="36">
        <v>1020</v>
      </c>
      <c r="S57" s="36">
        <v>1080</v>
      </c>
      <c r="T57" s="36">
        <v>1140</v>
      </c>
      <c r="U57" s="36">
        <v>1200</v>
      </c>
      <c r="V57" s="36">
        <v>1260</v>
      </c>
      <c r="W57" s="36">
        <v>1320</v>
      </c>
      <c r="X57" s="36">
        <v>1380</v>
      </c>
      <c r="Y57" s="36">
        <v>1440</v>
      </c>
      <c r="Z57" s="36">
        <v>1500</v>
      </c>
      <c r="AA57" s="36">
        <v>1560</v>
      </c>
      <c r="AB57" s="36">
        <v>1620</v>
      </c>
      <c r="AC57" s="36">
        <v>1680</v>
      </c>
      <c r="AD57" s="36">
        <v>1740</v>
      </c>
      <c r="AE57" s="36">
        <v>1800</v>
      </c>
      <c r="AF57" s="36">
        <v>1860</v>
      </c>
      <c r="AG57" s="36">
        <v>1920</v>
      </c>
      <c r="AH57" s="36">
        <v>1980</v>
      </c>
      <c r="AI57" s="36">
        <v>2040</v>
      </c>
      <c r="AJ57" s="36">
        <v>2100</v>
      </c>
      <c r="AK57" s="36">
        <v>2160</v>
      </c>
      <c r="AL57" s="36">
        <v>2220</v>
      </c>
      <c r="AM57" s="36">
        <v>2280</v>
      </c>
      <c r="AN57" s="36">
        <v>2340</v>
      </c>
      <c r="AO57" s="36">
        <v>2400</v>
      </c>
      <c r="AP57" s="36">
        <v>2460</v>
      </c>
      <c r="AQ57" s="36">
        <v>2520</v>
      </c>
      <c r="AR57" s="36">
        <v>2580</v>
      </c>
      <c r="AS57" s="36">
        <v>2640</v>
      </c>
      <c r="AT57" s="36">
        <v>2700</v>
      </c>
      <c r="AU57" s="36">
        <v>2760</v>
      </c>
      <c r="AV57" s="36">
        <v>2820</v>
      </c>
      <c r="AW57" s="36">
        <v>2880</v>
      </c>
      <c r="AX57" s="36">
        <v>2940</v>
      </c>
      <c r="AY57" s="36">
        <v>3000</v>
      </c>
      <c r="AZ57" s="36">
        <v>3060</v>
      </c>
      <c r="BA57" s="36">
        <v>3120</v>
      </c>
      <c r="BB57" s="36">
        <v>3180</v>
      </c>
      <c r="BC57" s="36">
        <v>3240</v>
      </c>
      <c r="BD57" s="36">
        <v>3300</v>
      </c>
      <c r="BE57" s="36">
        <v>3360</v>
      </c>
      <c r="BF57" s="36">
        <v>3420</v>
      </c>
      <c r="BG57" s="36">
        <v>3480</v>
      </c>
      <c r="BH57" s="36">
        <v>3540</v>
      </c>
      <c r="BI57" s="36">
        <v>3600</v>
      </c>
      <c r="BJ57" s="36">
        <v>3660</v>
      </c>
      <c r="BK57" s="36">
        <v>3720</v>
      </c>
      <c r="BL57" s="36">
        <v>3780</v>
      </c>
      <c r="BM57" s="36">
        <v>3840</v>
      </c>
      <c r="BN57" s="36">
        <v>3900</v>
      </c>
      <c r="BO57" s="36">
        <v>3960</v>
      </c>
      <c r="BP57" s="36">
        <v>4020</v>
      </c>
      <c r="BQ57" s="36">
        <v>4080</v>
      </c>
      <c r="BR57" s="36">
        <v>4140</v>
      </c>
      <c r="BS57" s="36">
        <v>4200</v>
      </c>
      <c r="BT57" s="36">
        <v>4260</v>
      </c>
      <c r="BU57" s="36">
        <v>4320</v>
      </c>
      <c r="BV57" s="36">
        <v>4380</v>
      </c>
      <c r="BW57" s="36">
        <v>4440</v>
      </c>
      <c r="BX57" s="36">
        <v>4500</v>
      </c>
      <c r="BY57" s="36">
        <v>4560</v>
      </c>
      <c r="BZ57" s="36">
        <v>4620</v>
      </c>
      <c r="CA57" s="36">
        <v>4680</v>
      </c>
      <c r="CB57" s="36">
        <v>4740</v>
      </c>
      <c r="CC57" s="36">
        <v>4800</v>
      </c>
      <c r="CD57" s="36">
        <v>4860</v>
      </c>
      <c r="CE57" s="36">
        <v>4920</v>
      </c>
      <c r="CF57" s="36">
        <v>4980</v>
      </c>
      <c r="CG57" s="36">
        <v>5040</v>
      </c>
      <c r="CH57" s="36">
        <v>5100</v>
      </c>
      <c r="CI57" s="36">
        <v>5160</v>
      </c>
      <c r="CJ57" s="36">
        <v>5220</v>
      </c>
      <c r="CK57" s="36">
        <v>5280</v>
      </c>
      <c r="CL57" s="36">
        <v>5340</v>
      </c>
      <c r="CM57" s="36">
        <v>5400</v>
      </c>
      <c r="CN57" s="36">
        <v>5460</v>
      </c>
      <c r="CO57" s="36">
        <v>5520</v>
      </c>
      <c r="CP57" s="36">
        <v>5580</v>
      </c>
      <c r="CQ57" s="36">
        <v>5640</v>
      </c>
      <c r="CR57" s="36">
        <v>5700</v>
      </c>
      <c r="CS57" s="36">
        <v>5760</v>
      </c>
      <c r="CT57" s="36">
        <v>5820</v>
      </c>
      <c r="CU57" s="36">
        <v>5880</v>
      </c>
      <c r="CV57" s="36">
        <v>5940</v>
      </c>
      <c r="CW57" s="36">
        <v>6000</v>
      </c>
    </row>
    <row r="58" spans="1:101" ht="13.5" hidden="1" thickBot="1" x14ac:dyDescent="0.25">
      <c r="A58" s="35" t="s">
        <v>178</v>
      </c>
      <c r="B58" s="36">
        <v>6.25</v>
      </c>
      <c r="C58" s="36">
        <v>12.5</v>
      </c>
      <c r="D58" s="36">
        <v>18.75</v>
      </c>
      <c r="E58" s="36">
        <v>25</v>
      </c>
      <c r="F58" s="36">
        <v>31.25</v>
      </c>
      <c r="G58" s="36">
        <v>37.5</v>
      </c>
      <c r="H58" s="36">
        <v>43.75</v>
      </c>
      <c r="I58" s="36">
        <v>50</v>
      </c>
      <c r="J58" s="36">
        <v>56.25</v>
      </c>
      <c r="K58" s="36">
        <v>62.5</v>
      </c>
      <c r="L58" s="36">
        <v>68.75</v>
      </c>
      <c r="M58" s="36">
        <v>75</v>
      </c>
      <c r="N58" s="36">
        <v>81.25</v>
      </c>
      <c r="O58" s="36">
        <v>87.5</v>
      </c>
      <c r="P58" s="36">
        <v>93.75</v>
      </c>
      <c r="Q58" s="36">
        <v>100</v>
      </c>
      <c r="R58" s="36">
        <v>106.25</v>
      </c>
      <c r="S58" s="36">
        <v>112.5</v>
      </c>
      <c r="T58" s="36">
        <v>118.75</v>
      </c>
      <c r="U58" s="36">
        <v>125</v>
      </c>
      <c r="V58" s="36">
        <v>131.25</v>
      </c>
      <c r="W58" s="36">
        <v>137.5</v>
      </c>
      <c r="X58" s="36">
        <v>143.75</v>
      </c>
      <c r="Y58" s="36">
        <v>150</v>
      </c>
      <c r="Z58" s="36">
        <v>156.25</v>
      </c>
      <c r="AA58" s="36">
        <v>162.5</v>
      </c>
      <c r="AB58" s="36">
        <v>168.75</v>
      </c>
      <c r="AC58" s="36">
        <v>175</v>
      </c>
      <c r="AD58" s="36">
        <v>181.25</v>
      </c>
      <c r="AE58" s="36">
        <v>187.5</v>
      </c>
      <c r="AF58" s="36">
        <v>193.75</v>
      </c>
      <c r="AG58" s="36">
        <v>200</v>
      </c>
      <c r="AH58" s="36">
        <v>206.25</v>
      </c>
      <c r="AI58" s="36">
        <v>212.5</v>
      </c>
      <c r="AJ58" s="36">
        <v>218.75</v>
      </c>
      <c r="AK58" s="36">
        <v>225</v>
      </c>
      <c r="AL58" s="36">
        <v>231.25</v>
      </c>
      <c r="AM58" s="36">
        <v>237.5</v>
      </c>
      <c r="AN58" s="36">
        <v>243.75</v>
      </c>
      <c r="AO58" s="36">
        <v>250</v>
      </c>
      <c r="AP58" s="36">
        <v>256.25</v>
      </c>
      <c r="AQ58" s="36">
        <v>262.5</v>
      </c>
      <c r="AR58" s="36">
        <v>268.75</v>
      </c>
      <c r="AS58" s="36">
        <v>275</v>
      </c>
      <c r="AT58" s="36">
        <v>281.25</v>
      </c>
      <c r="AU58" s="36">
        <v>287.5</v>
      </c>
      <c r="AV58" s="36">
        <v>293.75</v>
      </c>
      <c r="AW58" s="36">
        <v>300</v>
      </c>
      <c r="AX58" s="36">
        <v>306.25</v>
      </c>
      <c r="AY58" s="36">
        <v>312.5</v>
      </c>
      <c r="AZ58" s="36">
        <v>318.75</v>
      </c>
      <c r="BA58" s="36">
        <v>325</v>
      </c>
      <c r="BB58" s="36">
        <v>331.25</v>
      </c>
      <c r="BC58" s="36">
        <v>337.5</v>
      </c>
      <c r="BD58" s="36">
        <v>343.75</v>
      </c>
      <c r="BE58" s="36">
        <v>350</v>
      </c>
      <c r="BF58" s="36">
        <v>356.25</v>
      </c>
      <c r="BG58" s="36">
        <v>362.5</v>
      </c>
      <c r="BH58" s="36">
        <v>368.75</v>
      </c>
      <c r="BI58" s="36">
        <v>375</v>
      </c>
      <c r="BJ58" s="36">
        <v>381.25</v>
      </c>
      <c r="BK58" s="36">
        <v>387.5</v>
      </c>
      <c r="BL58" s="36">
        <v>393.75</v>
      </c>
      <c r="BM58" s="36">
        <v>400</v>
      </c>
      <c r="BN58" s="36">
        <v>406.25</v>
      </c>
      <c r="BO58" s="36">
        <v>412.5</v>
      </c>
      <c r="BP58" s="36">
        <v>418.75</v>
      </c>
      <c r="BQ58" s="36">
        <v>425</v>
      </c>
      <c r="BR58" s="36">
        <v>431.25</v>
      </c>
      <c r="BS58" s="36">
        <v>437.5</v>
      </c>
      <c r="BT58" s="36">
        <v>443.75</v>
      </c>
      <c r="BU58" s="36">
        <v>450</v>
      </c>
      <c r="BV58" s="36">
        <v>456.25</v>
      </c>
      <c r="BW58" s="36">
        <v>462.5</v>
      </c>
      <c r="BX58" s="36">
        <v>468.75</v>
      </c>
      <c r="BY58" s="36">
        <v>475</v>
      </c>
      <c r="BZ58" s="36">
        <v>481.25</v>
      </c>
      <c r="CA58" s="36">
        <v>487.5</v>
      </c>
      <c r="CB58" s="36">
        <v>493.75</v>
      </c>
      <c r="CC58" s="36">
        <v>500</v>
      </c>
      <c r="CD58" s="36">
        <v>506.25</v>
      </c>
      <c r="CE58" s="36">
        <v>512.5</v>
      </c>
      <c r="CF58" s="36">
        <v>518.75</v>
      </c>
      <c r="CG58" s="36">
        <v>525</v>
      </c>
      <c r="CH58" s="36">
        <v>531.25</v>
      </c>
      <c r="CI58" s="36">
        <v>537.5</v>
      </c>
      <c r="CJ58" s="36">
        <v>543.75</v>
      </c>
      <c r="CK58" s="36">
        <v>550</v>
      </c>
      <c r="CL58" s="36">
        <v>556.25</v>
      </c>
      <c r="CM58" s="36">
        <v>562.5</v>
      </c>
      <c r="CN58" s="36">
        <v>568.75</v>
      </c>
      <c r="CO58" s="36">
        <v>575</v>
      </c>
      <c r="CP58" s="36">
        <v>581.25</v>
      </c>
      <c r="CQ58" s="36">
        <v>587.5</v>
      </c>
      <c r="CR58" s="36">
        <v>593.75</v>
      </c>
      <c r="CS58" s="36">
        <v>600</v>
      </c>
      <c r="CT58" s="36">
        <v>606.25</v>
      </c>
      <c r="CU58" s="36">
        <v>612.5</v>
      </c>
      <c r="CV58" s="36">
        <v>618.75</v>
      </c>
      <c r="CW58" s="36">
        <v>625</v>
      </c>
    </row>
    <row r="59" spans="1:101" ht="13.5" hidden="1" thickBot="1" x14ac:dyDescent="0.25">
      <c r="A59" s="35" t="s">
        <v>179</v>
      </c>
      <c r="B59" s="36">
        <v>7.5</v>
      </c>
      <c r="C59" s="36">
        <v>15</v>
      </c>
      <c r="D59" s="36">
        <v>22.5</v>
      </c>
      <c r="E59" s="36">
        <v>30</v>
      </c>
      <c r="F59" s="36">
        <v>37.5</v>
      </c>
      <c r="G59" s="36">
        <v>45</v>
      </c>
      <c r="H59" s="36">
        <v>52.5</v>
      </c>
      <c r="I59" s="36">
        <v>60</v>
      </c>
      <c r="J59" s="36">
        <v>67.5</v>
      </c>
      <c r="K59" s="36">
        <v>75</v>
      </c>
      <c r="L59" s="36">
        <v>82.5</v>
      </c>
      <c r="M59" s="36">
        <v>90</v>
      </c>
      <c r="N59" s="36">
        <v>97.5</v>
      </c>
      <c r="O59" s="36">
        <v>105</v>
      </c>
      <c r="P59" s="36">
        <v>112.5</v>
      </c>
      <c r="Q59" s="36">
        <v>120</v>
      </c>
      <c r="R59" s="36">
        <v>127.5</v>
      </c>
      <c r="S59" s="36">
        <v>135</v>
      </c>
      <c r="T59" s="36">
        <v>142.5</v>
      </c>
      <c r="U59" s="36">
        <v>150</v>
      </c>
      <c r="V59" s="36">
        <v>157.5</v>
      </c>
      <c r="W59" s="36">
        <v>165</v>
      </c>
      <c r="X59" s="36">
        <v>172.5</v>
      </c>
      <c r="Y59" s="36">
        <v>180</v>
      </c>
      <c r="Z59" s="36">
        <v>187.5</v>
      </c>
      <c r="AA59" s="36">
        <v>195</v>
      </c>
      <c r="AB59" s="36">
        <v>202.5</v>
      </c>
      <c r="AC59" s="36">
        <v>210</v>
      </c>
      <c r="AD59" s="36">
        <v>217.5</v>
      </c>
      <c r="AE59" s="36">
        <v>225</v>
      </c>
      <c r="AF59" s="36">
        <v>232.5</v>
      </c>
      <c r="AG59" s="36">
        <v>240</v>
      </c>
      <c r="AH59" s="36">
        <v>247.5</v>
      </c>
      <c r="AI59" s="36">
        <v>255</v>
      </c>
      <c r="AJ59" s="36">
        <v>262.5</v>
      </c>
      <c r="AK59" s="36">
        <v>270</v>
      </c>
      <c r="AL59" s="36">
        <v>277.5</v>
      </c>
      <c r="AM59" s="36">
        <v>285</v>
      </c>
      <c r="AN59" s="36">
        <v>292.5</v>
      </c>
      <c r="AO59" s="36">
        <v>300</v>
      </c>
      <c r="AP59" s="36">
        <v>307.5</v>
      </c>
      <c r="AQ59" s="36">
        <v>315</v>
      </c>
      <c r="AR59" s="36">
        <v>322.5</v>
      </c>
      <c r="AS59" s="36">
        <v>330</v>
      </c>
      <c r="AT59" s="36">
        <v>337.5</v>
      </c>
      <c r="AU59" s="36">
        <v>345</v>
      </c>
      <c r="AV59" s="36">
        <v>352.5</v>
      </c>
      <c r="AW59" s="36">
        <v>360</v>
      </c>
      <c r="AX59" s="36">
        <v>367.5</v>
      </c>
      <c r="AY59" s="36">
        <v>375</v>
      </c>
      <c r="AZ59" s="36">
        <v>382.5</v>
      </c>
      <c r="BA59" s="36">
        <v>390</v>
      </c>
      <c r="BB59" s="36">
        <v>397.5</v>
      </c>
      <c r="BC59" s="36">
        <v>405</v>
      </c>
      <c r="BD59" s="36">
        <v>412.5</v>
      </c>
      <c r="BE59" s="36">
        <v>420</v>
      </c>
      <c r="BF59" s="36">
        <v>427.5</v>
      </c>
      <c r="BG59" s="36">
        <v>435</v>
      </c>
      <c r="BH59" s="36">
        <v>442.5</v>
      </c>
      <c r="BI59" s="36">
        <v>450</v>
      </c>
      <c r="BJ59" s="36">
        <v>457.5</v>
      </c>
      <c r="BK59" s="36">
        <v>465</v>
      </c>
      <c r="BL59" s="36">
        <v>472.5</v>
      </c>
      <c r="BM59" s="36">
        <v>480</v>
      </c>
      <c r="BN59" s="36">
        <v>487.5</v>
      </c>
      <c r="BO59" s="36">
        <v>495</v>
      </c>
      <c r="BP59" s="36">
        <v>502.5</v>
      </c>
      <c r="BQ59" s="36">
        <v>510</v>
      </c>
      <c r="BR59" s="36">
        <v>517.5</v>
      </c>
      <c r="BS59" s="36">
        <v>525</v>
      </c>
      <c r="BT59" s="36">
        <v>532.5</v>
      </c>
      <c r="BU59" s="36">
        <v>540</v>
      </c>
      <c r="BV59" s="36">
        <v>547.5</v>
      </c>
      <c r="BW59" s="36">
        <v>555</v>
      </c>
      <c r="BX59" s="36">
        <v>562.5</v>
      </c>
      <c r="BY59" s="36">
        <v>570</v>
      </c>
      <c r="BZ59" s="36">
        <v>577.5</v>
      </c>
      <c r="CA59" s="36">
        <v>585</v>
      </c>
      <c r="CB59" s="36">
        <v>592.5</v>
      </c>
      <c r="CC59" s="36">
        <v>600</v>
      </c>
      <c r="CD59" s="36">
        <v>607.5</v>
      </c>
      <c r="CE59" s="36">
        <v>615</v>
      </c>
      <c r="CF59" s="36">
        <v>622.5</v>
      </c>
      <c r="CG59" s="36">
        <v>630</v>
      </c>
      <c r="CH59" s="36">
        <v>637.5</v>
      </c>
      <c r="CI59" s="36">
        <v>645</v>
      </c>
      <c r="CJ59" s="36">
        <v>652.5</v>
      </c>
      <c r="CK59" s="36">
        <v>660</v>
      </c>
      <c r="CL59" s="36">
        <v>667.5</v>
      </c>
      <c r="CM59" s="36">
        <v>675</v>
      </c>
      <c r="CN59" s="36">
        <v>682.5</v>
      </c>
      <c r="CO59" s="36">
        <v>690</v>
      </c>
      <c r="CP59" s="36">
        <v>697.5</v>
      </c>
      <c r="CQ59" s="36">
        <v>705</v>
      </c>
      <c r="CR59" s="36">
        <v>712.5</v>
      </c>
      <c r="CS59" s="36">
        <v>720</v>
      </c>
      <c r="CT59" s="36">
        <v>727.5</v>
      </c>
      <c r="CU59" s="36">
        <v>735</v>
      </c>
      <c r="CV59" s="36">
        <v>742.5</v>
      </c>
      <c r="CW59" s="36">
        <v>750</v>
      </c>
    </row>
    <row r="60" spans="1:101" ht="13.5" hidden="1" thickBot="1" x14ac:dyDescent="0.25">
      <c r="A60" s="35" t="s">
        <v>180</v>
      </c>
      <c r="B60" s="36">
        <v>11.25</v>
      </c>
      <c r="C60" s="36">
        <v>22.5</v>
      </c>
      <c r="D60" s="36">
        <v>33.75</v>
      </c>
      <c r="E60" s="36">
        <v>45</v>
      </c>
      <c r="F60" s="36">
        <v>56.25</v>
      </c>
      <c r="G60" s="36">
        <v>67.5</v>
      </c>
      <c r="H60" s="36">
        <v>78.75</v>
      </c>
      <c r="I60" s="36">
        <v>90</v>
      </c>
      <c r="J60" s="36">
        <v>101.25</v>
      </c>
      <c r="K60" s="36">
        <v>112.5</v>
      </c>
      <c r="L60" s="36">
        <v>123.75</v>
      </c>
      <c r="M60" s="36">
        <v>135</v>
      </c>
      <c r="N60" s="36">
        <v>146.25</v>
      </c>
      <c r="O60" s="36">
        <v>157.5</v>
      </c>
      <c r="P60" s="36">
        <v>168.75</v>
      </c>
      <c r="Q60" s="36">
        <v>180</v>
      </c>
      <c r="R60" s="36">
        <v>191.25</v>
      </c>
      <c r="S60" s="36">
        <v>202.5</v>
      </c>
      <c r="T60" s="36">
        <v>213.75</v>
      </c>
      <c r="U60" s="36">
        <v>225</v>
      </c>
      <c r="V60" s="36">
        <v>236.25</v>
      </c>
      <c r="W60" s="36">
        <v>247.5</v>
      </c>
      <c r="X60" s="36">
        <v>258.75</v>
      </c>
      <c r="Y60" s="36">
        <v>270</v>
      </c>
      <c r="Z60" s="36">
        <v>281.25</v>
      </c>
      <c r="AA60" s="36">
        <v>292.5</v>
      </c>
      <c r="AB60" s="36">
        <v>303.75</v>
      </c>
      <c r="AC60" s="36">
        <v>315</v>
      </c>
      <c r="AD60" s="36">
        <v>326.25</v>
      </c>
      <c r="AE60" s="36">
        <v>337.5</v>
      </c>
      <c r="AF60" s="36">
        <v>348.75</v>
      </c>
      <c r="AG60" s="36">
        <v>360</v>
      </c>
      <c r="AH60" s="36">
        <v>371.25</v>
      </c>
      <c r="AI60" s="36">
        <v>382.5</v>
      </c>
      <c r="AJ60" s="36">
        <v>393.75</v>
      </c>
      <c r="AK60" s="36">
        <v>405</v>
      </c>
      <c r="AL60" s="36">
        <v>416.25</v>
      </c>
      <c r="AM60" s="36">
        <v>427.5</v>
      </c>
      <c r="AN60" s="36">
        <v>438.75</v>
      </c>
      <c r="AO60" s="36">
        <v>450</v>
      </c>
      <c r="AP60" s="36">
        <v>461.25</v>
      </c>
      <c r="AQ60" s="36">
        <v>472.5</v>
      </c>
      <c r="AR60" s="36">
        <v>483.75</v>
      </c>
      <c r="AS60" s="36">
        <v>495</v>
      </c>
      <c r="AT60" s="36">
        <v>506.25</v>
      </c>
      <c r="AU60" s="36">
        <v>517.5</v>
      </c>
      <c r="AV60" s="36">
        <v>528.75</v>
      </c>
      <c r="AW60" s="36">
        <v>540</v>
      </c>
      <c r="AX60" s="36">
        <v>551.25</v>
      </c>
      <c r="AY60" s="36">
        <v>562.5</v>
      </c>
      <c r="AZ60" s="36">
        <v>573.75</v>
      </c>
      <c r="BA60" s="36">
        <v>585</v>
      </c>
      <c r="BB60" s="36">
        <v>596.25</v>
      </c>
      <c r="BC60" s="36">
        <v>607.5</v>
      </c>
      <c r="BD60" s="36">
        <v>618.75</v>
      </c>
      <c r="BE60" s="36">
        <v>630</v>
      </c>
      <c r="BF60" s="36">
        <v>641.25</v>
      </c>
      <c r="BG60" s="36">
        <v>652.5</v>
      </c>
      <c r="BH60" s="36">
        <v>663.75</v>
      </c>
      <c r="BI60" s="36">
        <v>675</v>
      </c>
      <c r="BJ60" s="36">
        <v>686.25</v>
      </c>
      <c r="BK60" s="36">
        <v>697.5</v>
      </c>
      <c r="BL60" s="36">
        <v>708.75</v>
      </c>
      <c r="BM60" s="36">
        <v>720</v>
      </c>
      <c r="BN60" s="36">
        <v>731.25</v>
      </c>
      <c r="BO60" s="36">
        <v>742.5</v>
      </c>
      <c r="BP60" s="36">
        <v>753.75</v>
      </c>
      <c r="BQ60" s="36">
        <v>765</v>
      </c>
      <c r="BR60" s="36">
        <v>776.25</v>
      </c>
      <c r="BS60" s="36">
        <v>787.5</v>
      </c>
      <c r="BT60" s="36">
        <v>798.75</v>
      </c>
      <c r="BU60" s="36">
        <v>810</v>
      </c>
      <c r="BV60" s="36">
        <v>821.25</v>
      </c>
      <c r="BW60" s="36">
        <v>832.5</v>
      </c>
      <c r="BX60" s="36">
        <v>843.75</v>
      </c>
      <c r="BY60" s="36">
        <v>855</v>
      </c>
      <c r="BZ60" s="36">
        <v>866.25</v>
      </c>
      <c r="CA60" s="36">
        <v>877.5</v>
      </c>
      <c r="CB60" s="36">
        <v>888.75</v>
      </c>
      <c r="CC60" s="36">
        <v>900</v>
      </c>
      <c r="CD60" s="36">
        <v>911.25</v>
      </c>
      <c r="CE60" s="36">
        <v>922.5</v>
      </c>
      <c r="CF60" s="36">
        <v>933.75</v>
      </c>
      <c r="CG60" s="36">
        <v>945</v>
      </c>
      <c r="CH60" s="36">
        <v>956.25</v>
      </c>
      <c r="CI60" s="36">
        <v>967.5</v>
      </c>
      <c r="CJ60" s="36">
        <v>978.75</v>
      </c>
      <c r="CK60" s="36">
        <v>990</v>
      </c>
      <c r="CL60" s="36">
        <v>1001.25</v>
      </c>
      <c r="CM60" s="36">
        <v>1012.5</v>
      </c>
      <c r="CN60" s="36">
        <v>1023.75</v>
      </c>
      <c r="CO60" s="36">
        <v>1035</v>
      </c>
      <c r="CP60" s="36">
        <v>1046.25</v>
      </c>
      <c r="CQ60" s="36">
        <v>1057.5</v>
      </c>
      <c r="CR60" s="36">
        <v>1068.75</v>
      </c>
      <c r="CS60" s="36">
        <v>1080</v>
      </c>
      <c r="CT60" s="36">
        <v>1091.25</v>
      </c>
      <c r="CU60" s="36">
        <v>1102.5</v>
      </c>
      <c r="CV60" s="36">
        <v>1113.75</v>
      </c>
      <c r="CW60" s="36">
        <v>1125</v>
      </c>
    </row>
    <row r="61" spans="1:101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</row>
  </sheetData>
  <mergeCells count="100">
    <mergeCell ref="G3:G6"/>
    <mergeCell ref="B3:B6"/>
    <mergeCell ref="C3:C6"/>
    <mergeCell ref="D3:D6"/>
    <mergeCell ref="E3:E6"/>
    <mergeCell ref="F3:F6"/>
    <mergeCell ref="S3:S6"/>
    <mergeCell ref="H3:H6"/>
    <mergeCell ref="I3:I6"/>
    <mergeCell ref="J3:J6"/>
    <mergeCell ref="K3:K6"/>
    <mergeCell ref="L3:L6"/>
    <mergeCell ref="M3:M6"/>
    <mergeCell ref="N3:N6"/>
    <mergeCell ref="O3:O6"/>
    <mergeCell ref="P3:P6"/>
    <mergeCell ref="Q3:Q6"/>
    <mergeCell ref="R3:R6"/>
    <mergeCell ref="AE3:AE6"/>
    <mergeCell ref="T3:T6"/>
    <mergeCell ref="U3:U6"/>
    <mergeCell ref="V3:V6"/>
    <mergeCell ref="W3:W6"/>
    <mergeCell ref="X3:X6"/>
    <mergeCell ref="Y3:Y6"/>
    <mergeCell ref="Z3:Z6"/>
    <mergeCell ref="AA3:AA6"/>
    <mergeCell ref="AB3:AB6"/>
    <mergeCell ref="AC3:AC6"/>
    <mergeCell ref="AD3:AD6"/>
    <mergeCell ref="AQ3:AQ6"/>
    <mergeCell ref="AF3:AF6"/>
    <mergeCell ref="AG3:AG6"/>
    <mergeCell ref="AH3:AH6"/>
    <mergeCell ref="AI3:AI6"/>
    <mergeCell ref="AJ3:AJ6"/>
    <mergeCell ref="AK3:AK6"/>
    <mergeCell ref="AL3:AL6"/>
    <mergeCell ref="AM3:AM6"/>
    <mergeCell ref="AN3:AN6"/>
    <mergeCell ref="AO3:AO6"/>
    <mergeCell ref="AP3:AP6"/>
    <mergeCell ref="BC3:BC6"/>
    <mergeCell ref="AR3:AR6"/>
    <mergeCell ref="AS3:AS6"/>
    <mergeCell ref="AT3:AT6"/>
    <mergeCell ref="AU3:AU6"/>
    <mergeCell ref="AV3:AV6"/>
    <mergeCell ref="AW3:AW6"/>
    <mergeCell ref="AX3:AX6"/>
    <mergeCell ref="AY3:AY6"/>
    <mergeCell ref="AZ3:AZ6"/>
    <mergeCell ref="BA3:BA6"/>
    <mergeCell ref="BB3:BB6"/>
    <mergeCell ref="BO3:BO6"/>
    <mergeCell ref="BD3:BD6"/>
    <mergeCell ref="BE3:BE6"/>
    <mergeCell ref="BF3:BF6"/>
    <mergeCell ref="BG3:BG6"/>
    <mergeCell ref="BH3:BH6"/>
    <mergeCell ref="BI3:BI6"/>
    <mergeCell ref="BJ3:BJ6"/>
    <mergeCell ref="BK3:BK6"/>
    <mergeCell ref="BL3:BL6"/>
    <mergeCell ref="BM3:BM6"/>
    <mergeCell ref="BN3:BN6"/>
    <mergeCell ref="CA3:CA6"/>
    <mergeCell ref="BP3:BP6"/>
    <mergeCell ref="BQ3:BQ6"/>
    <mergeCell ref="BR3:BR6"/>
    <mergeCell ref="BS3:BS6"/>
    <mergeCell ref="BT3:BT6"/>
    <mergeCell ref="BU3:BU6"/>
    <mergeCell ref="BV3:BV6"/>
    <mergeCell ref="BW3:BW6"/>
    <mergeCell ref="BX3:BX6"/>
    <mergeCell ref="BY3:BY6"/>
    <mergeCell ref="BZ3:BZ6"/>
    <mergeCell ref="CM3:CM6"/>
    <mergeCell ref="CB3:CB6"/>
    <mergeCell ref="CC3:CC6"/>
    <mergeCell ref="CD3:CD6"/>
    <mergeCell ref="CE3:CE6"/>
    <mergeCell ref="CF3:CF6"/>
    <mergeCell ref="CG3:CG6"/>
    <mergeCell ref="CH3:CH6"/>
    <mergeCell ref="CI3:CI6"/>
    <mergeCell ref="CJ3:CJ6"/>
    <mergeCell ref="CK3:CK6"/>
    <mergeCell ref="CL3:CL6"/>
    <mergeCell ref="CT3:CT6"/>
    <mergeCell ref="CU3:CU6"/>
    <mergeCell ref="CV3:CV6"/>
    <mergeCell ref="CW3:CW6"/>
    <mergeCell ref="CN3:CN6"/>
    <mergeCell ref="CO3:CO6"/>
    <mergeCell ref="CP3:CP6"/>
    <mergeCell ref="CQ3:CQ6"/>
    <mergeCell ref="CR3:CR6"/>
    <mergeCell ref="CS3:CS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6ea6e-e9c6-4415-8d81-550906362f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5786702EC2245812FE5422FA6456E" ma:contentTypeVersion="16" ma:contentTypeDescription="Create a new document." ma:contentTypeScope="" ma:versionID="ac4acae6625dbb28ff30f4bd6d52c6ec">
  <xsd:schema xmlns:xsd="http://www.w3.org/2001/XMLSchema" xmlns:xs="http://www.w3.org/2001/XMLSchema" xmlns:p="http://schemas.microsoft.com/office/2006/metadata/properties" xmlns:ns3="11125c52-f57b-4c44-8a48-3b49607f2bb9" xmlns:ns4="cd96ea6e-e9c6-4415-8d81-550906362fde" targetNamespace="http://schemas.microsoft.com/office/2006/metadata/properties" ma:root="true" ma:fieldsID="e64669201dc085f40acdf78b3c36c162" ns3:_="" ns4:_="">
    <xsd:import namespace="11125c52-f57b-4c44-8a48-3b49607f2bb9"/>
    <xsd:import namespace="cd96ea6e-e9c6-4415-8d81-550906362f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25c52-f57b-4c44-8a48-3b49607f2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6ea6e-e9c6-4415-8d81-550906362f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527896-AE59-4662-A3A0-C02B22B17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3FA8D-F354-4034-A1AC-5850DE0A8D45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11125c52-f57b-4c44-8a48-3b49607f2bb9"/>
    <ds:schemaRef ds:uri="http://purl.org/dc/terms/"/>
    <ds:schemaRef ds:uri="http://www.w3.org/XML/1998/namespace"/>
    <ds:schemaRef ds:uri="http://schemas.openxmlformats.org/package/2006/metadata/core-properties"/>
    <ds:schemaRef ds:uri="cd96ea6e-e9c6-4415-8d81-550906362fd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A2B8C5-30F5-4913-8FC0-B1BB1A07FF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25c52-f57b-4c44-8a48-3b49607f2bb9"/>
    <ds:schemaRef ds:uri="cd96ea6e-e9c6-4415-8d81-550906362f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KBB_PK</vt:lpstr>
      <vt:lpstr>KBB_SPK</vt:lpstr>
      <vt:lpstr>KBB_SPK_COVERAGE_MAIN</vt:lpstr>
      <vt:lpstr>KBB_SPK_COVERAGE_SUB</vt:lpstr>
      <vt:lpstr>Sheet5</vt:lpstr>
      <vt:lpstr>Group_Code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Surakit Jirasant</dc:creator>
  <cp:lastModifiedBy>Mananchaya Choosrinark</cp:lastModifiedBy>
  <dcterms:created xsi:type="dcterms:W3CDTF">2023-11-07T06:59:14Z</dcterms:created>
  <dcterms:modified xsi:type="dcterms:W3CDTF">2024-01-16T12:15:41Z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0x010100F615786702EC2245812FE5422FA6456E</vt:lpwstr>
  </property>
</Properties>
</file>