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hidePivotFieldList="1" defaultThemeVersion="202300"/>
  <mc:AlternateContent xmlns:mc="http://schemas.openxmlformats.org/markup-compatibility/2006">
    <mc:Choice Requires="x15">
      <x15ac:absPath xmlns:x15ac="http://schemas.microsoft.com/office/spreadsheetml/2010/11/ac" url="/Users/pal/Desktop/"/>
    </mc:Choice>
  </mc:AlternateContent>
  <xr:revisionPtr revIDLastSave="0" documentId="13_ncr:1_{C91B9753-6132-8F46-9974-A9B75A9B28AF}" xr6:coauthVersionLast="47" xr6:coauthVersionMax="47" xr10:uidLastSave="{00000000-0000-0000-0000-000000000000}"/>
  <bookViews>
    <workbookView xWindow="0" yWindow="760" windowWidth="29040" windowHeight="16440" xr2:uid="{00000000-000D-0000-FFFF-FFFF00000000}"/>
  </bookViews>
  <sheets>
    <sheet name="Dashboard" sheetId="21" r:id="rId1"/>
    <sheet name="Top_5_Customers" sheetId="20" r:id="rId2"/>
    <sheet name="Country_Bar_Chart" sheetId="19" r:id="rId3"/>
    <sheet name="Total_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<sst xmlns="http://schemas.openxmlformats.org/spreadsheetml/2006/main" count="11128" uniqueCount="6221">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</sst>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dd\-mmm\-yyyy"/>
    <numFmt numFmtId="166" formatCode="0.0&quot;kg&quot;"/>
    <numFmt numFmtId="167" formatCode="_([$$-409]* #,##0.00_);_([$$-409]* \(#,##0.00\);_([$$-409]* &quot;-&quot;??_);_(@_)"/>
    <numFmt numFmtId="168" formatCode="[$$-409]#,##0_);\([$$-409]#,##0\)"/>
  </numFmts>
  <fonts count="4" x14ac:knownFonts="1">
    <font>
      <sz val="11"/>
      <color theme="1"/>
      <name val="Aptos Narrow"/>
      <family val="2"/>
      <scheme val="minor"/>
    </font>
    <font>
      <sz val="11"/>
      <color indexed="8"/>
      <name val="Calibri"/>
      <family val="2"/>
    </font>
    <font>
      <sz val="11"/>
      <color theme="1"/>
      <name val="Aptos Narrow"/>
      <family val="2"/>
      <scheme val="minor"/>
    </font>
    <font>
      <sz val="11"/>
      <color rgb="FF83CFEE"/>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44" fontId="0" fillId="0" borderId="0" xfId="1" applyFont="1"/>
    <xf numFmtId="0" fontId="0" fillId="0" borderId="0" xfId="0" pivotButton="1"/>
    <xf numFmtId="37" fontId="0" fillId="0" borderId="0" xfId="0" applyNumberFormat="1"/>
    <xf numFmtId="0" fontId="3" fillId="0" borderId="0" xfId="0" applyFont="1"/>
    <xf numFmtId="168"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theme="1"/>
        <name val="Aptos Narrow"/>
        <family val="2"/>
        <scheme val="minor"/>
      </font>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83CFEE"/>
      <color rgb="FF6D3F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[coffee_orders_project.xlsx]Total_Sales!Total_Sales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Over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4669127675438"/>
          <c:y val="2.5428331875182269E-2"/>
          <c:w val="0.74826953501482063"/>
          <c:h val="0.74077974628171483"/>
        </c:manualLayout>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3EA-FA46-B8A9-0585D5F203F3}"/>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3EA-FA46-B8A9-0585D5F203F3}"/>
            </c:ext>
          </c:extLst>
        </c:ser>
        <c:ser>
          <c:idx val="2"/>
          <c:order val="2"/>
          <c:tx>
            <c:strRef>
              <c:f>Total_Sales!$E$3:$E$4</c:f>
              <c:strCache>
                <c:ptCount val="1"/>
                <c:pt idx="0">
                  <c:v>Liberica</c:v>
                </c:pt>
              </c:strCache>
            </c:strRef>
          </c:tx>
          <c:spPr>
            <a:ln w="28575" cap="rnd">
              <a:solidFill>
                <a:schemeClr val="accent3"/>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3EA-FA46-B8A9-0585D5F203F3}"/>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3EA-FA46-B8A9-0585D5F203F3}"/>
            </c:ext>
          </c:extLst>
        </c:ser>
        <c:dLbls>
          <c:showLegendKey val="0"/>
          <c:showVal val="0"/>
          <c:showCatName val="0"/>
          <c:showSerName val="0"/>
          <c:showPercent val="0"/>
          <c:showBubbleSize val="0"/>
        </c:dLbls>
        <c:smooth val="0"/>
        <c:axId val="1452324480"/>
        <c:axId val="593677471"/>
      </c:lineChart>
      <c:catAx>
        <c:axId val="145232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677471"/>
        <c:crosses val="autoZero"/>
        <c:auto val="1"/>
        <c:lblAlgn val="ctr"/>
        <c:lblOffset val="100"/>
        <c:noMultiLvlLbl val="0"/>
      </c:catAx>
      <c:valAx>
        <c:axId val="59367747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32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[coffee_orders_project.xlsx]Country_Bar_Chart!Total_Sales</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noFill/>
          </a:ln>
          <a:effectLst/>
        </c:spPr>
      </c:pivotFmt>
      <c:pivotFmt>
        <c:idx val="2"/>
        <c:spPr>
          <a:solidFill>
            <a:schemeClr val="accent6">
              <a:lumMod val="60000"/>
              <a:lumOff val="40000"/>
            </a:schemeClr>
          </a:solidFill>
          <a:ln w="25400">
            <a:noFill/>
          </a:ln>
          <a:effectLst/>
        </c:spPr>
      </c:pivotFmt>
      <c:pivotFmt>
        <c:idx val="3"/>
        <c:spPr>
          <a:solidFill>
            <a:schemeClr val="accent6">
              <a:lumMod val="40000"/>
              <a:lumOff val="60000"/>
            </a:schemeClr>
          </a:solidFill>
          <a:ln w="25400">
            <a:noFill/>
          </a:ln>
          <a:effectLst/>
        </c:spPr>
      </c:pivotFmt>
      <c:pivotFmt>
        <c:idx val="4"/>
        <c:spPr>
          <a:solidFill>
            <a:schemeClr val="accent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noFill/>
          </a:ln>
          <a:effectLst/>
        </c:spPr>
      </c:pivotFmt>
      <c:pivotFmt>
        <c:idx val="6"/>
        <c:spPr>
          <a:solidFill>
            <a:schemeClr val="accent6">
              <a:lumMod val="60000"/>
              <a:lumOff val="40000"/>
            </a:schemeClr>
          </a:solidFill>
          <a:ln w="25400">
            <a:noFill/>
          </a:ln>
          <a:effectLst/>
        </c:spPr>
      </c:pivotFmt>
      <c:pivotFmt>
        <c:idx val="7"/>
        <c:spPr>
          <a:solidFill>
            <a:schemeClr val="accent6">
              <a:lumMod val="50000"/>
            </a:schemeClr>
          </a:solidFill>
          <a:ln w="25400">
            <a:noFill/>
          </a:ln>
          <a:effectLst/>
        </c:spPr>
      </c:pivotFmt>
      <c:pivotFmt>
        <c:idx val="8"/>
        <c:spPr>
          <a:solidFill>
            <a:schemeClr val="accent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25400">
            <a:noFill/>
          </a:ln>
          <a:effectLst/>
        </c:spPr>
      </c:pivotFmt>
      <c:pivotFmt>
        <c:idx val="10"/>
        <c:spPr>
          <a:solidFill>
            <a:schemeClr val="accent6">
              <a:lumMod val="60000"/>
              <a:lumOff val="40000"/>
            </a:schemeClr>
          </a:solidFill>
          <a:ln w="25400">
            <a:noFill/>
          </a:ln>
          <a:effectLst/>
        </c:spPr>
      </c:pivotFmt>
      <c:pivotFmt>
        <c:idx val="11"/>
        <c:spPr>
          <a:solidFill>
            <a:schemeClr val="accent6">
              <a:lumMod val="50000"/>
            </a:schemeClr>
          </a:solidFill>
          <a:ln w="25400">
            <a:noFill/>
          </a:ln>
          <a:effectLst/>
        </c:spPr>
      </c:pivotFmt>
    </c:pivotFmts>
    <c:plotArea>
      <c:layout/>
      <c:barChart>
        <c:barDir val="bar"/>
        <c:grouping val="clustered"/>
        <c:varyColors val="0"/>
        <c:ser>
          <c:idx val="0"/>
          <c:order val="0"/>
          <c:tx>
            <c:strRef>
              <c:f>Country_Bar_Chart!$B$3</c:f>
              <c:strCache>
                <c:ptCount val="1"/>
                <c:pt idx="0">
                  <c:v>Total</c:v>
                </c:pt>
              </c:strCache>
            </c:strRef>
          </c:tx>
          <c:spPr>
            <a:solidFill>
              <a:schemeClr val="accent6"/>
            </a:solidFill>
            <a:ln w="25400">
              <a:noFill/>
            </a:ln>
            <a:effectLst/>
          </c:spPr>
          <c:invertIfNegative val="0"/>
          <c:dPt>
            <c:idx val="0"/>
            <c:invertIfNegative val="0"/>
            <c:bubble3D val="0"/>
            <c:spPr>
              <a:solidFill>
                <a:schemeClr val="accent6">
                  <a:lumMod val="40000"/>
                  <a:lumOff val="60000"/>
                </a:schemeClr>
              </a:solidFill>
              <a:ln w="25400">
                <a:noFill/>
              </a:ln>
              <a:effectLst/>
            </c:spPr>
            <c:extLst>
              <c:ext xmlns:c16="http://schemas.microsoft.com/office/drawing/2014/chart" uri="{C3380CC4-5D6E-409C-BE32-E72D297353CC}">
                <c16:uniqueId val="{00000001-4B69-A041-AED9-74DC52EE08FF}"/>
              </c:ext>
            </c:extLst>
          </c:dPt>
          <c:dPt>
            <c:idx val="1"/>
            <c:invertIfNegative val="0"/>
            <c:bubble3D val="0"/>
            <c:spPr>
              <a:solidFill>
                <a:schemeClr val="accent6">
                  <a:lumMod val="60000"/>
                  <a:lumOff val="40000"/>
                </a:schemeClr>
              </a:solidFill>
              <a:ln w="25400">
                <a:noFill/>
              </a:ln>
              <a:effectLst/>
            </c:spPr>
            <c:extLst>
              <c:ext xmlns:c16="http://schemas.microsoft.com/office/drawing/2014/chart" uri="{C3380CC4-5D6E-409C-BE32-E72D297353CC}">
                <c16:uniqueId val="{00000003-4B69-A041-AED9-74DC52EE08FF}"/>
              </c:ext>
            </c:extLst>
          </c:dPt>
          <c:dPt>
            <c:idx val="2"/>
            <c:invertIfNegative val="0"/>
            <c:bubble3D val="0"/>
            <c:spPr>
              <a:solidFill>
                <a:schemeClr val="accent6">
                  <a:lumMod val="50000"/>
                </a:schemeClr>
              </a:solidFill>
              <a:ln w="25400">
                <a:noFill/>
              </a:ln>
              <a:effectLst/>
            </c:spPr>
            <c:extLst>
              <c:ext xmlns:c16="http://schemas.microsoft.com/office/drawing/2014/chart" uri="{C3380CC4-5D6E-409C-BE32-E72D297353CC}">
                <c16:uniqueId val="{00000005-4B69-A041-AED9-74DC52EE08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Country_Bar_Chart!$A$4:$A$6</c:f>
              <c:strCache>
                <c:ptCount val="3"/>
                <c:pt idx="0">
                  <c:v>United Kingdom</c:v>
                </c:pt>
                <c:pt idx="1">
                  <c:v>Ireland</c:v>
                </c:pt>
                <c:pt idx="2">
                  <c:v>United States</c:v>
                </c:pt>
              </c:strCache>
            </c:strRef>
          </c:cat>
          <c:val>
            <c:numRef>
              <c:f>Country_Bar_Chart!$B$4:$B$6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B69-A041-AED9-74DC52EE08FF}"/>
            </c:ext>
          </c:extLst>
        </c:ser>
        <c:dLbls>
          <c:dLblPos val="outEnd"/>
          <c:showLegendKey val="0"/>
          <c:showVal val="1"/>
          <c:showCatName val="0"/>
          <c:showSerName val="0"/>
          <c:showPercent val="0"/>
          <c:showBubbleSize val="0"/>
        </c:dLbls>
        <c:gapWidth val="182"/>
        <c:axId val="2004597023"/>
        <c:axId val="972785407"/>
      </c:barChart>
      <c:catAx>
        <c:axId val="200459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2785407"/>
        <c:crosses val="autoZero"/>
        <c:auto val="1"/>
        <c:lblAlgn val="ctr"/>
        <c:lblOffset val="100"/>
        <c:noMultiLvlLbl val="0"/>
      </c:catAx>
      <c:valAx>
        <c:axId val="972785407"/>
        <c:scaling>
          <c:orientation val="minMax"/>
        </c:scaling>
        <c:delete val="0"/>
        <c:axPos val="b"/>
        <c:majorGridlines>
          <c:spPr>
            <a:ln w="9525" cap="flat" cmpd="sng" algn="ctr">
              <a:solidFill>
                <a:schemeClr val="accent5">
                  <a:lumMod val="20000"/>
                  <a:lumOff val="80000"/>
                  <a:alpha val="39187"/>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04597023"/>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60000"/>
        <a:lumOff val="40000"/>
      </a:scheme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[coffee_orders_project.xlsx]Top_5_Customers!Total_Sales</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noFill/>
          </a:ln>
          <a:effectLst/>
        </c:spPr>
      </c:pivotFmt>
      <c:pivotFmt>
        <c:idx val="2"/>
        <c:spPr>
          <a:solidFill>
            <a:schemeClr val="accent6">
              <a:lumMod val="60000"/>
              <a:lumOff val="40000"/>
            </a:schemeClr>
          </a:solidFill>
          <a:ln w="25400">
            <a:noFill/>
          </a:ln>
          <a:effectLst/>
        </c:spPr>
      </c:pivotFmt>
      <c:pivotFmt>
        <c:idx val="3"/>
        <c:spPr>
          <a:solidFill>
            <a:schemeClr val="accent6">
              <a:lumMod val="40000"/>
              <a:lumOff val="60000"/>
            </a:schemeClr>
          </a:solidFill>
          <a:ln w="25400">
            <a:noFill/>
          </a:ln>
          <a:effectLst/>
        </c:spPr>
      </c:pivotFmt>
      <c:pivotFmt>
        <c:idx val="4"/>
        <c:spPr>
          <a:solidFill>
            <a:schemeClr val="accent6"/>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noFill/>
          </a:ln>
          <a:effectLst/>
        </c:spPr>
      </c:pivotFmt>
      <c:pivotFmt>
        <c:idx val="6"/>
        <c:spPr>
          <a:solidFill>
            <a:schemeClr val="accent6">
              <a:lumMod val="60000"/>
              <a:lumOff val="40000"/>
            </a:schemeClr>
          </a:solidFill>
          <a:ln w="25400">
            <a:noFill/>
          </a:ln>
          <a:effectLst/>
        </c:spPr>
      </c:pivotFmt>
      <c:pivotFmt>
        <c:idx val="7"/>
        <c:spPr>
          <a:solidFill>
            <a:schemeClr val="accent6">
              <a:lumMod val="50000"/>
            </a:schemeClr>
          </a:solidFill>
          <a:ln w="25400">
            <a:noFill/>
          </a:ln>
          <a:effectLst/>
        </c:spPr>
      </c:pivotFmt>
      <c:pivotFmt>
        <c:idx val="8"/>
        <c:spPr>
          <a:solidFill>
            <a:schemeClr val="accent6"/>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25400">
            <a:noFill/>
          </a:ln>
          <a:effectLst/>
        </c:spPr>
      </c:pivotFmt>
      <c:pivotFmt>
        <c:idx val="10"/>
        <c:spPr>
          <a:solidFill>
            <a:schemeClr val="accent6">
              <a:lumMod val="60000"/>
              <a:lumOff val="40000"/>
            </a:schemeClr>
          </a:solidFill>
          <a:ln w="25400">
            <a:noFill/>
          </a:ln>
          <a:effectLst/>
        </c:spPr>
      </c:pivotFmt>
      <c:pivotFmt>
        <c:idx val="11"/>
        <c:spPr>
          <a:solidFill>
            <a:schemeClr val="accent6">
              <a:lumMod val="50000"/>
            </a:schemeClr>
          </a:solidFill>
          <a:ln w="25400">
            <a:noFill/>
          </a:ln>
          <a:effectLst/>
        </c:spPr>
      </c:pivotFmt>
      <c:pivotFmt>
        <c:idx val="12"/>
        <c:spPr>
          <a:solidFill>
            <a:schemeClr val="accent6"/>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chemeClr val="accent6"/>
            </a:solidFill>
            <a:ln w="25400">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D02-1A42-A072-0D29824745BF}"/>
            </c:ext>
          </c:extLst>
        </c:ser>
        <c:dLbls>
          <c:dLblPos val="outEnd"/>
          <c:showLegendKey val="0"/>
          <c:showVal val="1"/>
          <c:showCatName val="0"/>
          <c:showSerName val="0"/>
          <c:showPercent val="0"/>
          <c:showBubbleSize val="0"/>
        </c:dLbls>
        <c:gapWidth val="182"/>
        <c:axId val="2004597023"/>
        <c:axId val="972785407"/>
      </c:barChart>
      <c:catAx>
        <c:axId val="200459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2785407"/>
        <c:crosses val="autoZero"/>
        <c:auto val="1"/>
        <c:lblAlgn val="ctr"/>
        <c:lblOffset val="100"/>
        <c:noMultiLvlLbl val="0"/>
      </c:catAx>
      <c:valAx>
        <c:axId val="972785407"/>
        <c:scaling>
          <c:orientation val="minMax"/>
        </c:scaling>
        <c:delete val="0"/>
        <c:axPos val="b"/>
        <c:majorGridlines>
          <c:spPr>
            <a:ln w="9525" cap="flat" cmpd="sng" algn="ctr">
              <a:solidFill>
                <a:schemeClr val="accent5">
                  <a:lumMod val="20000"/>
                  <a:lumOff val="80000"/>
                  <a:alpha val="39187"/>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04597023"/>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60000"/>
        <a:lumOff val="40000"/>
      </a:scheme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[coffee_orders_project.xlsx]Top_5_Customers!Total_Sales</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noFill/>
          </a:ln>
          <a:effectLst/>
        </c:spPr>
      </c:pivotFmt>
      <c:pivotFmt>
        <c:idx val="2"/>
        <c:spPr>
          <a:solidFill>
            <a:schemeClr val="accent6">
              <a:lumMod val="60000"/>
              <a:lumOff val="40000"/>
            </a:schemeClr>
          </a:solidFill>
          <a:ln w="25400">
            <a:noFill/>
          </a:ln>
          <a:effectLst/>
        </c:spPr>
      </c:pivotFmt>
      <c:pivotFmt>
        <c:idx val="3"/>
        <c:spPr>
          <a:solidFill>
            <a:schemeClr val="accent6">
              <a:lumMod val="40000"/>
              <a:lumOff val="60000"/>
            </a:schemeClr>
          </a:solidFill>
          <a:ln w="25400">
            <a:noFill/>
          </a:ln>
          <a:effectLst/>
        </c:spPr>
      </c:pivotFmt>
      <c:pivotFmt>
        <c:idx val="4"/>
        <c:spPr>
          <a:solidFill>
            <a:schemeClr val="accent6"/>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noFill/>
          </a:ln>
          <a:effectLst/>
        </c:spPr>
      </c:pivotFmt>
      <c:pivotFmt>
        <c:idx val="6"/>
        <c:spPr>
          <a:solidFill>
            <a:schemeClr val="accent6">
              <a:lumMod val="60000"/>
              <a:lumOff val="40000"/>
            </a:schemeClr>
          </a:solidFill>
          <a:ln w="25400">
            <a:noFill/>
          </a:ln>
          <a:effectLst/>
        </c:spPr>
      </c:pivotFmt>
      <c:pivotFmt>
        <c:idx val="7"/>
        <c:spPr>
          <a:solidFill>
            <a:schemeClr val="accent6">
              <a:lumMod val="50000"/>
            </a:schemeClr>
          </a:solidFill>
          <a:ln w="25400">
            <a:noFill/>
          </a:ln>
          <a:effectLst/>
        </c:spPr>
      </c:pivotFmt>
      <c:pivotFmt>
        <c:idx val="8"/>
        <c:spPr>
          <a:solidFill>
            <a:schemeClr val="accent6"/>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25400">
            <a:noFill/>
          </a:ln>
          <a:effectLst/>
        </c:spPr>
      </c:pivotFmt>
      <c:pivotFmt>
        <c:idx val="10"/>
        <c:spPr>
          <a:solidFill>
            <a:schemeClr val="accent6">
              <a:lumMod val="60000"/>
              <a:lumOff val="40000"/>
            </a:schemeClr>
          </a:solidFill>
          <a:ln w="25400">
            <a:noFill/>
          </a:ln>
          <a:effectLst/>
        </c:spPr>
      </c:pivotFmt>
      <c:pivotFmt>
        <c:idx val="11"/>
        <c:spPr>
          <a:solidFill>
            <a:schemeClr val="accent6">
              <a:lumMod val="50000"/>
            </a:schemeClr>
          </a:solidFill>
          <a:ln w="25400">
            <a:noFill/>
          </a:ln>
          <a:effectLst/>
        </c:spPr>
      </c:pivotFmt>
    </c:pivotFmts>
    <c:plotArea>
      <c:layout/>
      <c:barChart>
        <c:barDir val="bar"/>
        <c:grouping val="clustered"/>
        <c:varyColors val="0"/>
        <c:ser>
          <c:idx val="0"/>
          <c:order val="0"/>
          <c:tx>
            <c:strRef>
              <c:f>Top_5_Customers!$B$3</c:f>
              <c:strCache>
                <c:ptCount val="1"/>
                <c:pt idx="0">
                  <c:v>Total</c:v>
                </c:pt>
              </c:strCache>
            </c:strRef>
          </c:tx>
          <c:spPr>
            <a:solidFill>
              <a:schemeClr val="accent6"/>
            </a:solidFill>
            <a:ln w="25400">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BD20-C542-97B3-DB995CC82BC6}"/>
            </c:ext>
          </c:extLst>
        </c:ser>
        <c:dLbls>
          <c:dLblPos val="outEnd"/>
          <c:showLegendKey val="0"/>
          <c:showVal val="1"/>
          <c:showCatName val="0"/>
          <c:showSerName val="0"/>
          <c:showPercent val="0"/>
          <c:showBubbleSize val="0"/>
        </c:dLbls>
        <c:gapWidth val="182"/>
        <c:axId val="2004597023"/>
        <c:axId val="972785407"/>
      </c:barChart>
      <c:catAx>
        <c:axId val="200459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2785407"/>
        <c:crosses val="autoZero"/>
        <c:auto val="1"/>
        <c:lblAlgn val="ctr"/>
        <c:lblOffset val="100"/>
        <c:noMultiLvlLbl val="0"/>
      </c:catAx>
      <c:valAx>
        <c:axId val="972785407"/>
        <c:scaling>
          <c:orientation val="minMax"/>
        </c:scaling>
        <c:delete val="0"/>
        <c:axPos val="b"/>
        <c:majorGridlines>
          <c:spPr>
            <a:ln w="9525" cap="flat" cmpd="sng" algn="ctr">
              <a:solidFill>
                <a:schemeClr val="accent5">
                  <a:lumMod val="20000"/>
                  <a:lumOff val="80000"/>
                  <a:alpha val="39187"/>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04597023"/>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60000"/>
        <a:lumOff val="40000"/>
      </a:scheme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[coffee_orders_project.xlsx]Country_Bar_Chart!Total_Sales</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noFill/>
          </a:ln>
          <a:effectLst/>
        </c:spPr>
      </c:pivotFmt>
      <c:pivotFmt>
        <c:idx val="2"/>
        <c:spPr>
          <a:solidFill>
            <a:schemeClr val="accent6">
              <a:lumMod val="60000"/>
              <a:lumOff val="40000"/>
            </a:schemeClr>
          </a:solidFill>
          <a:ln w="25400">
            <a:noFill/>
          </a:ln>
          <a:effectLst/>
        </c:spPr>
      </c:pivotFmt>
      <c:pivotFmt>
        <c:idx val="3"/>
        <c:spPr>
          <a:solidFill>
            <a:schemeClr val="accent6">
              <a:lumMod val="40000"/>
              <a:lumOff val="60000"/>
            </a:schemeClr>
          </a:solidFill>
          <a:ln w="25400">
            <a:noFill/>
          </a:ln>
          <a:effectLst/>
        </c:spPr>
      </c:pivotFmt>
    </c:pivotFmts>
    <c:plotArea>
      <c:layout/>
      <c:barChart>
        <c:barDir val="bar"/>
        <c:grouping val="clustered"/>
        <c:varyColors val="0"/>
        <c:ser>
          <c:idx val="0"/>
          <c:order val="0"/>
          <c:tx>
            <c:strRef>
              <c:f>Country_Bar_Chart!$B$3</c:f>
              <c:strCache>
                <c:ptCount val="1"/>
                <c:pt idx="0">
                  <c:v>Total</c:v>
                </c:pt>
              </c:strCache>
            </c:strRef>
          </c:tx>
          <c:spPr>
            <a:solidFill>
              <a:schemeClr val="accent6"/>
            </a:solidFill>
            <a:ln w="25400">
              <a:noFill/>
            </a:ln>
            <a:effectLst/>
          </c:spPr>
          <c:invertIfNegative val="0"/>
          <c:dPt>
            <c:idx val="0"/>
            <c:invertIfNegative val="0"/>
            <c:bubble3D val="0"/>
            <c:spPr>
              <a:solidFill>
                <a:schemeClr val="accent6">
                  <a:lumMod val="40000"/>
                  <a:lumOff val="60000"/>
                </a:schemeClr>
              </a:solidFill>
              <a:ln w="25400">
                <a:noFill/>
              </a:ln>
              <a:effectLst/>
            </c:spPr>
            <c:extLst>
              <c:ext xmlns:c16="http://schemas.microsoft.com/office/drawing/2014/chart" uri="{C3380CC4-5D6E-409C-BE32-E72D297353CC}">
                <c16:uniqueId val="{00000004-6541-5644-8582-30F5254A9EE8}"/>
              </c:ext>
            </c:extLst>
          </c:dPt>
          <c:dPt>
            <c:idx val="1"/>
            <c:invertIfNegative val="0"/>
            <c:bubble3D val="0"/>
            <c:spPr>
              <a:solidFill>
                <a:schemeClr val="accent6">
                  <a:lumMod val="60000"/>
                  <a:lumOff val="40000"/>
                </a:schemeClr>
              </a:solidFill>
              <a:ln w="25400">
                <a:noFill/>
              </a:ln>
              <a:effectLst/>
            </c:spPr>
            <c:extLst>
              <c:ext xmlns:c16="http://schemas.microsoft.com/office/drawing/2014/chart" uri="{C3380CC4-5D6E-409C-BE32-E72D297353CC}">
                <c16:uniqueId val="{00000003-6541-5644-8582-30F5254A9EE8}"/>
              </c:ext>
            </c:extLst>
          </c:dPt>
          <c:dPt>
            <c:idx val="2"/>
            <c:invertIfNegative val="0"/>
            <c:bubble3D val="0"/>
            <c:spPr>
              <a:solidFill>
                <a:schemeClr val="accent6">
                  <a:lumMod val="50000"/>
                </a:schemeClr>
              </a:solidFill>
              <a:ln w="25400">
                <a:noFill/>
              </a:ln>
              <a:effectLst/>
            </c:spPr>
            <c:extLst>
              <c:ext xmlns:c16="http://schemas.microsoft.com/office/drawing/2014/chart" uri="{C3380CC4-5D6E-409C-BE32-E72D297353CC}">
                <c16:uniqueId val="{00000002-6541-5644-8582-30F5254A9E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Country_Bar_Chart!$A$4:$A$6</c:f>
              <c:strCache>
                <c:ptCount val="3"/>
                <c:pt idx="0">
                  <c:v>United Kingdom</c:v>
                </c:pt>
                <c:pt idx="1">
                  <c:v>Ireland</c:v>
                </c:pt>
                <c:pt idx="2">
                  <c:v>United States</c:v>
                </c:pt>
              </c:strCache>
            </c:strRef>
          </c:cat>
          <c:val>
            <c:numRef>
              <c:f>Country_Bar_Chart!$B$4:$B$6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541-5644-8582-30F5254A9EE8}"/>
            </c:ext>
          </c:extLst>
        </c:ser>
        <c:dLbls>
          <c:dLblPos val="outEnd"/>
          <c:showLegendKey val="0"/>
          <c:showVal val="1"/>
          <c:showCatName val="0"/>
          <c:showSerName val="0"/>
          <c:showPercent val="0"/>
          <c:showBubbleSize val="0"/>
        </c:dLbls>
        <c:gapWidth val="182"/>
        <c:axId val="2004597023"/>
        <c:axId val="972785407"/>
      </c:barChart>
      <c:catAx>
        <c:axId val="200459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2785407"/>
        <c:crosses val="autoZero"/>
        <c:auto val="1"/>
        <c:lblAlgn val="ctr"/>
        <c:lblOffset val="100"/>
        <c:noMultiLvlLbl val="0"/>
      </c:catAx>
      <c:valAx>
        <c:axId val="972785407"/>
        <c:scaling>
          <c:orientation val="minMax"/>
        </c:scaling>
        <c:delete val="0"/>
        <c:axPos val="b"/>
        <c:majorGridlines>
          <c:spPr>
            <a:ln w="9525" cap="flat" cmpd="sng" algn="ctr">
              <a:solidFill>
                <a:schemeClr val="accent5">
                  <a:lumMod val="20000"/>
                  <a:lumOff val="80000"/>
                  <a:alpha val="39187"/>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04597023"/>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60000"/>
        <a:lumOff val="40000"/>
      </a:scheme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[coffee_orders_project.xlsx]Total_Sales!Total_Sales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Over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4669127675438"/>
          <c:y val="2.5428331875182269E-2"/>
          <c:w val="0.74826953501482063"/>
          <c:h val="0.74077974628171483"/>
        </c:manualLayout>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754-6C40-BEA8-901333B778F4}"/>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754-6C40-BEA8-901333B778F4}"/>
            </c:ext>
          </c:extLst>
        </c:ser>
        <c:ser>
          <c:idx val="2"/>
          <c:order val="2"/>
          <c:tx>
            <c:strRef>
              <c:f>Total_Sales!$E$3:$E$4</c:f>
              <c:strCache>
                <c:ptCount val="1"/>
                <c:pt idx="0">
                  <c:v>Liberica</c:v>
                </c:pt>
              </c:strCache>
            </c:strRef>
          </c:tx>
          <c:spPr>
            <a:ln w="28575" cap="rnd">
              <a:solidFill>
                <a:schemeClr val="accent3"/>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754-6C40-BEA8-901333B778F4}"/>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754-6C40-BEA8-901333B778F4}"/>
            </c:ext>
          </c:extLst>
        </c:ser>
        <c:dLbls>
          <c:showLegendKey val="0"/>
          <c:showVal val="0"/>
          <c:showCatName val="0"/>
          <c:showSerName val="0"/>
          <c:showPercent val="0"/>
          <c:showBubbleSize val="0"/>
        </c:dLbls>
        <c:smooth val="0"/>
        <c:axId val="1452324480"/>
        <c:axId val="593677471"/>
      </c:lineChart>
      <c:catAx>
        <c:axId val="145232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677471"/>
        <c:crosses val="autoZero"/>
        <c:auto val="1"/>
        <c:lblAlgn val="ctr"/>
        <c:lblOffset val="100"/>
        <c:noMultiLvlLbl val="0"/>
      </c:catAx>
      <c:valAx>
        <c:axId val="59367747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32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0</xdr:rowOff>
    </xdr:from>
    <xdr:to>
      <xdr:col>18</xdr:col>
      <xdr:colOff>12700</xdr:colOff>
      <xdr:row>4</xdr:row>
      <xdr:rowOff>0</xdr:rowOff>
    </xdr:to>
    <xdr:sp macro="" textlink="">
      <xdr:nvSpPr>
        <xdr:cNvPr id="3" name="Rectangle 2">
          <a:extLst>
            <a:ext uri="{FF2B5EF4-FFF2-40B4-BE49-F238E27FC236}">
              <a16:creationId xmlns:a16="http://schemas.microsoft.com/office/drawing/2014/main" id="{2FFE04E9-1E16-8C7B-1BE3-065E3FC20D65}"/>
            </a:ext>
          </a:extLst>
        </xdr:cNvPr>
        <xdr:cNvSpPr/>
      </xdr:nvSpPr>
      <xdr:spPr>
        <a:xfrm>
          <a:off x="152400" y="63500"/>
          <a:ext cx="14033500" cy="57150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solidFill>
            </a:rPr>
            <a:t>Coffee Sales Dashboard</a:t>
          </a:r>
        </a:p>
      </xdr:txBody>
    </xdr:sp>
    <xdr:clientData/>
  </xdr:twoCellAnchor>
  <xdr:twoCellAnchor>
    <xdr:from>
      <xdr:col>1</xdr:col>
      <xdr:colOff>0</xdr:colOff>
      <xdr:row>1</xdr:row>
      <xdr:rowOff>0</xdr:rowOff>
    </xdr:from>
    <xdr:to>
      <xdr:col>19</xdr:col>
      <xdr:colOff>0</xdr:colOff>
      <xdr:row>4</xdr:row>
      <xdr:rowOff>0</xdr:rowOff>
    </xdr:to>
    <xdr:sp macro="" textlink="">
      <xdr:nvSpPr>
        <xdr:cNvPr id="4" name="Rectangle 3">
          <a:extLst>
            <a:ext uri="{FF2B5EF4-FFF2-40B4-BE49-F238E27FC236}">
              <a16:creationId xmlns:a16="http://schemas.microsoft.com/office/drawing/2014/main" id="{31487614-F641-61E7-FAA2-A6F713EDBF16}"/>
            </a:ext>
          </a:extLst>
        </xdr:cNvPr>
        <xdr:cNvSpPr/>
      </xdr:nvSpPr>
      <xdr:spPr>
        <a:xfrm>
          <a:off x="139700" y="63500"/>
          <a:ext cx="14859000" cy="57150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chemeClr val="tx1"/>
              </a:solidFill>
            </a:rPr>
            <a:t>COFFEE</a:t>
          </a:r>
          <a:r>
            <a:rPr lang="en-US" sz="3600" b="1" baseline="0">
              <a:solidFill>
                <a:schemeClr val="tx1"/>
              </a:solidFill>
            </a:rPr>
            <a:t> SALES DASHBOARD</a:t>
          </a:r>
          <a:endParaRPr lang="en-US" sz="3600" b="1">
            <a:solidFill>
              <a:schemeClr val="tx1"/>
            </a:solidFill>
          </a:endParaRPr>
        </a:p>
      </xdr:txBody>
    </xdr:sp>
    <xdr:clientData/>
  </xdr:twoCellAnchor>
  <xdr:twoCellAnchor editAs="oneCell">
    <xdr:from>
      <xdr:col>1</xdr:col>
      <xdr:colOff>25400</xdr:colOff>
      <xdr:row>4</xdr:row>
      <xdr:rowOff>25399</xdr:rowOff>
    </xdr:from>
    <xdr:to>
      <xdr:col>13</xdr:col>
      <xdr:colOff>812800</xdr:colOff>
      <xdr:row>11</xdr:row>
      <xdr:rowOff>12699</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4DCDC767-99D8-B448-9A9A-E8AD496FB643}"/>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65100" y="660399"/>
              <a:ext cx="106934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12700</xdr:colOff>
      <xdr:row>11</xdr:row>
      <xdr:rowOff>25400</xdr:rowOff>
    </xdr:from>
    <xdr:to>
      <xdr:col>11</xdr:col>
      <xdr:colOff>673100</xdr:colOff>
      <xdr:row>41</xdr:row>
      <xdr:rowOff>25400</xdr:rowOff>
    </xdr:to>
    <xdr:graphicFrame macro="">
      <xdr:nvGraphicFramePr>
        <xdr:cNvPr id="6" name="Chart 5">
          <a:extLst>
            <a:ext uri="{FF2B5EF4-FFF2-40B4-BE49-F238E27FC236}">
              <a16:creationId xmlns:a16="http://schemas.microsoft.com/office/drawing/2014/main" id="{6F93D7F0-9E00-E740-8746-9A6232F77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7</xdr:row>
      <xdr:rowOff>165101</xdr:rowOff>
    </xdr:from>
    <xdr:to>
      <xdr:col>16</xdr:col>
      <xdr:colOff>457200</xdr:colOff>
      <xdr:row>11</xdr:row>
      <xdr:rowOff>25400</xdr:rowOff>
    </xdr:to>
    <mc:AlternateContent xmlns:mc="http://schemas.openxmlformats.org/markup-compatibility/2006" xmlns:a14="http://schemas.microsoft.com/office/drawing/2010/main">
      <mc:Choice Requires="a14">
        <xdr:graphicFrame macro="">
          <xdr:nvGraphicFramePr>
            <xdr:cNvPr id="11" name="Size 2">
              <a:extLst>
                <a:ext uri="{FF2B5EF4-FFF2-40B4-BE49-F238E27FC236}">
                  <a16:creationId xmlns:a16="http://schemas.microsoft.com/office/drawing/2014/main" id="{EB835F2F-4045-5BAF-9B8F-41B146C71209}"/>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0871200" y="1371601"/>
              <a:ext cx="2108200" cy="622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431800</xdr:colOff>
      <xdr:row>7</xdr:row>
      <xdr:rowOff>165100</xdr:rowOff>
    </xdr:from>
    <xdr:to>
      <xdr:col>19</xdr:col>
      <xdr:colOff>0</xdr:colOff>
      <xdr:row>11</xdr:row>
      <xdr:rowOff>12700</xdr:rowOff>
    </xdr:to>
    <mc:AlternateContent xmlns:mc="http://schemas.openxmlformats.org/markup-compatibility/2006" xmlns:a14="http://schemas.microsoft.com/office/drawing/2010/main">
      <mc:Choice Requires="a14">
        <xdr:graphicFrame macro="">
          <xdr:nvGraphicFramePr>
            <xdr:cNvPr id="12" name="Loyalty Card 2">
              <a:extLst>
                <a:ext uri="{FF2B5EF4-FFF2-40B4-BE49-F238E27FC236}">
                  <a16:creationId xmlns:a16="http://schemas.microsoft.com/office/drawing/2014/main" id="{7FF4E068-C4CC-6397-6A8E-F40E9FE562AB}"/>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2954000" y="1371600"/>
              <a:ext cx="204470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685800</xdr:colOff>
      <xdr:row>11</xdr:row>
      <xdr:rowOff>0</xdr:rowOff>
    </xdr:from>
    <xdr:to>
      <xdr:col>19</xdr:col>
      <xdr:colOff>12700</xdr:colOff>
      <xdr:row>26</xdr:row>
      <xdr:rowOff>25400</xdr:rowOff>
    </xdr:to>
    <xdr:graphicFrame macro="">
      <xdr:nvGraphicFramePr>
        <xdr:cNvPr id="13" name="SalesbyCountry">
          <a:extLst>
            <a:ext uri="{FF2B5EF4-FFF2-40B4-BE49-F238E27FC236}">
              <a16:creationId xmlns:a16="http://schemas.microsoft.com/office/drawing/2014/main" id="{D1B312B1-4473-4C44-B48C-9F9DBA536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660400</xdr:colOff>
      <xdr:row>26</xdr:row>
      <xdr:rowOff>38100</xdr:rowOff>
    </xdr:from>
    <xdr:to>
      <xdr:col>19</xdr:col>
      <xdr:colOff>25400</xdr:colOff>
      <xdr:row>41</xdr:row>
      <xdr:rowOff>25400</xdr:rowOff>
    </xdr:to>
    <xdr:graphicFrame macro="">
      <xdr:nvGraphicFramePr>
        <xdr:cNvPr id="15" name="Top5Customers">
          <a:extLst>
            <a:ext uri="{FF2B5EF4-FFF2-40B4-BE49-F238E27FC236}">
              <a16:creationId xmlns:a16="http://schemas.microsoft.com/office/drawing/2014/main" id="{87DC64FA-24D8-F82A-3D2D-B9437B913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12700</xdr:colOff>
      <xdr:row>4</xdr:row>
      <xdr:rowOff>12700</xdr:rowOff>
    </xdr:from>
    <xdr:to>
      <xdr:col>19</xdr:col>
      <xdr:colOff>0</xdr:colOff>
      <xdr:row>7</xdr:row>
      <xdr:rowOff>152399</xdr:rowOff>
    </xdr:to>
    <mc:AlternateContent xmlns:mc="http://schemas.openxmlformats.org/markup-compatibility/2006" xmlns:a14="http://schemas.microsoft.com/office/drawing/2010/main">
      <mc:Choice Requires="a14">
        <xdr:graphicFrame macro="">
          <xdr:nvGraphicFramePr>
            <xdr:cNvPr id="17" name="Roast Type Name 4">
              <a:extLst>
                <a:ext uri="{FF2B5EF4-FFF2-40B4-BE49-F238E27FC236}">
                  <a16:creationId xmlns:a16="http://schemas.microsoft.com/office/drawing/2014/main" id="{6F72E4D6-4D33-E075-C04C-46892A35A7B3}"/>
                </a:ext>
              </a:extLst>
            </xdr:cNvPr>
            <xdr:cNvGraphicFramePr/>
          </xdr:nvGraphicFramePr>
          <xdr:xfrm>
            <a:off x="0" y="0"/>
            <a:ext cx="0" cy="0"/>
          </xdr:xfrm>
          <a:graphic>
            <a:graphicData uri="http://schemas.microsoft.com/office/drawing/2010/slicer">
              <sle:slicer xmlns:sle="http://schemas.microsoft.com/office/drawing/2010/slicer" name="Roast Type Name 4"/>
            </a:graphicData>
          </a:graphic>
        </xdr:graphicFrame>
      </mc:Choice>
      <mc:Fallback xmlns="">
        <xdr:sp macro="" textlink="">
          <xdr:nvSpPr>
            <xdr:cNvPr id="0" name=""/>
            <xdr:cNvSpPr>
              <a:spLocks noTextEdit="1"/>
            </xdr:cNvSpPr>
          </xdr:nvSpPr>
          <xdr:spPr>
            <a:xfrm>
              <a:off x="10883900" y="647700"/>
              <a:ext cx="4114800" cy="711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520700</xdr:colOff>
      <xdr:row>6</xdr:row>
      <xdr:rowOff>63500</xdr:rowOff>
    </xdr:from>
    <xdr:to>
      <xdr:col>13</xdr:col>
      <xdr:colOff>558800</xdr:colOff>
      <xdr:row>26</xdr:row>
      <xdr:rowOff>50800</xdr:rowOff>
    </xdr:to>
    <xdr:graphicFrame macro="">
      <xdr:nvGraphicFramePr>
        <xdr:cNvPr id="2" name="Top5Customers">
          <a:extLst>
            <a:ext uri="{FF2B5EF4-FFF2-40B4-BE49-F238E27FC236}">
              <a16:creationId xmlns:a16="http://schemas.microsoft.com/office/drawing/2014/main" id="{61722690-A9F1-0248-87EE-304B1E254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50800</xdr:colOff>
      <xdr:row>5</xdr:row>
      <xdr:rowOff>12700</xdr:rowOff>
    </xdr:from>
    <xdr:to>
      <xdr:col>12</xdr:col>
      <xdr:colOff>558800</xdr:colOff>
      <xdr:row>25</xdr:row>
      <xdr:rowOff>0</xdr:rowOff>
    </xdr:to>
    <xdr:graphicFrame macro="">
      <xdr:nvGraphicFramePr>
        <xdr:cNvPr id="8" name="SalesbyCountry">
          <a:extLst>
            <a:ext uri="{FF2B5EF4-FFF2-40B4-BE49-F238E27FC236}">
              <a16:creationId xmlns:a16="http://schemas.microsoft.com/office/drawing/2014/main" id="{6AB66822-64DE-F8D0-D292-925358BDBF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482600</xdr:colOff>
      <xdr:row>2</xdr:row>
      <xdr:rowOff>25400</xdr:rowOff>
    </xdr:from>
    <xdr:to>
      <xdr:col>16</xdr:col>
      <xdr:colOff>50800</xdr:colOff>
      <xdr:row>9</xdr:row>
      <xdr:rowOff>12700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8B6DAD0C-1446-042B-3EB9-629721C3594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67400" y="406400"/>
              <a:ext cx="78232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6</xdr:col>
      <xdr:colOff>495300</xdr:colOff>
      <xdr:row>10</xdr:row>
      <xdr:rowOff>25400</xdr:rowOff>
    </xdr:from>
    <xdr:to>
      <xdr:col>16</xdr:col>
      <xdr:colOff>38100</xdr:colOff>
      <xdr:row>36</xdr:row>
      <xdr:rowOff>25400</xdr:rowOff>
    </xdr:to>
    <xdr:graphicFrame macro="">
      <xdr:nvGraphicFramePr>
        <xdr:cNvPr id="2" name="Chart 1">
          <a:extLst>
            <a:ext uri="{FF2B5EF4-FFF2-40B4-BE49-F238E27FC236}">
              <a16:creationId xmlns:a16="http://schemas.microsoft.com/office/drawing/2014/main" id="{E8C23F2B-F1D6-81E2-0351-18DA63C10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114300</xdr:colOff>
      <xdr:row>5</xdr:row>
      <xdr:rowOff>127001</xdr:rowOff>
    </xdr:from>
    <xdr:to>
      <xdr:col>18</xdr:col>
      <xdr:colOff>571500</xdr:colOff>
      <xdr:row>10</xdr:row>
      <xdr:rowOff>63500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926028A4-0EFF-014E-D838-F6BE06EDD1B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754100" y="1079501"/>
              <a:ext cx="2108200" cy="888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101600</xdr:colOff>
      <xdr:row>1</xdr:row>
      <xdr:rowOff>127001</xdr:rowOff>
    </xdr:from>
    <xdr:to>
      <xdr:col>21</xdr:col>
      <xdr:colOff>88900</xdr:colOff>
      <xdr:row>5</xdr:row>
      <xdr:rowOff>76200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CA838FE2-7688-8FE8-9216-CCC2B18EBAF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741400" y="317501"/>
              <a:ext cx="4114800" cy="711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660400</xdr:colOff>
      <xdr:row>5</xdr:row>
      <xdr:rowOff>101601</xdr:rowOff>
    </xdr:from>
    <xdr:to>
      <xdr:col>21</xdr:col>
      <xdr:colOff>139700</xdr:colOff>
      <xdr:row>10</xdr:row>
      <xdr:rowOff>38101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19CC2B19-76CC-570D-0A4A-7C105EB62C9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951200" y="1054101"/>
              <a:ext cx="19558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 D. En" refreshedDate="45951.655508217591" createdVersion="8" refreshedVersion="8" minRefreshableVersion="3" recordCount="1000" xr:uid="{F838A3B9-3B9B-7E49-9EC4-5C45306140F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2613205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40B5B1-A800-0B45-88ED-34671DF43558}" name="Total_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4">
    <chartFormat chart="5"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 chart="11"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57B6CE-9D96-5247-9C1E-CC2D6D492228}" name="Total_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CF40B7-07A7-994B-804B-AC0EE20CA944}" name="Total_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7"/>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160BCB9-4AC9-5944-BBD2-45BB30B07554}" sourceName="Size">
  <pivotTables>
    <pivotTable tabId="18" name="Total_Sales"/>
  </pivotTables>
  <data>
    <tabular pivotCacheId="12613205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321D9EF-6E2C-1C42-8E5F-C80E36447FF8}" sourceName="Roast Type Name">
  <pivotTables>
    <pivotTable tabId="18" name="Total_Sales"/>
  </pivotTables>
  <data>
    <tabular pivotCacheId="126132053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168A54C-7BFB-2F4E-B9C5-CB613E06334E}" sourceName="Loyalty Card">
  <pivotTables>
    <pivotTable tabId="18" name="Total_Sales"/>
  </pivotTables>
  <data>
    <tabular pivotCacheId="126132053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AE2D3014-342D-7046-9381-FEDF2531EB2C}" cache="Slicer_Size" caption="Size" columnCount="2" style="SlicerStyleDark5" rowHeight="230716"/>
  <slicer name="Roast Type Name 4" xr10:uid="{2E49A005-F279-DD45-862D-BC645C084D18}" cache="Slicer_Roast_Type_Name" caption="Roast Type Name" columnCount="3" style="SlicerStyleDark5" rowHeight="230716"/>
  <slicer name="Loyalty Card 2" xr10:uid="{BD34C85A-F39A-0541-9C73-9B452443B963}" cache="Slicer_Loyalty_Card" caption="Loyalty Card" style="SlicerStyleDark5"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06C8D04-9C50-8C48-BFAC-F752E39E18DE}" cache="Slicer_Size" caption="Size" columnCount="2" style="SlicerStyleDark5" rowHeight="230716"/>
  <slicer name="Roast Type Name" xr10:uid="{578CFD34-3175-D143-A359-4535E4B32AE9}" cache="Slicer_Roast_Type_Name" caption="Roast Type Name" columnCount="3" style="SlicerStyleDark5" rowHeight="230716"/>
  <slicer name="Loyalty Card" xr10:uid="{51B30C2E-BB08-EE4F-BEA2-5AAAA959E0CB}" cache="Slicer_Loyalty_Card" caption="Loyalty Card" style="SlicerStyleDark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9D8F2-8F27-D44D-BB91-7E68C326DCD4}" name="Orders" displayName="Orders" ref="A1:P1001" totalsRowShown="0" headerRowDxfId="11">
  <autoFilter ref="A1:P1001" xr:uid="{8039D8F2-8F27-D44D-BB91-7E68C326DCD4}"/>
  <tableColumns count="16">
    <tableColumn id="1" xr3:uid="{CA0F09ED-C6B2-4245-B29E-CDE97437CCFE}" name="Order ID" dataDxfId="10"/>
    <tableColumn id="2" xr3:uid="{FC1E79F7-AFC6-E943-BEC5-2645637A3D25}" name="Order Date" dataDxfId="9"/>
    <tableColumn id="3" xr3:uid="{EA0A50E3-E57E-CD42-8CD0-E465DC2CF248}" name="Customer ID" dataDxfId="8"/>
    <tableColumn id="4" xr3:uid="{7712715E-AF07-F94F-A1E4-D66051D4F27F}" name="Product ID"/>
    <tableColumn id="5" xr3:uid="{268840C5-0F96-A741-A2E3-3EEBBB6A3D13}" name="Quantity" dataDxfId="7"/>
    <tableColumn id="6" xr3:uid="{3819548A-D658-8044-95C5-3B4626424F81}" name="Customer Name" dataDxfId="6">
      <calculatedColumnFormula>_xlfn.XLOOKUP(C2,customers!$A$1:$A$1001,customers!$B$1:$B$1001,,0)</calculatedColumnFormula>
    </tableColumn>
    <tableColumn id="7" xr3:uid="{73DAB46F-C390-0148-A11F-F5D6ECA18C73}" name="Email" dataDxfId="5">
      <calculatedColumnFormula>IF(_xlfn.XLOOKUP(C2,customers!$A$1:$A$1001,customers!$C$1:$C$1001,,0)=0,"",_xlfn.XLOOKUP(C2,customers!$A$1:$A$1001,customers!$C$1:$C$1001,,0))</calculatedColumnFormula>
    </tableColumn>
    <tableColumn id="8" xr3:uid="{C755B104-BF20-8F46-A671-2E581A2402BE}" name="Country" dataDxfId="4">
      <calculatedColumnFormula>_xlfn.XLOOKUP(C2,customers!$A$1:$A$1001,customers!$G$1:$G$1001,,0)</calculatedColumnFormula>
    </tableColumn>
    <tableColumn id="9" xr3:uid="{E0A61F9D-8AAF-2F4F-B733-7C7B302DAEA8}" name="Coffee Type">
      <calculatedColumnFormula>INDEX(products!$A$1:$G$49,MATCH(orders!$D2,products!$A$1:$A$49,0),MATCH(orders!I$1,products!$A$1:$G$1,0))</calculatedColumnFormula>
    </tableColumn>
    <tableColumn id="10" xr3:uid="{8753747F-DD98-F941-A804-432D8F89CF0E}" name="Roast Type">
      <calculatedColumnFormula>INDEX(products!$A$1:$G$49,MATCH(orders!$D2,products!$A$1:$A$49,0),MATCH(orders!J$1,products!$A$1:$G$1,0))</calculatedColumnFormula>
    </tableColumn>
    <tableColumn id="11" xr3:uid="{178F4083-43F8-254A-88A3-610B8D29FF3F}" name="Size" dataDxfId="3">
      <calculatedColumnFormula>INDEX(products!$A$1:$G$49,MATCH(orders!$D2,products!$A$1:$A$49,0),MATCH(orders!K$1,products!$A$1:$G$1,0))</calculatedColumnFormula>
    </tableColumn>
    <tableColumn id="12" xr3:uid="{B2D380E5-F5B5-004C-B1DB-16A9003ECA89}" name="Unit Price" dataDxfId="2">
      <calculatedColumnFormula>INDEX(products!$A$1:$G$49,MATCH(orders!$D2,products!$A$1:$A$49,0),MATCH(orders!L$1,products!$A$1:$G$1,0))</calculatedColumnFormula>
    </tableColumn>
    <tableColumn id="13" xr3:uid="{302DE456-1EBA-A940-BCA7-382CADF13755}" name="Sales" dataDxfId="1" dataCellStyle="Currency">
      <calculatedColumnFormula>(L2*E2)</calculatedColumnFormula>
    </tableColumn>
    <tableColumn id="14" xr3:uid="{02E1009E-48E2-AA4D-AB95-1E609674B6CA}" name="Coffee Type Name">
      <calculatedColumnFormula>IF(I2="Rob","Robusta",IF(I2="Exc","Excelsa",IF(I2="Ara","Arabica",IF(I2="Lib","Liberica",""))))</calculatedColumnFormula>
    </tableColumn>
    <tableColumn id="15" xr3:uid="{619C8778-723B-E944-8683-9199B39F633D}" name="Roast Type Name">
      <calculatedColumnFormula>IF(J2="M","Medium",IF(J2="L","Light",IF(J2="D","Dark","")))</calculatedColumnFormula>
    </tableColumn>
    <tableColumn id="16" xr3:uid="{BEE5371F-81B9-5243-A1A7-F927B189BED0}" name="Loyalty Card" dataDxfId="0">
      <calculatedColumnFormula>_xlfn.XLOOKUP(Orders[[#This Row],[Customer ID]],customers!$A$1:$A$1001,customers!$I$1:$I$1001,,0)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BF1F3F9-4BCF-8045-8D35-68844151FAEB}" sourceName="Order Date">
  <pivotTables>
    <pivotTable tabId="18" name="Total_Sales"/>
    <pivotTable tabId="19" name="Total_Sales"/>
    <pivotTable tabId="20" name="Total_Sales"/>
  </pivotTables>
  <state minimalRefreshVersion="6" lastRefreshVersion="6" pivotCacheId="12613205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5ADF084-9EBE-174A-BAF3-226693261CA2}" cache="NativeTimeline_Order_Date" caption="Order Date" level="2" selectionLevel="2" scrollPosition="2020-12-08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BB7CDA4-A710-174B-AF7A-D387410C816C}"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5112B-91A2-6D49-8BF9-E91E2451C635}">
  <dimension ref="A1"/>
  <sheetViews>
    <sheetView tabSelected="1" workbookViewId="0">
      <selection activeCell="U18" sqref="U18"/>
    </sheetView>
  </sheetViews>
  <sheetFormatPr baseColWidth="10" defaultRowHeight="15" x14ac:dyDescent="0.2"/>
  <cols>
    <col min="1" max="1" width="1.83203125" customWidth="1"/>
  </cols>
  <sheetData>
    <row r="1" ht="5" customHeight="1"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107A3-B0F9-CF4C-8229-B4252CD28F1C}">
  <dimension ref="A3:K8"/>
  <sheetViews>
    <sheetView workbookViewId="0">
      <selection activeCell="O20" sqref="O20"/>
    </sheetView>
  </sheetViews>
  <sheetFormatPr baseColWidth="10" defaultRowHeight="15" x14ac:dyDescent="0.2"/>
  <cols>
    <col min="1" max="1" width="16" customWidth="1"/>
    <col min="2" max="2" width="10.5" customWidth="1"/>
    <col min="3" max="3" width="7.1640625" customWidth="1"/>
    <col min="4" max="6" width="7.33203125" customWidth="1"/>
  </cols>
  <sheetData>
    <row r="3" spans="1:11" x14ac:dyDescent="0.2">
      <c r="A3" s="7" t="s">
        <v>4</v>
      </c>
      <c r="B3" t="s">
        <v>6220</v>
      </c>
    </row>
    <row r="4" spans="1:11" x14ac:dyDescent="0.2">
      <c r="A4" t="s">
        <v>3753</v>
      </c>
      <c r="B4" s="10">
        <v>278.01</v>
      </c>
    </row>
    <row r="5" spans="1:11" x14ac:dyDescent="0.2">
      <c r="A5" t="s">
        <v>1598</v>
      </c>
      <c r="B5" s="10">
        <v>281.67499999999995</v>
      </c>
    </row>
    <row r="6" spans="1:11" x14ac:dyDescent="0.2">
      <c r="A6" t="s">
        <v>2587</v>
      </c>
      <c r="B6" s="10">
        <v>289.11</v>
      </c>
      <c r="K6" s="9"/>
    </row>
    <row r="7" spans="1:11" x14ac:dyDescent="0.2">
      <c r="A7" t="s">
        <v>5765</v>
      </c>
      <c r="B7" s="10">
        <v>307.04499999999996</v>
      </c>
    </row>
    <row r="8" spans="1:11" x14ac:dyDescent="0.2">
      <c r="A8" t="s">
        <v>5114</v>
      </c>
      <c r="B8" s="10">
        <v>317.06999999999994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2C05A-0CE1-6547-B9FB-367A9344191E}">
  <dimension ref="A3:K6"/>
  <sheetViews>
    <sheetView topLeftCell="A9" workbookViewId="0">
      <selection activeCell="N15" sqref="N15"/>
    </sheetView>
  </sheetViews>
  <sheetFormatPr baseColWidth="10" defaultRowHeight="15" x14ac:dyDescent="0.2"/>
  <cols>
    <col min="1" max="1" width="13.5" customWidth="1"/>
    <col min="2" max="2" width="10.5" customWidth="1"/>
    <col min="3" max="3" width="7.1640625" customWidth="1"/>
    <col min="4" max="6" width="7.33203125" customWidth="1"/>
  </cols>
  <sheetData>
    <row r="3" spans="1:11" x14ac:dyDescent="0.2">
      <c r="A3" s="7" t="s">
        <v>7</v>
      </c>
      <c r="B3" t="s">
        <v>6220</v>
      </c>
    </row>
    <row r="4" spans="1:11" x14ac:dyDescent="0.2">
      <c r="A4" t="s">
        <v>28</v>
      </c>
      <c r="B4" s="10">
        <v>2798.5050000000001</v>
      </c>
    </row>
    <row r="5" spans="1:11" x14ac:dyDescent="0.2">
      <c r="A5" t="s">
        <v>318</v>
      </c>
      <c r="B5" s="10">
        <v>6696.8649999999989</v>
      </c>
    </row>
    <row r="6" spans="1:11" x14ac:dyDescent="0.2">
      <c r="A6" t="s">
        <v>19</v>
      </c>
      <c r="B6" s="10">
        <v>35638.88499999998</v>
      </c>
      <c r="K6" s="9"/>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F7BFC-2627-3042-927B-66792C8F20DF}">
  <dimension ref="A3:K48"/>
  <sheetViews>
    <sheetView topLeftCell="F1" workbookViewId="0">
      <selection activeCell="R14" sqref="R14"/>
    </sheetView>
  </sheetViews>
  <sheetFormatPr baseColWidth="10" defaultRowHeight="15" x14ac:dyDescent="0.2"/>
  <cols>
    <col min="1" max="1" width="12.1640625" customWidth="1"/>
    <col min="2" max="2" width="19.6640625" customWidth="1"/>
    <col min="3" max="3" width="17.5" customWidth="1"/>
    <col min="4" max="4" width="6.6640625" customWidth="1"/>
    <col min="5" max="6" width="7.33203125" customWidth="1"/>
  </cols>
  <sheetData>
    <row r="3" spans="1:11" x14ac:dyDescent="0.2">
      <c r="A3" s="7" t="s">
        <v>6220</v>
      </c>
      <c r="C3" s="7" t="s">
        <v>6196</v>
      </c>
    </row>
    <row r="4" spans="1:11" x14ac:dyDescent="0.2">
      <c r="A4" s="7" t="s">
        <v>6214</v>
      </c>
      <c r="B4" s="7" t="s">
        <v>6215</v>
      </c>
      <c r="C4" t="s">
        <v>6216</v>
      </c>
      <c r="D4" t="s">
        <v>6217</v>
      </c>
      <c r="E4" t="s">
        <v>6218</v>
      </c>
      <c r="F4" t="s">
        <v>6219</v>
      </c>
    </row>
    <row r="5" spans="1:11" x14ac:dyDescent="0.2">
      <c r="A5" t="s">
        <v>6198</v>
      </c>
      <c r="B5" t="s">
        <v>6202</v>
      </c>
      <c r="C5" s="8">
        <v>186.85499999999999</v>
      </c>
      <c r="D5" s="8">
        <v>305.97000000000003</v>
      </c>
      <c r="E5" s="8">
        <v>213.15999999999997</v>
      </c>
      <c r="F5" s="8">
        <v>123</v>
      </c>
    </row>
    <row r="6" spans="1:11" x14ac:dyDescent="0.2">
      <c r="B6" t="s">
        <v>6203</v>
      </c>
      <c r="C6" s="8">
        <v>251.96499999999997</v>
      </c>
      <c r="D6" s="8">
        <v>129.46</v>
      </c>
      <c r="E6" s="8">
        <v>434.03999999999996</v>
      </c>
      <c r="F6" s="8">
        <v>171.93999999999997</v>
      </c>
      <c r="K6" s="9"/>
    </row>
    <row r="7" spans="1:11" x14ac:dyDescent="0.2">
      <c r="B7" t="s">
        <v>6204</v>
      </c>
      <c r="C7" s="8">
        <v>224.94499999999999</v>
      </c>
      <c r="D7" s="8">
        <v>349.12</v>
      </c>
      <c r="E7" s="8">
        <v>321.04000000000002</v>
      </c>
      <c r="F7" s="8">
        <v>126.035</v>
      </c>
    </row>
    <row r="8" spans="1:11" x14ac:dyDescent="0.2">
      <c r="B8" t="s">
        <v>6205</v>
      </c>
      <c r="C8" s="8">
        <v>307.12</v>
      </c>
      <c r="D8" s="8">
        <v>681.07499999999993</v>
      </c>
      <c r="E8" s="8">
        <v>533.70499999999993</v>
      </c>
      <c r="F8" s="8">
        <v>158.85</v>
      </c>
    </row>
    <row r="9" spans="1:11" x14ac:dyDescent="0.2">
      <c r="B9" t="s">
        <v>6206</v>
      </c>
      <c r="C9" s="8">
        <v>53.664999999999992</v>
      </c>
      <c r="D9" s="8">
        <v>83.025000000000006</v>
      </c>
      <c r="E9" s="8">
        <v>193.83499999999998</v>
      </c>
      <c r="F9" s="8">
        <v>68.039999999999992</v>
      </c>
    </row>
    <row r="10" spans="1:11" x14ac:dyDescent="0.2">
      <c r="B10" t="s">
        <v>6207</v>
      </c>
      <c r="C10" s="8">
        <v>163.01999999999998</v>
      </c>
      <c r="D10" s="8">
        <v>678.3599999999999</v>
      </c>
      <c r="E10" s="8">
        <v>171.04500000000002</v>
      </c>
      <c r="F10" s="8">
        <v>372.255</v>
      </c>
    </row>
    <row r="11" spans="1:11" x14ac:dyDescent="0.2">
      <c r="B11" t="s">
        <v>6208</v>
      </c>
      <c r="C11" s="8">
        <v>345.02</v>
      </c>
      <c r="D11" s="8">
        <v>273.86999999999995</v>
      </c>
      <c r="E11" s="8">
        <v>184.12999999999997</v>
      </c>
      <c r="F11" s="8">
        <v>201.11499999999998</v>
      </c>
    </row>
    <row r="12" spans="1:11" x14ac:dyDescent="0.2">
      <c r="B12" t="s">
        <v>6209</v>
      </c>
      <c r="C12" s="8">
        <v>334.89</v>
      </c>
      <c r="D12" s="8">
        <v>70.95</v>
      </c>
      <c r="E12" s="8">
        <v>134.23000000000002</v>
      </c>
      <c r="F12" s="8">
        <v>166.27499999999998</v>
      </c>
    </row>
    <row r="13" spans="1:11" x14ac:dyDescent="0.2">
      <c r="B13" t="s">
        <v>6210</v>
      </c>
      <c r="C13" s="8">
        <v>178.70999999999998</v>
      </c>
      <c r="D13" s="8">
        <v>166.1</v>
      </c>
      <c r="E13" s="8">
        <v>439.30999999999995</v>
      </c>
      <c r="F13" s="8">
        <v>492.9</v>
      </c>
    </row>
    <row r="14" spans="1:11" x14ac:dyDescent="0.2">
      <c r="B14" t="s">
        <v>6211</v>
      </c>
      <c r="C14" s="8">
        <v>301.98500000000001</v>
      </c>
      <c r="D14" s="8">
        <v>153.76499999999999</v>
      </c>
      <c r="E14" s="8">
        <v>215.55499999999998</v>
      </c>
      <c r="F14" s="8">
        <v>213.66499999999999</v>
      </c>
    </row>
    <row r="15" spans="1:11" x14ac:dyDescent="0.2">
      <c r="B15" t="s">
        <v>6212</v>
      </c>
      <c r="C15" s="8">
        <v>312.83499999999998</v>
      </c>
      <c r="D15" s="8">
        <v>63.249999999999993</v>
      </c>
      <c r="E15" s="8">
        <v>350.89500000000004</v>
      </c>
      <c r="F15" s="8">
        <v>96.405000000000001</v>
      </c>
    </row>
    <row r="16" spans="1:11" x14ac:dyDescent="0.2">
      <c r="B16" t="s">
        <v>6213</v>
      </c>
      <c r="C16" s="8">
        <v>265.62</v>
      </c>
      <c r="D16" s="8">
        <v>526.51499999999987</v>
      </c>
      <c r="E16" s="8">
        <v>187.06</v>
      </c>
      <c r="F16" s="8">
        <v>210.58999999999997</v>
      </c>
    </row>
    <row r="17" spans="1:6" x14ac:dyDescent="0.2">
      <c r="A17" t="s">
        <v>6199</v>
      </c>
      <c r="B17" t="s">
        <v>6202</v>
      </c>
      <c r="C17" s="8">
        <v>47.25</v>
      </c>
      <c r="D17" s="8">
        <v>65.805000000000007</v>
      </c>
      <c r="E17" s="8">
        <v>274.67500000000001</v>
      </c>
      <c r="F17" s="8">
        <v>179.22</v>
      </c>
    </row>
    <row r="18" spans="1:6" x14ac:dyDescent="0.2">
      <c r="B18" t="s">
        <v>6203</v>
      </c>
      <c r="C18" s="8">
        <v>745.44999999999993</v>
      </c>
      <c r="D18" s="8">
        <v>428.88499999999999</v>
      </c>
      <c r="E18" s="8">
        <v>194.17499999999998</v>
      </c>
      <c r="F18" s="8">
        <v>429.82999999999993</v>
      </c>
    </row>
    <row r="19" spans="1:6" x14ac:dyDescent="0.2">
      <c r="B19" t="s">
        <v>6204</v>
      </c>
      <c r="C19" s="8">
        <v>130.47</v>
      </c>
      <c r="D19" s="8">
        <v>271.48500000000001</v>
      </c>
      <c r="E19" s="8">
        <v>281.20499999999998</v>
      </c>
      <c r="F19" s="8">
        <v>231.63000000000002</v>
      </c>
    </row>
    <row r="20" spans="1:6" x14ac:dyDescent="0.2">
      <c r="B20" t="s">
        <v>6205</v>
      </c>
      <c r="C20" s="8">
        <v>27</v>
      </c>
      <c r="D20" s="8">
        <v>347.26</v>
      </c>
      <c r="E20" s="8">
        <v>147.51</v>
      </c>
      <c r="F20" s="8">
        <v>240.04</v>
      </c>
    </row>
    <row r="21" spans="1:6" x14ac:dyDescent="0.2">
      <c r="B21" t="s">
        <v>6206</v>
      </c>
      <c r="C21" s="8">
        <v>255.11499999999995</v>
      </c>
      <c r="D21" s="8">
        <v>541.73</v>
      </c>
      <c r="E21" s="8">
        <v>83.43</v>
      </c>
      <c r="F21" s="8">
        <v>59.079999999999991</v>
      </c>
    </row>
    <row r="22" spans="1:6" x14ac:dyDescent="0.2">
      <c r="B22" t="s">
        <v>6207</v>
      </c>
      <c r="C22" s="8">
        <v>584.78999999999985</v>
      </c>
      <c r="D22" s="8">
        <v>357.42999999999995</v>
      </c>
      <c r="E22" s="8">
        <v>355.34</v>
      </c>
      <c r="F22" s="8">
        <v>140.88</v>
      </c>
    </row>
    <row r="23" spans="1:6" x14ac:dyDescent="0.2">
      <c r="B23" t="s">
        <v>6208</v>
      </c>
      <c r="C23" s="8">
        <v>430.62</v>
      </c>
      <c r="D23" s="8">
        <v>227.42500000000001</v>
      </c>
      <c r="E23" s="8">
        <v>236.315</v>
      </c>
      <c r="F23" s="8">
        <v>414.58499999999992</v>
      </c>
    </row>
    <row r="24" spans="1:6" x14ac:dyDescent="0.2">
      <c r="B24" t="s">
        <v>6209</v>
      </c>
      <c r="C24" s="8">
        <v>22.5</v>
      </c>
      <c r="D24" s="8">
        <v>77.72</v>
      </c>
      <c r="E24" s="8">
        <v>60.5</v>
      </c>
      <c r="F24" s="8">
        <v>139.67999999999998</v>
      </c>
    </row>
    <row r="25" spans="1:6" x14ac:dyDescent="0.2">
      <c r="B25" t="s">
        <v>6210</v>
      </c>
      <c r="C25" s="8">
        <v>126.14999999999999</v>
      </c>
      <c r="D25" s="8">
        <v>195.11</v>
      </c>
      <c r="E25" s="8">
        <v>89.13</v>
      </c>
      <c r="F25" s="8">
        <v>302.65999999999997</v>
      </c>
    </row>
    <row r="26" spans="1:6" x14ac:dyDescent="0.2">
      <c r="B26" t="s">
        <v>6211</v>
      </c>
      <c r="C26" s="8">
        <v>376.03</v>
      </c>
      <c r="D26" s="8">
        <v>523.24</v>
      </c>
      <c r="E26" s="8">
        <v>440.96499999999997</v>
      </c>
      <c r="F26" s="8">
        <v>174.46999999999997</v>
      </c>
    </row>
    <row r="27" spans="1:6" x14ac:dyDescent="0.2">
      <c r="B27" t="s">
        <v>6212</v>
      </c>
      <c r="C27" s="8">
        <v>515.17999999999995</v>
      </c>
      <c r="D27" s="8">
        <v>142.56</v>
      </c>
      <c r="E27" s="8">
        <v>347.03999999999996</v>
      </c>
      <c r="F27" s="8">
        <v>104.08499999999999</v>
      </c>
    </row>
    <row r="28" spans="1:6" x14ac:dyDescent="0.2">
      <c r="B28" t="s">
        <v>6213</v>
      </c>
      <c r="C28" s="8">
        <v>95.859999999999985</v>
      </c>
      <c r="D28" s="8">
        <v>484.76</v>
      </c>
      <c r="E28" s="8">
        <v>94.17</v>
      </c>
      <c r="F28" s="8">
        <v>77.10499999999999</v>
      </c>
    </row>
    <row r="29" spans="1:6" x14ac:dyDescent="0.2">
      <c r="A29" t="s">
        <v>6200</v>
      </c>
      <c r="B29" t="s">
        <v>6202</v>
      </c>
      <c r="C29" s="8">
        <v>258.34500000000003</v>
      </c>
      <c r="D29" s="8">
        <v>139.625</v>
      </c>
      <c r="E29" s="8">
        <v>279.52000000000004</v>
      </c>
      <c r="F29" s="8">
        <v>160.19499999999999</v>
      </c>
    </row>
    <row r="30" spans="1:6" x14ac:dyDescent="0.2">
      <c r="B30" t="s">
        <v>6203</v>
      </c>
      <c r="C30" s="8">
        <v>342.2</v>
      </c>
      <c r="D30" s="8">
        <v>284.24999999999994</v>
      </c>
      <c r="E30" s="8">
        <v>251.83</v>
      </c>
      <c r="F30" s="8">
        <v>80.550000000000011</v>
      </c>
    </row>
    <row r="31" spans="1:6" x14ac:dyDescent="0.2">
      <c r="B31" t="s">
        <v>6204</v>
      </c>
      <c r="C31" s="8">
        <v>418.30499999999989</v>
      </c>
      <c r="D31" s="8">
        <v>468.125</v>
      </c>
      <c r="E31" s="8">
        <v>405.05500000000006</v>
      </c>
      <c r="F31" s="8">
        <v>253.15499999999997</v>
      </c>
    </row>
    <row r="32" spans="1:6" x14ac:dyDescent="0.2">
      <c r="B32" t="s">
        <v>6205</v>
      </c>
      <c r="C32" s="8">
        <v>102.32999999999998</v>
      </c>
      <c r="D32" s="8">
        <v>242.14000000000001</v>
      </c>
      <c r="E32" s="8">
        <v>554.875</v>
      </c>
      <c r="F32" s="8">
        <v>106.23999999999998</v>
      </c>
    </row>
    <row r="33" spans="1:6" x14ac:dyDescent="0.2">
      <c r="B33" t="s">
        <v>6206</v>
      </c>
      <c r="C33" s="8">
        <v>234.71999999999997</v>
      </c>
      <c r="D33" s="8">
        <v>133.08000000000001</v>
      </c>
      <c r="E33" s="8">
        <v>267.2</v>
      </c>
      <c r="F33" s="8">
        <v>272.68999999999994</v>
      </c>
    </row>
    <row r="34" spans="1:6" x14ac:dyDescent="0.2">
      <c r="B34" t="s">
        <v>6207</v>
      </c>
      <c r="C34" s="8">
        <v>430.39</v>
      </c>
      <c r="D34" s="8">
        <v>136.20500000000001</v>
      </c>
      <c r="E34" s="8">
        <v>209.6</v>
      </c>
      <c r="F34" s="8">
        <v>88.334999999999994</v>
      </c>
    </row>
    <row r="35" spans="1:6" x14ac:dyDescent="0.2">
      <c r="B35" t="s">
        <v>6208</v>
      </c>
      <c r="C35" s="8">
        <v>109.005</v>
      </c>
      <c r="D35" s="8">
        <v>393.57499999999999</v>
      </c>
      <c r="E35" s="8">
        <v>61.034999999999997</v>
      </c>
      <c r="F35" s="8">
        <v>199.48999999999998</v>
      </c>
    </row>
    <row r="36" spans="1:6" x14ac:dyDescent="0.2">
      <c r="B36" t="s">
        <v>6209</v>
      </c>
      <c r="C36" s="8">
        <v>287.52499999999998</v>
      </c>
      <c r="D36" s="8">
        <v>288.67</v>
      </c>
      <c r="E36" s="8">
        <v>125.58</v>
      </c>
      <c r="F36" s="8">
        <v>374.13499999999999</v>
      </c>
    </row>
    <row r="37" spans="1:6" x14ac:dyDescent="0.2">
      <c r="B37" t="s">
        <v>6210</v>
      </c>
      <c r="C37" s="8">
        <v>840.92999999999984</v>
      </c>
      <c r="D37" s="8">
        <v>409.875</v>
      </c>
      <c r="E37" s="8">
        <v>171.32999999999998</v>
      </c>
      <c r="F37" s="8">
        <v>221.43999999999997</v>
      </c>
    </row>
    <row r="38" spans="1:6" x14ac:dyDescent="0.2">
      <c r="B38" t="s">
        <v>6211</v>
      </c>
      <c r="C38" s="8">
        <v>299.07</v>
      </c>
      <c r="D38" s="8">
        <v>260.32499999999999</v>
      </c>
      <c r="E38" s="8">
        <v>584.64</v>
      </c>
      <c r="F38" s="8">
        <v>256.36500000000001</v>
      </c>
    </row>
    <row r="39" spans="1:6" x14ac:dyDescent="0.2">
      <c r="B39" t="s">
        <v>6212</v>
      </c>
      <c r="C39" s="8">
        <v>323.32499999999999</v>
      </c>
      <c r="D39" s="8">
        <v>565.57000000000005</v>
      </c>
      <c r="E39" s="8">
        <v>537.80999999999995</v>
      </c>
      <c r="F39" s="8">
        <v>189.47499999999999</v>
      </c>
    </row>
    <row r="40" spans="1:6" x14ac:dyDescent="0.2">
      <c r="B40" t="s">
        <v>6213</v>
      </c>
      <c r="C40" s="8">
        <v>399.48499999999996</v>
      </c>
      <c r="D40" s="8">
        <v>148.19999999999999</v>
      </c>
      <c r="E40" s="8">
        <v>388.21999999999997</v>
      </c>
      <c r="F40" s="8">
        <v>212.07499999999999</v>
      </c>
    </row>
    <row r="41" spans="1:6" x14ac:dyDescent="0.2">
      <c r="A41" t="s">
        <v>6201</v>
      </c>
      <c r="B41" t="s">
        <v>6202</v>
      </c>
      <c r="C41" s="8">
        <v>112.69499999999999</v>
      </c>
      <c r="D41" s="8">
        <v>166.32</v>
      </c>
      <c r="E41" s="8">
        <v>843.71499999999992</v>
      </c>
      <c r="F41" s="8">
        <v>146.685</v>
      </c>
    </row>
    <row r="42" spans="1:6" x14ac:dyDescent="0.2">
      <c r="B42" t="s">
        <v>6203</v>
      </c>
      <c r="C42" s="8">
        <v>114.87999999999998</v>
      </c>
      <c r="D42" s="8">
        <v>133.815</v>
      </c>
      <c r="E42" s="8">
        <v>91.175000000000011</v>
      </c>
      <c r="F42" s="8">
        <v>53.759999999999991</v>
      </c>
    </row>
    <row r="43" spans="1:6" x14ac:dyDescent="0.2">
      <c r="B43" t="s">
        <v>6204</v>
      </c>
      <c r="C43" s="8">
        <v>277.76</v>
      </c>
      <c r="D43" s="8">
        <v>175.41</v>
      </c>
      <c r="E43" s="8">
        <v>462.50999999999993</v>
      </c>
      <c r="F43" s="8">
        <v>399.52499999999998</v>
      </c>
    </row>
    <row r="44" spans="1:6" x14ac:dyDescent="0.2">
      <c r="B44" t="s">
        <v>6205</v>
      </c>
      <c r="C44" s="8">
        <v>197.89499999999998</v>
      </c>
      <c r="D44" s="8">
        <v>289.755</v>
      </c>
      <c r="E44" s="8">
        <v>88.545000000000002</v>
      </c>
      <c r="F44" s="8">
        <v>200.25499999999997</v>
      </c>
    </row>
    <row r="45" spans="1:6" x14ac:dyDescent="0.2">
      <c r="B45" t="s">
        <v>6206</v>
      </c>
      <c r="C45" s="8">
        <v>193.11499999999998</v>
      </c>
      <c r="D45" s="8">
        <v>212.49499999999998</v>
      </c>
      <c r="E45" s="8">
        <v>292.29000000000002</v>
      </c>
      <c r="F45" s="8">
        <v>304.46999999999997</v>
      </c>
    </row>
    <row r="46" spans="1:6" x14ac:dyDescent="0.2">
      <c r="B46" t="s">
        <v>6207</v>
      </c>
      <c r="C46" s="8">
        <v>179.79</v>
      </c>
      <c r="D46" s="8">
        <v>426.2</v>
      </c>
      <c r="E46" s="8">
        <v>170.08999999999997</v>
      </c>
      <c r="F46" s="8">
        <v>379.31</v>
      </c>
    </row>
    <row r="47" spans="1:6" x14ac:dyDescent="0.2">
      <c r="B47" t="s">
        <v>6208</v>
      </c>
      <c r="C47" s="8">
        <v>247.28999999999996</v>
      </c>
      <c r="D47" s="8">
        <v>246.685</v>
      </c>
      <c r="E47" s="8">
        <v>271.05499999999995</v>
      </c>
      <c r="F47" s="8">
        <v>141.69999999999999</v>
      </c>
    </row>
    <row r="48" spans="1:6" x14ac:dyDescent="0.2">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baseColWidth="10" defaultColWidth="8.83203125" defaultRowHeight="15" x14ac:dyDescent="0.2"/>
  <cols>
    <col min="1" max="1" width="16.5" customWidth="1"/>
    <col min="2" max="2" width="12" customWidth="1"/>
    <col min="3" max="3" width="17.5" customWidth="1"/>
    <col min="4" max="4" width="11.33203125" customWidth="1"/>
    <col min="5" max="5" width="10" customWidth="1"/>
    <col min="6" max="6" width="16.1640625" customWidth="1"/>
    <col min="7" max="7" width="33.83203125" customWidth="1"/>
    <col min="8" max="8" width="13.5" customWidth="1"/>
    <col min="9" max="9" width="12.5" customWidth="1"/>
    <col min="10" max="10" width="11.6640625" customWidth="1"/>
    <col min="11" max="11" width="6.1640625" customWidth="1"/>
    <col min="12" max="12" width="10.6640625" customWidth="1"/>
    <col min="13" max="13" width="8.6640625" customWidth="1"/>
    <col min="14" max="14" width="17.6640625" customWidth="1"/>
    <col min="15" max="15" width="16.83203125" customWidth="1"/>
    <col min="16" max="16" width="13"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7" workbookViewId="0"/>
  </sheetViews>
  <sheetFormatPr baseColWidth="10" defaultColWidth="8.83203125" defaultRowHeight="15" x14ac:dyDescent="0.2"/>
  <cols>
    <col min="1" max="1" width="16.33203125" customWidth="1"/>
    <col min="2" max="2" width="23.6640625" customWidth="1"/>
    <col min="3" max="3" width="39.5" customWidth="1"/>
    <col min="4" max="4" width="18.33203125" customWidth="1"/>
    <col min="5" max="5" width="27" customWidth="1"/>
    <col min="6" max="6" width="20.6640625" customWidth="1"/>
    <col min="7" max="7" width="15.5" customWidth="1"/>
    <col min="9" max="9" width="11.6640625"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4" x14ac:dyDescent="0.2"/>
  <cols>
    <col min="1" max="1" width="10.1640625" customWidth="1"/>
    <col min="2" max="2" width="11.6640625" customWidth="1"/>
    <col min="3" max="3" width="10.5" customWidth="1"/>
    <col min="4" max="4" width="4.5" customWidth="1"/>
    <col min="5" max="5" width="9.5" customWidth="1"/>
    <col min="6" max="6" width="13.5" customWidth="1"/>
    <col min="7" max="7" width="8" customWidth="1"/>
  </cols>
  <sheetData>
    <row r="1" spans="1:7" ht="15" x14ac:dyDescent="0.2">
      <c r="A1" t="s">
        <v>11</v>
      </c>
      <c r="B1" t="s">
        <v>9</v>
      </c>
      <c r="C1" t="s">
        <v>10</v>
      </c>
      <c r="D1" t="s">
        <v>12</v>
      </c>
      <c r="E1" t="s">
        <v>13</v>
      </c>
      <c r="F1" t="s">
        <v>17</v>
      </c>
      <c r="G1" t="s">
        <v>16</v>
      </c>
    </row>
    <row r="2" spans="1:7" ht="15" x14ac:dyDescent="0.2">
      <c r="A2" t="s">
        <v>6167</v>
      </c>
      <c r="B2" t="s">
        <v>6193</v>
      </c>
      <c r="C2" t="s">
        <v>6186</v>
      </c>
      <c r="D2" s="1">
        <v>0.2</v>
      </c>
      <c r="E2">
        <v>3.8849999999999998</v>
      </c>
      <c r="F2">
        <v>1.9424999999999999</v>
      </c>
      <c r="G2">
        <v>0.34964999999999996</v>
      </c>
    </row>
    <row r="3" spans="1:7" ht="15" x14ac:dyDescent="0.2">
      <c r="A3" t="s">
        <v>6180</v>
      </c>
      <c r="B3" t="s">
        <v>6193</v>
      </c>
      <c r="C3" t="s">
        <v>6186</v>
      </c>
      <c r="D3" s="1">
        <v>0.5</v>
      </c>
      <c r="E3">
        <v>7.77</v>
      </c>
      <c r="F3">
        <v>1.5539999999999998</v>
      </c>
      <c r="G3">
        <v>0.69929999999999992</v>
      </c>
    </row>
    <row r="4" spans="1:7" ht="15" x14ac:dyDescent="0.2">
      <c r="A4" t="s">
        <v>6140</v>
      </c>
      <c r="B4" t="s">
        <v>6193</v>
      </c>
      <c r="C4" t="s">
        <v>6186</v>
      </c>
      <c r="D4" s="1">
        <v>1</v>
      </c>
      <c r="E4">
        <v>12.95</v>
      </c>
      <c r="F4">
        <v>1.2949999999999999</v>
      </c>
      <c r="G4">
        <v>1.1655</v>
      </c>
    </row>
    <row r="5" spans="1:7" ht="15" x14ac:dyDescent="0.2">
      <c r="A5" t="s">
        <v>6182</v>
      </c>
      <c r="B5" t="s">
        <v>6193</v>
      </c>
      <c r="C5" t="s">
        <v>6186</v>
      </c>
      <c r="D5" s="1">
        <v>2.5</v>
      </c>
      <c r="E5">
        <v>29.784999999999997</v>
      </c>
      <c r="F5">
        <v>1.1913999999999998</v>
      </c>
      <c r="G5">
        <v>2.6806499999999995</v>
      </c>
    </row>
    <row r="6" spans="1:7" ht="15" x14ac:dyDescent="0.2">
      <c r="A6" t="s">
        <v>6152</v>
      </c>
      <c r="B6" t="s">
        <v>6193</v>
      </c>
      <c r="C6" t="s">
        <v>6188</v>
      </c>
      <c r="D6" s="1">
        <v>0.2</v>
      </c>
      <c r="E6">
        <v>3.375</v>
      </c>
      <c r="F6">
        <v>1.6875</v>
      </c>
      <c r="G6">
        <v>0.30374999999999996</v>
      </c>
    </row>
    <row r="7" spans="1:7" ht="15" x14ac:dyDescent="0.2">
      <c r="A7" t="s">
        <v>6157</v>
      </c>
      <c r="B7" t="s">
        <v>6193</v>
      </c>
      <c r="C7" t="s">
        <v>6188</v>
      </c>
      <c r="D7" s="1">
        <v>0.5</v>
      </c>
      <c r="E7">
        <v>6.75</v>
      </c>
      <c r="F7">
        <v>1.35</v>
      </c>
      <c r="G7">
        <v>0.60749999999999993</v>
      </c>
    </row>
    <row r="8" spans="1:7" ht="15" x14ac:dyDescent="0.2">
      <c r="A8" t="s">
        <v>6155</v>
      </c>
      <c r="B8" t="s">
        <v>6193</v>
      </c>
      <c r="C8" t="s">
        <v>6188</v>
      </c>
      <c r="D8" s="1">
        <v>1</v>
      </c>
      <c r="E8">
        <v>11.25</v>
      </c>
      <c r="F8">
        <v>1.125</v>
      </c>
      <c r="G8">
        <v>1.0125</v>
      </c>
    </row>
    <row r="9" spans="1:7" ht="15" x14ac:dyDescent="0.2">
      <c r="A9" t="s">
        <v>6175</v>
      </c>
      <c r="B9" t="s">
        <v>6193</v>
      </c>
      <c r="C9" t="s">
        <v>6188</v>
      </c>
      <c r="D9" s="1">
        <v>2.5</v>
      </c>
      <c r="E9">
        <v>25.874999999999996</v>
      </c>
      <c r="F9">
        <v>1.0349999999999999</v>
      </c>
      <c r="G9">
        <v>2.3287499999999994</v>
      </c>
    </row>
    <row r="10" spans="1:7" ht="15" x14ac:dyDescent="0.2">
      <c r="A10" t="s">
        <v>6154</v>
      </c>
      <c r="B10" t="s">
        <v>6193</v>
      </c>
      <c r="C10" t="s">
        <v>6187</v>
      </c>
      <c r="D10" s="1">
        <v>0.2</v>
      </c>
      <c r="E10">
        <v>2.9849999999999999</v>
      </c>
      <c r="F10">
        <v>1.4924999999999999</v>
      </c>
      <c r="G10">
        <v>0.26865</v>
      </c>
    </row>
    <row r="11" spans="1:7" ht="15" x14ac:dyDescent="0.2">
      <c r="A11" t="s">
        <v>6158</v>
      </c>
      <c r="B11" t="s">
        <v>6193</v>
      </c>
      <c r="C11" t="s">
        <v>6187</v>
      </c>
      <c r="D11" s="1">
        <v>0.5</v>
      </c>
      <c r="E11">
        <v>5.97</v>
      </c>
      <c r="F11">
        <v>1.194</v>
      </c>
      <c r="G11">
        <v>0.5373</v>
      </c>
    </row>
    <row r="12" spans="1:7" ht="15" x14ac:dyDescent="0.2">
      <c r="A12" t="s">
        <v>6147</v>
      </c>
      <c r="B12" t="s">
        <v>6193</v>
      </c>
      <c r="C12" t="s">
        <v>6187</v>
      </c>
      <c r="D12" s="1">
        <v>1</v>
      </c>
      <c r="E12">
        <v>9.9499999999999993</v>
      </c>
      <c r="F12">
        <v>0.99499999999999988</v>
      </c>
      <c r="G12">
        <v>0.89549999999999985</v>
      </c>
    </row>
    <row r="13" spans="1:7" ht="15" x14ac:dyDescent="0.2">
      <c r="A13" t="s">
        <v>6168</v>
      </c>
      <c r="B13" t="s">
        <v>6193</v>
      </c>
      <c r="C13" t="s">
        <v>6187</v>
      </c>
      <c r="D13" s="1">
        <v>2.5</v>
      </c>
      <c r="E13">
        <v>22.884999999999998</v>
      </c>
      <c r="F13">
        <v>0.91539999999999988</v>
      </c>
      <c r="G13">
        <v>2.0596499999999995</v>
      </c>
    </row>
    <row r="14" spans="1:7" ht="15" x14ac:dyDescent="0.2">
      <c r="A14" t="s">
        <v>6178</v>
      </c>
      <c r="B14" t="s">
        <v>6192</v>
      </c>
      <c r="C14" t="s">
        <v>6186</v>
      </c>
      <c r="D14" s="1">
        <v>0.2</v>
      </c>
      <c r="E14">
        <v>3.5849999999999995</v>
      </c>
      <c r="F14">
        <v>1.7924999999999998</v>
      </c>
      <c r="G14">
        <v>0.21509999999999996</v>
      </c>
    </row>
    <row r="15" spans="1:7" ht="15" x14ac:dyDescent="0.2">
      <c r="A15" t="s">
        <v>6173</v>
      </c>
      <c r="B15" t="s">
        <v>6192</v>
      </c>
      <c r="C15" t="s">
        <v>6186</v>
      </c>
      <c r="D15" s="1">
        <v>0.5</v>
      </c>
      <c r="E15">
        <v>7.169999999999999</v>
      </c>
      <c r="F15">
        <v>1.4339999999999997</v>
      </c>
      <c r="G15">
        <v>0.43019999999999992</v>
      </c>
    </row>
    <row r="16" spans="1:7" ht="15" x14ac:dyDescent="0.2">
      <c r="A16" t="s">
        <v>6179</v>
      </c>
      <c r="B16" t="s">
        <v>6192</v>
      </c>
      <c r="C16" t="s">
        <v>6186</v>
      </c>
      <c r="D16" s="1">
        <v>1</v>
      </c>
      <c r="E16">
        <v>11.95</v>
      </c>
      <c r="F16">
        <v>1.1949999999999998</v>
      </c>
      <c r="G16">
        <v>0.71699999999999997</v>
      </c>
    </row>
    <row r="17" spans="1:7" ht="15" x14ac:dyDescent="0.2">
      <c r="A17" t="s">
        <v>6142</v>
      </c>
      <c r="B17" t="s">
        <v>6192</v>
      </c>
      <c r="C17" t="s">
        <v>6186</v>
      </c>
      <c r="D17" s="1">
        <v>2.5</v>
      </c>
      <c r="E17">
        <v>27.484999999999996</v>
      </c>
      <c r="F17">
        <v>1.0993999999999999</v>
      </c>
      <c r="G17">
        <v>1.6490999999999998</v>
      </c>
    </row>
    <row r="18" spans="1:7" ht="15" x14ac:dyDescent="0.2">
      <c r="A18" t="s">
        <v>6174</v>
      </c>
      <c r="B18" t="s">
        <v>6192</v>
      </c>
      <c r="C18" t="s">
        <v>6188</v>
      </c>
      <c r="D18" s="1">
        <v>0.2</v>
      </c>
      <c r="E18">
        <v>2.9849999999999999</v>
      </c>
      <c r="F18">
        <v>1.4924999999999999</v>
      </c>
      <c r="G18">
        <v>0.17909999999999998</v>
      </c>
    </row>
    <row r="19" spans="1:7" ht="15" x14ac:dyDescent="0.2">
      <c r="A19" t="s">
        <v>6146</v>
      </c>
      <c r="B19" t="s">
        <v>6192</v>
      </c>
      <c r="C19" t="s">
        <v>6188</v>
      </c>
      <c r="D19" s="1">
        <v>0.5</v>
      </c>
      <c r="E19">
        <v>5.97</v>
      </c>
      <c r="F19">
        <v>1.194</v>
      </c>
      <c r="G19">
        <v>0.35819999999999996</v>
      </c>
    </row>
    <row r="20" spans="1:7" ht="15" x14ac:dyDescent="0.2">
      <c r="A20" t="s">
        <v>6138</v>
      </c>
      <c r="B20" t="s">
        <v>6192</v>
      </c>
      <c r="C20" t="s">
        <v>6188</v>
      </c>
      <c r="D20" s="1">
        <v>1</v>
      </c>
      <c r="E20">
        <v>9.9499999999999993</v>
      </c>
      <c r="F20">
        <v>0.99499999999999988</v>
      </c>
      <c r="G20">
        <v>0.59699999999999998</v>
      </c>
    </row>
    <row r="21" spans="1:7" ht="15" x14ac:dyDescent="0.2">
      <c r="A21" t="s">
        <v>6151</v>
      </c>
      <c r="B21" t="s">
        <v>6192</v>
      </c>
      <c r="C21" t="s">
        <v>6188</v>
      </c>
      <c r="D21" s="1">
        <v>2.5</v>
      </c>
      <c r="E21">
        <v>22.884999999999998</v>
      </c>
      <c r="F21">
        <v>0.91539999999999988</v>
      </c>
      <c r="G21">
        <v>1.3730999999999998</v>
      </c>
    </row>
    <row r="22" spans="1:7" ht="15" x14ac:dyDescent="0.2">
      <c r="A22" t="s">
        <v>6163</v>
      </c>
      <c r="B22" t="s">
        <v>6192</v>
      </c>
      <c r="C22" t="s">
        <v>6187</v>
      </c>
      <c r="D22" s="1">
        <v>0.2</v>
      </c>
      <c r="E22">
        <v>2.6849999999999996</v>
      </c>
      <c r="F22">
        <v>1.3424999999999998</v>
      </c>
      <c r="G22">
        <v>0.16109999999999997</v>
      </c>
    </row>
    <row r="23" spans="1:7" ht="15" x14ac:dyDescent="0.2">
      <c r="A23" t="s">
        <v>6172</v>
      </c>
      <c r="B23" t="s">
        <v>6192</v>
      </c>
      <c r="C23" t="s">
        <v>6187</v>
      </c>
      <c r="D23" s="1">
        <v>0.5</v>
      </c>
      <c r="E23">
        <v>5.3699999999999992</v>
      </c>
      <c r="F23">
        <v>1.0739999999999998</v>
      </c>
      <c r="G23">
        <v>0.32219999999999993</v>
      </c>
    </row>
    <row r="24" spans="1:7" ht="15" x14ac:dyDescent="0.2">
      <c r="A24" t="s">
        <v>6177</v>
      </c>
      <c r="B24" t="s">
        <v>6192</v>
      </c>
      <c r="C24" t="s">
        <v>6187</v>
      </c>
      <c r="D24" s="1">
        <v>1</v>
      </c>
      <c r="E24">
        <v>8.9499999999999993</v>
      </c>
      <c r="F24">
        <v>0.89499999999999991</v>
      </c>
      <c r="G24">
        <v>0.53699999999999992</v>
      </c>
    </row>
    <row r="25" spans="1:7" ht="15" x14ac:dyDescent="0.2">
      <c r="A25" t="s">
        <v>6149</v>
      </c>
      <c r="B25" t="s">
        <v>6192</v>
      </c>
      <c r="C25" t="s">
        <v>6187</v>
      </c>
      <c r="D25" s="1">
        <v>2.5</v>
      </c>
      <c r="E25">
        <v>20.584999999999997</v>
      </c>
      <c r="F25">
        <v>0.82339999999999991</v>
      </c>
      <c r="G25">
        <v>1.2350999999999999</v>
      </c>
    </row>
    <row r="26" spans="1:7" ht="15" x14ac:dyDescent="0.2">
      <c r="A26" t="s">
        <v>6145</v>
      </c>
      <c r="B26" t="s">
        <v>6195</v>
      </c>
      <c r="C26" t="s">
        <v>6186</v>
      </c>
      <c r="D26" s="1">
        <v>0.2</v>
      </c>
      <c r="E26">
        <v>4.7549999999999999</v>
      </c>
      <c r="F26">
        <v>2.3774999999999999</v>
      </c>
      <c r="G26">
        <v>0.61814999999999998</v>
      </c>
    </row>
    <row r="27" spans="1:7" ht="15" x14ac:dyDescent="0.2">
      <c r="A27" t="s">
        <v>6161</v>
      </c>
      <c r="B27" t="s">
        <v>6195</v>
      </c>
      <c r="C27" t="s">
        <v>6186</v>
      </c>
      <c r="D27" s="1">
        <v>0.5</v>
      </c>
      <c r="E27">
        <v>9.51</v>
      </c>
      <c r="F27">
        <v>1.9019999999999999</v>
      </c>
      <c r="G27">
        <v>1.2363</v>
      </c>
    </row>
    <row r="28" spans="1:7" ht="15" x14ac:dyDescent="0.2">
      <c r="A28" t="s">
        <v>6170</v>
      </c>
      <c r="B28" t="s">
        <v>6195</v>
      </c>
      <c r="C28" t="s">
        <v>6186</v>
      </c>
      <c r="D28" s="1">
        <v>1</v>
      </c>
      <c r="E28">
        <v>15.85</v>
      </c>
      <c r="F28">
        <v>1.585</v>
      </c>
      <c r="G28">
        <v>2.0605000000000002</v>
      </c>
    </row>
    <row r="29" spans="1:7" ht="15" x14ac:dyDescent="0.2">
      <c r="A29" t="s">
        <v>6164</v>
      </c>
      <c r="B29" t="s">
        <v>6195</v>
      </c>
      <c r="C29" t="s">
        <v>6186</v>
      </c>
      <c r="D29" s="1">
        <v>2.5</v>
      </c>
      <c r="E29">
        <v>36.454999999999998</v>
      </c>
      <c r="F29">
        <v>1.4581999999999999</v>
      </c>
      <c r="G29">
        <v>4.7391499999999995</v>
      </c>
    </row>
    <row r="30" spans="1:7" ht="15" x14ac:dyDescent="0.2">
      <c r="A30" t="s">
        <v>6159</v>
      </c>
      <c r="B30" t="s">
        <v>6195</v>
      </c>
      <c r="C30" t="s">
        <v>6188</v>
      </c>
      <c r="D30" s="1">
        <v>0.2</v>
      </c>
      <c r="E30">
        <v>4.3650000000000002</v>
      </c>
      <c r="F30">
        <v>2.1825000000000001</v>
      </c>
      <c r="G30">
        <v>0.56745000000000001</v>
      </c>
    </row>
    <row r="31" spans="1:7" ht="15" x14ac:dyDescent="0.2">
      <c r="A31" t="s">
        <v>6160</v>
      </c>
      <c r="B31" t="s">
        <v>6195</v>
      </c>
      <c r="C31" t="s">
        <v>6188</v>
      </c>
      <c r="D31" s="1">
        <v>0.5</v>
      </c>
      <c r="E31">
        <v>8.73</v>
      </c>
      <c r="F31">
        <v>1.746</v>
      </c>
      <c r="G31">
        <v>1.1349</v>
      </c>
    </row>
    <row r="32" spans="1:7" ht="15" x14ac:dyDescent="0.2">
      <c r="A32" t="s">
        <v>6162</v>
      </c>
      <c r="B32" t="s">
        <v>6195</v>
      </c>
      <c r="C32" t="s">
        <v>6188</v>
      </c>
      <c r="D32" s="1">
        <v>1</v>
      </c>
      <c r="E32">
        <v>14.55</v>
      </c>
      <c r="F32">
        <v>1.4550000000000001</v>
      </c>
      <c r="G32">
        <v>1.8915000000000002</v>
      </c>
    </row>
    <row r="33" spans="1:7" ht="15" x14ac:dyDescent="0.2">
      <c r="A33" t="s">
        <v>6181</v>
      </c>
      <c r="B33" t="s">
        <v>6195</v>
      </c>
      <c r="C33" t="s">
        <v>6188</v>
      </c>
      <c r="D33" s="1">
        <v>2.5</v>
      </c>
      <c r="E33">
        <v>33.464999999999996</v>
      </c>
      <c r="F33">
        <v>1.3385999999999998</v>
      </c>
      <c r="G33">
        <v>4.3504499999999995</v>
      </c>
    </row>
    <row r="34" spans="1:7" ht="15" x14ac:dyDescent="0.2">
      <c r="A34" t="s">
        <v>6150</v>
      </c>
      <c r="B34" t="s">
        <v>6195</v>
      </c>
      <c r="C34" t="s">
        <v>6187</v>
      </c>
      <c r="D34" s="1">
        <v>0.2</v>
      </c>
      <c r="E34">
        <v>3.8849999999999998</v>
      </c>
      <c r="F34">
        <v>1.9424999999999999</v>
      </c>
      <c r="G34">
        <v>0.50505</v>
      </c>
    </row>
    <row r="35" spans="1:7" ht="15" x14ac:dyDescent="0.2">
      <c r="A35" t="s">
        <v>6169</v>
      </c>
      <c r="B35" t="s">
        <v>6195</v>
      </c>
      <c r="C35" t="s">
        <v>6187</v>
      </c>
      <c r="D35" s="1">
        <v>0.5</v>
      </c>
      <c r="E35">
        <v>7.77</v>
      </c>
      <c r="F35">
        <v>1.5539999999999998</v>
      </c>
      <c r="G35">
        <v>1.0101</v>
      </c>
    </row>
    <row r="36" spans="1:7" ht="15" x14ac:dyDescent="0.2">
      <c r="A36" t="s">
        <v>6143</v>
      </c>
      <c r="B36" t="s">
        <v>6195</v>
      </c>
      <c r="C36" t="s">
        <v>6187</v>
      </c>
      <c r="D36" s="1">
        <v>1</v>
      </c>
      <c r="E36">
        <v>12.95</v>
      </c>
      <c r="F36">
        <v>1.2949999999999999</v>
      </c>
      <c r="G36">
        <v>1.6835</v>
      </c>
    </row>
    <row r="37" spans="1:7" ht="15" x14ac:dyDescent="0.2">
      <c r="A37" t="s">
        <v>6165</v>
      </c>
      <c r="B37" t="s">
        <v>6195</v>
      </c>
      <c r="C37" t="s">
        <v>6187</v>
      </c>
      <c r="D37" s="1">
        <v>2.5</v>
      </c>
      <c r="E37">
        <v>29.784999999999997</v>
      </c>
      <c r="F37">
        <v>1.1913999999999998</v>
      </c>
      <c r="G37">
        <v>3.8720499999999998</v>
      </c>
    </row>
    <row r="38" spans="1:7" ht="15" x14ac:dyDescent="0.2">
      <c r="A38" t="s">
        <v>6184</v>
      </c>
      <c r="B38" t="s">
        <v>6194</v>
      </c>
      <c r="C38" t="s">
        <v>6186</v>
      </c>
      <c r="D38" s="1">
        <v>0.2</v>
      </c>
      <c r="E38">
        <v>4.4550000000000001</v>
      </c>
      <c r="F38">
        <v>2.2275</v>
      </c>
      <c r="G38">
        <v>0.49004999999999999</v>
      </c>
    </row>
    <row r="39" spans="1:7" ht="15" x14ac:dyDescent="0.2">
      <c r="A39" t="s">
        <v>6176</v>
      </c>
      <c r="B39" t="s">
        <v>6194</v>
      </c>
      <c r="C39" t="s">
        <v>6186</v>
      </c>
      <c r="D39" s="1">
        <v>0.5</v>
      </c>
      <c r="E39">
        <v>8.91</v>
      </c>
      <c r="F39">
        <v>1.782</v>
      </c>
      <c r="G39">
        <v>0.98009999999999997</v>
      </c>
    </row>
    <row r="40" spans="1:7" ht="15" x14ac:dyDescent="0.2">
      <c r="A40" t="s">
        <v>6171</v>
      </c>
      <c r="B40" t="s">
        <v>6194</v>
      </c>
      <c r="C40" t="s">
        <v>6186</v>
      </c>
      <c r="D40" s="1">
        <v>1</v>
      </c>
      <c r="E40">
        <v>14.85</v>
      </c>
      <c r="F40">
        <v>1.4849999999999999</v>
      </c>
      <c r="G40">
        <v>1.6335</v>
      </c>
    </row>
    <row r="41" spans="1:7" ht="15" x14ac:dyDescent="0.2">
      <c r="A41" t="s">
        <v>6148</v>
      </c>
      <c r="B41" t="s">
        <v>6194</v>
      </c>
      <c r="C41" t="s">
        <v>6186</v>
      </c>
      <c r="D41" s="1">
        <v>2.5</v>
      </c>
      <c r="E41">
        <v>34.154999999999994</v>
      </c>
      <c r="F41">
        <v>1.3661999999999999</v>
      </c>
      <c r="G41">
        <v>3.7570499999999996</v>
      </c>
    </row>
    <row r="42" spans="1:7" ht="15" x14ac:dyDescent="0.2">
      <c r="A42" t="s">
        <v>6156</v>
      </c>
      <c r="B42" t="s">
        <v>6194</v>
      </c>
      <c r="C42" t="s">
        <v>6188</v>
      </c>
      <c r="D42" s="1">
        <v>0.2</v>
      </c>
      <c r="E42">
        <v>4.125</v>
      </c>
      <c r="F42">
        <v>2.0625</v>
      </c>
      <c r="G42">
        <v>0.45374999999999999</v>
      </c>
    </row>
    <row r="43" spans="1:7" ht="15" x14ac:dyDescent="0.2">
      <c r="A43" t="s">
        <v>6139</v>
      </c>
      <c r="B43" t="s">
        <v>6194</v>
      </c>
      <c r="C43" t="s">
        <v>6188</v>
      </c>
      <c r="D43" s="1">
        <v>0.5</v>
      </c>
      <c r="E43">
        <v>8.25</v>
      </c>
      <c r="F43">
        <v>1.65</v>
      </c>
      <c r="G43">
        <v>0.90749999999999997</v>
      </c>
    </row>
    <row r="44" spans="1:7" ht="15" x14ac:dyDescent="0.2">
      <c r="A44" t="s">
        <v>6141</v>
      </c>
      <c r="B44" t="s">
        <v>6194</v>
      </c>
      <c r="C44" t="s">
        <v>6188</v>
      </c>
      <c r="D44" s="1">
        <v>1</v>
      </c>
      <c r="E44">
        <v>13.75</v>
      </c>
      <c r="F44">
        <v>1.375</v>
      </c>
      <c r="G44">
        <v>1.5125</v>
      </c>
    </row>
    <row r="45" spans="1:7" ht="15" x14ac:dyDescent="0.2">
      <c r="A45" t="s">
        <v>6166</v>
      </c>
      <c r="B45" t="s">
        <v>6194</v>
      </c>
      <c r="C45" t="s">
        <v>6188</v>
      </c>
      <c r="D45" s="1">
        <v>2.5</v>
      </c>
      <c r="E45">
        <v>31.624999999999996</v>
      </c>
      <c r="F45">
        <v>1.2649999999999999</v>
      </c>
      <c r="G45">
        <v>3.4787499999999998</v>
      </c>
    </row>
    <row r="46" spans="1:7" ht="15" x14ac:dyDescent="0.2">
      <c r="A46" t="s">
        <v>6153</v>
      </c>
      <c r="B46" t="s">
        <v>6194</v>
      </c>
      <c r="C46" t="s">
        <v>6187</v>
      </c>
      <c r="D46" s="1">
        <v>0.2</v>
      </c>
      <c r="E46">
        <v>3.645</v>
      </c>
      <c r="F46">
        <v>1.8225</v>
      </c>
      <c r="G46">
        <v>0.40095000000000003</v>
      </c>
    </row>
    <row r="47" spans="1:7" ht="15" x14ac:dyDescent="0.2">
      <c r="A47" t="s">
        <v>6144</v>
      </c>
      <c r="B47" t="s">
        <v>6194</v>
      </c>
      <c r="C47" t="s">
        <v>6187</v>
      </c>
      <c r="D47" s="1">
        <v>0.5</v>
      </c>
      <c r="E47">
        <v>7.29</v>
      </c>
      <c r="F47">
        <v>1.458</v>
      </c>
      <c r="G47">
        <v>0.80190000000000006</v>
      </c>
    </row>
    <row r="48" spans="1:7" ht="15" x14ac:dyDescent="0.2">
      <c r="A48" t="s">
        <v>6183</v>
      </c>
      <c r="B48" t="s">
        <v>6194</v>
      </c>
      <c r="C48" t="s">
        <v>6187</v>
      </c>
      <c r="D48" s="1">
        <v>1</v>
      </c>
      <c r="E48">
        <v>12.15</v>
      </c>
      <c r="F48">
        <v>1.2150000000000001</v>
      </c>
      <c r="G48">
        <v>1.3365</v>
      </c>
    </row>
    <row r="49" spans="1:7" ht="15"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Top_5_Customers</vt:lpstr>
      <vt:lpstr>Country_Bar_Chart</vt:lpstr>
      <vt:lpstr>Total_Sales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Palden Lama</cp:lastModifiedBy>
  <cp:revision/>
  <dcterms:created xsi:type="dcterms:W3CDTF">2022-11-26T09:51:45Z</dcterms:created>
  <dcterms:modified xsi:type="dcterms:W3CDTF">2025-10-21T23:02:01Z</dcterms:modified>
  <cp:category/>
  <cp:contentStatus/>
</cp:coreProperties>
</file>