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reference" sheetId="2" r:id="rId5"/>
    <sheet state="visible" name="SNX4 troubleshooting" sheetId="3" r:id="rId6"/>
    <sheet state="visible" name="Sheet1" sheetId="4" r:id="rId7"/>
  </sheets>
  <definedNames>
    <definedName hidden="1" localSheetId="1" name="_xlnm._FilterDatabase">reference!$A$1:$Q$1</definedName>
    <definedName hidden="1" localSheetId="2" name="_xlnm._FilterDatabase">'SNX4 troubleshooting'!$A$1:$Q$67</definedName>
  </definedNames>
  <calcPr/>
  <extLst>
    <ext uri="GoogleSheetsCustomDataVersion2">
      <go:sheetsCustomData xmlns:go="http://customooxmlschemas.google.com/" r:id="rId8" roundtripDataChecksum="ejq1j5RINXyII2NmP3rruFgGRa4xTOW6mnZh9zZ4n1E="/>
    </ext>
  </extLst>
</workbook>
</file>

<file path=xl/sharedStrings.xml><?xml version="1.0" encoding="utf-8"?>
<sst xmlns="http://schemas.openxmlformats.org/spreadsheetml/2006/main" count="760" uniqueCount="88">
  <si>
    <t>resistance input</t>
  </si>
  <si>
    <t>x</t>
  </si>
  <si>
    <t>valve % valve</t>
  </si>
  <si>
    <t>y</t>
  </si>
  <si>
    <t>with range</t>
  </si>
  <si>
    <t>yes/no</t>
  </si>
  <si>
    <t>Product</t>
  </si>
  <si>
    <t>step</t>
  </si>
  <si>
    <t>run number</t>
  </si>
  <si>
    <t>date</t>
  </si>
  <si>
    <t>Inlet Pressure</t>
  </si>
  <si>
    <t>Inlet Flow</t>
  </si>
  <si>
    <t>Filtrate Flow Rate</t>
  </si>
  <si>
    <t>Retenate Flow Rate</t>
  </si>
  <si>
    <t>Retentate Pressure</t>
  </si>
  <si>
    <t>Retentate valve % open</t>
  </si>
  <si>
    <t>Filtrate Pressure</t>
  </si>
  <si>
    <t>filtrate valve % open</t>
  </si>
  <si>
    <t>actual TMP</t>
  </si>
  <si>
    <t>TMP</t>
  </si>
  <si>
    <t>Inlet Resistance (psi/LPM)</t>
  </si>
  <si>
    <t>retentate Resistance (psi/LPM)</t>
  </si>
  <si>
    <t>filtrate Resistance (psi/LPM)</t>
  </si>
  <si>
    <t>Product A</t>
  </si>
  <si>
    <t>UF1</t>
  </si>
  <si>
    <t>CG12512A</t>
  </si>
  <si>
    <t>DF</t>
  </si>
  <si>
    <t>UF2</t>
  </si>
  <si>
    <t>CG12401A</t>
  </si>
  <si>
    <t>CG12516A</t>
  </si>
  <si>
    <t>CG12517A</t>
  </si>
  <si>
    <t>Product B</t>
  </si>
  <si>
    <t>CL12505A</t>
  </si>
  <si>
    <t>CL12504A</t>
  </si>
  <si>
    <t>CL12503A</t>
  </si>
  <si>
    <t>CL12507A</t>
  </si>
  <si>
    <t>CL12508A</t>
  </si>
  <si>
    <t>B6056372</t>
  </si>
  <si>
    <t>B6056373</t>
  </si>
  <si>
    <t>B6056374</t>
  </si>
  <si>
    <t>B6056375</t>
  </si>
  <si>
    <t>B6056376</t>
  </si>
  <si>
    <t>CL12509A</t>
  </si>
  <si>
    <t>B6056377</t>
  </si>
  <si>
    <t>B6056796</t>
  </si>
  <si>
    <t>MK3</t>
  </si>
  <si>
    <t>SNX4</t>
  </si>
  <si>
    <t>CL12506A</t>
  </si>
  <si>
    <t>CL12502A</t>
  </si>
  <si>
    <t>CL12501A</t>
  </si>
  <si>
    <t>TR</t>
  </si>
  <si>
    <t>TR-9-15-2025</t>
  </si>
  <si>
    <t>TR-4-13-2025</t>
  </si>
  <si>
    <t>TR-4-14-2025</t>
  </si>
  <si>
    <t>TR-9-17-2025</t>
  </si>
  <si>
    <t>CL12401A</t>
  </si>
  <si>
    <t>MATERIAL_DESC</t>
  </si>
  <si>
    <t>Batch</t>
  </si>
  <si>
    <t>RunID</t>
  </si>
  <si>
    <t>DSCB1007/DSCB2004/DSCB3002</t>
  </si>
  <si>
    <t>UF1 Start &amp; Delta V Value</t>
  </si>
  <si>
    <t>UF Initiation Start</t>
  </si>
  <si>
    <t>(Empty)</t>
  </si>
  <si>
    <t>DSI, MK3 UF/DF Operations</t>
  </si>
  <si>
    <t>CG12402A</t>
  </si>
  <si>
    <t>CG12403A</t>
  </si>
  <si>
    <t>CG12404A</t>
  </si>
  <si>
    <t>CG12405A</t>
  </si>
  <si>
    <t>CG12406A</t>
  </si>
  <si>
    <t>CG12407A</t>
  </si>
  <si>
    <t>CG12408A</t>
  </si>
  <si>
    <t>CG12409A</t>
  </si>
  <si>
    <t>CG12410A</t>
  </si>
  <si>
    <t>CG12411A</t>
  </si>
  <si>
    <t>CG12412A</t>
  </si>
  <si>
    <t>CG12413A</t>
  </si>
  <si>
    <t>CG12414A</t>
  </si>
  <si>
    <t>CG12415A</t>
  </si>
  <si>
    <t>CG12416A</t>
  </si>
  <si>
    <t>CG12417A</t>
  </si>
  <si>
    <t>CG12418A</t>
  </si>
  <si>
    <t>CG12419A</t>
  </si>
  <si>
    <t>CG12420A</t>
  </si>
  <si>
    <t>CG12422A</t>
  </si>
  <si>
    <t>CG12423A</t>
  </si>
  <si>
    <t>CG12424A</t>
  </si>
  <si>
    <t>CG12425A</t>
  </si>
  <si>
    <t>CG12426A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</si>
</sst>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rgb="FF000000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5E6A2"/>
        <bgColor rgb="FFB5E6A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0" fillId="0" fontId="2" numFmtId="22" xfId="0" applyFont="1" applyNumberFormat="1"/>
    <xf borderId="1" fillId="3" fontId="2" numFmtId="0" xfId="0" applyBorder="1" applyFill="1" applyFont="1"/>
    <xf borderId="1" fillId="2" fontId="3" numFmtId="0" xfId="0" applyBorder="1" applyFont="1"/>
    <xf borderId="0" fillId="0" fontId="3" numFmtId="22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1" fillId="2" fontId="3" numFmtId="2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Retenate R vs % Opening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37CEF"/>
              </a:solidFill>
              <a:ln cmpd="sng">
                <a:solidFill>
                  <a:srgbClr val="637CEF"/>
                </a:solidFill>
              </a:ln>
            </c:spPr>
          </c:marker>
          <c:xVal>
            <c:numRef>
              <c:f>'SNX4 troubleshooting'!$J$2:$J$99</c:f>
            </c:numRef>
          </c:xVal>
          <c:yVal>
            <c:numRef>
              <c:f>'SNX4 troubleshooting'!$P$2:$P$99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14535"/>
        <c:axId val="2026723803"/>
      </c:scatterChart>
      <c:valAx>
        <c:axId val="1201514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6723803"/>
      </c:valAx>
      <c:valAx>
        <c:axId val="2026723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1514535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561975</xdr:colOff>
      <xdr:row>0</xdr:row>
      <xdr:rowOff>-11325225</xdr:rowOff>
    </xdr:from>
    <xdr:ext cx="4953000" cy="1171575"/>
    <xdr:graphicFrame>
      <xdr:nvGraphicFramePr>
        <xdr:cNvPr id="19371991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6" width="8.6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63"/>
    <col customWidth="1" min="3" max="4" width="15.13"/>
    <col customWidth="1" min="5" max="5" width="12.63"/>
    <col customWidth="1" min="6" max="6" width="8.63"/>
    <col customWidth="1" min="7" max="7" width="15.75"/>
    <col customWidth="1" min="8" max="8" width="17.25"/>
    <col customWidth="1" min="9" max="9" width="17.13"/>
    <col customWidth="1" min="10" max="11" width="20.75"/>
    <col customWidth="1" min="12" max="12" width="18.0"/>
    <col customWidth="1" min="13" max="13" width="10.25"/>
    <col customWidth="1" min="14" max="14" width="8.63"/>
    <col customWidth="1" min="15" max="15" width="12.25"/>
    <col customWidth="1" min="16" max="26" width="8.63"/>
  </cols>
  <sheetData>
    <row r="1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3" t="s">
        <v>20</v>
      </c>
      <c r="P1" s="3" t="s">
        <v>21</v>
      </c>
      <c r="Q1" s="3" t="s">
        <v>22</v>
      </c>
    </row>
    <row r="2">
      <c r="A2" s="4" t="s">
        <v>23</v>
      </c>
      <c r="B2" s="2" t="s">
        <v>24</v>
      </c>
      <c r="C2" s="5" t="s">
        <v>25</v>
      </c>
      <c r="D2" s="6">
        <v>45814.01180555556</v>
      </c>
      <c r="E2" s="2">
        <v>31.4</v>
      </c>
      <c r="F2" s="2">
        <v>207.0</v>
      </c>
      <c r="G2" s="2">
        <v>41.3</v>
      </c>
      <c r="H2" s="2">
        <v>166.2</v>
      </c>
      <c r="I2" s="2">
        <v>8.93</v>
      </c>
      <c r="J2" s="2">
        <v>70.2</v>
      </c>
      <c r="K2" s="2">
        <v>5.33</v>
      </c>
      <c r="L2" s="2">
        <v>100.0</v>
      </c>
      <c r="M2" s="2">
        <v>14.6</v>
      </c>
      <c r="N2" s="3">
        <v>14.84</v>
      </c>
      <c r="O2" s="7">
        <f t="shared" ref="O2:O113" si="1">SQRT(E2)/F2</f>
        <v>0.02707038788</v>
      </c>
      <c r="P2" s="7">
        <f t="shared" ref="P2:P113" si="2">SQRT(I2)/H2</f>
        <v>0.01798020794</v>
      </c>
      <c r="Q2" s="7">
        <f t="shared" ref="Q2:Q113" si="3">SQRT(K2)/G2</f>
        <v>0.0559002246</v>
      </c>
    </row>
    <row r="3">
      <c r="A3" s="4" t="s">
        <v>23</v>
      </c>
      <c r="B3" s="2" t="s">
        <v>26</v>
      </c>
      <c r="C3" s="5" t="s">
        <v>25</v>
      </c>
      <c r="D3" s="6">
        <v>45814.07916666667</v>
      </c>
      <c r="E3" s="2">
        <v>31.6</v>
      </c>
      <c r="F3" s="2">
        <v>208.0</v>
      </c>
      <c r="G3" s="2">
        <v>40.0</v>
      </c>
      <c r="H3" s="2">
        <v>167.6</v>
      </c>
      <c r="I3" s="2">
        <v>9.7</v>
      </c>
      <c r="J3" s="2">
        <v>68.4</v>
      </c>
      <c r="K3" s="2">
        <v>6.16</v>
      </c>
      <c r="L3" s="2">
        <v>100.0</v>
      </c>
      <c r="M3" s="2">
        <v>14.5</v>
      </c>
      <c r="N3" s="3">
        <v>14.49</v>
      </c>
      <c r="O3" s="7">
        <f t="shared" si="1"/>
        <v>0.02702590254</v>
      </c>
      <c r="P3" s="7">
        <f t="shared" si="2"/>
        <v>0.01858282996</v>
      </c>
      <c r="Q3" s="7">
        <f t="shared" si="3"/>
        <v>0.06204836823</v>
      </c>
    </row>
    <row r="4">
      <c r="A4" s="4" t="s">
        <v>23</v>
      </c>
      <c r="B4" s="2" t="s">
        <v>27</v>
      </c>
      <c r="C4" s="5" t="s">
        <v>25</v>
      </c>
      <c r="D4" s="6">
        <v>45814.13125</v>
      </c>
      <c r="E4" s="2">
        <v>31.9</v>
      </c>
      <c r="F4" s="2">
        <v>207.7</v>
      </c>
      <c r="G4" s="2">
        <v>36.0</v>
      </c>
      <c r="H4" s="2">
        <v>170.0</v>
      </c>
      <c r="I4" s="2">
        <v>8.07</v>
      </c>
      <c r="J4" s="2">
        <v>100.0</v>
      </c>
      <c r="K4" s="2">
        <v>6.27</v>
      </c>
      <c r="L4" s="2">
        <v>89.0</v>
      </c>
      <c r="M4" s="2">
        <v>13.7</v>
      </c>
      <c r="N4" s="3">
        <v>13.72</v>
      </c>
      <c r="O4" s="7">
        <f t="shared" si="1"/>
        <v>0.02719310784</v>
      </c>
      <c r="P4" s="7">
        <f t="shared" si="2"/>
        <v>0.01671043848</v>
      </c>
      <c r="Q4" s="7">
        <f t="shared" si="3"/>
        <v>0.06955546681</v>
      </c>
    </row>
    <row r="5">
      <c r="A5" s="4" t="s">
        <v>23</v>
      </c>
      <c r="B5" s="1" t="s">
        <v>24</v>
      </c>
      <c r="C5" s="8" t="s">
        <v>28</v>
      </c>
      <c r="D5" s="9">
        <v>45380.658634259256</v>
      </c>
      <c r="E5" s="1">
        <v>27.6</v>
      </c>
      <c r="F5" s="1">
        <v>207.9</v>
      </c>
      <c r="G5" s="1">
        <v>32.2</v>
      </c>
      <c r="H5" s="1">
        <v>175.9</v>
      </c>
      <c r="I5" s="1">
        <v>4.72</v>
      </c>
      <c r="J5" s="1">
        <v>100.0</v>
      </c>
      <c r="K5" s="1">
        <v>1.26</v>
      </c>
      <c r="L5" s="1">
        <v>100.0</v>
      </c>
      <c r="M5" s="1">
        <v>14.9</v>
      </c>
      <c r="N5" s="1">
        <f t="shared" ref="N5:N18" si="4">(E5+I5)/2 - K5</f>
        <v>14.9</v>
      </c>
      <c r="O5" s="7">
        <f t="shared" si="1"/>
        <v>0.025269698</v>
      </c>
      <c r="P5" s="7">
        <f t="shared" si="2"/>
        <v>0.0123510864</v>
      </c>
      <c r="Q5" s="7">
        <f t="shared" si="3"/>
        <v>0.03486016199</v>
      </c>
    </row>
    <row r="6">
      <c r="A6" s="4" t="s">
        <v>23</v>
      </c>
      <c r="B6" s="1" t="s">
        <v>24</v>
      </c>
      <c r="C6" s="8" t="s">
        <v>28</v>
      </c>
      <c r="D6" s="9">
        <v>45380.64273148148</v>
      </c>
      <c r="E6" s="1">
        <v>29.6</v>
      </c>
      <c r="F6" s="1">
        <v>210.0</v>
      </c>
      <c r="G6" s="1">
        <v>44.8</v>
      </c>
      <c r="H6" s="1">
        <v>164.4</v>
      </c>
      <c r="I6" s="1">
        <v>8.5</v>
      </c>
      <c r="J6" s="1">
        <v>68.0</v>
      </c>
      <c r="K6" s="1">
        <v>4.8</v>
      </c>
      <c r="L6" s="1">
        <v>100.0</v>
      </c>
      <c r="M6" s="1">
        <v>14.28</v>
      </c>
      <c r="N6" s="1">
        <f t="shared" si="4"/>
        <v>14.25</v>
      </c>
      <c r="O6" s="7">
        <f t="shared" si="1"/>
        <v>0.02590756287</v>
      </c>
      <c r="P6" s="7">
        <f t="shared" si="2"/>
        <v>0.01773403861</v>
      </c>
      <c r="Q6" s="7">
        <f t="shared" si="3"/>
        <v>0.04890379978</v>
      </c>
    </row>
    <row r="7">
      <c r="A7" s="4" t="s">
        <v>23</v>
      </c>
      <c r="B7" s="1" t="s">
        <v>26</v>
      </c>
      <c r="C7" s="8" t="s">
        <v>28</v>
      </c>
      <c r="D7" s="9">
        <v>45380.72938657407</v>
      </c>
      <c r="E7" s="1">
        <v>28.5</v>
      </c>
      <c r="F7" s="1">
        <v>207.0</v>
      </c>
      <c r="G7" s="1">
        <v>38.8</v>
      </c>
      <c r="H7" s="1">
        <v>168.6</v>
      </c>
      <c r="I7" s="1">
        <v>6.2</v>
      </c>
      <c r="J7" s="1">
        <v>77.3</v>
      </c>
      <c r="K7" s="1">
        <v>2.9</v>
      </c>
      <c r="L7" s="1">
        <v>100.0</v>
      </c>
      <c r="M7" s="1">
        <v>14.5</v>
      </c>
      <c r="N7" s="1">
        <f t="shared" si="4"/>
        <v>14.45</v>
      </c>
      <c r="O7" s="7">
        <f t="shared" si="1"/>
        <v>0.02579004409</v>
      </c>
      <c r="P7" s="7">
        <f t="shared" si="2"/>
        <v>0.01476856417</v>
      </c>
      <c r="Q7" s="7">
        <f t="shared" si="3"/>
        <v>0.04389017105</v>
      </c>
    </row>
    <row r="8">
      <c r="A8" s="4" t="s">
        <v>23</v>
      </c>
      <c r="B8" s="1" t="s">
        <v>27</v>
      </c>
      <c r="C8" s="8" t="s">
        <v>28</v>
      </c>
      <c r="D8" s="9">
        <v>45380.86019675926</v>
      </c>
      <c r="E8" s="1">
        <v>32.8</v>
      </c>
      <c r="F8" s="1">
        <v>215.7</v>
      </c>
      <c r="G8" s="1">
        <v>38.6</v>
      </c>
      <c r="H8" s="1">
        <v>176.0</v>
      </c>
      <c r="I8" s="1">
        <v>8.8</v>
      </c>
      <c r="J8" s="1">
        <v>100.0</v>
      </c>
      <c r="K8" s="1">
        <v>3.4</v>
      </c>
      <c r="L8" s="1">
        <v>100.0</v>
      </c>
      <c r="M8" s="1">
        <v>17.4</v>
      </c>
      <c r="N8" s="1">
        <f t="shared" si="4"/>
        <v>17.4</v>
      </c>
      <c r="O8" s="7">
        <f t="shared" si="1"/>
        <v>0.02655136034</v>
      </c>
      <c r="P8" s="7">
        <f t="shared" si="2"/>
        <v>0.01685499656</v>
      </c>
      <c r="Q8" s="7">
        <f t="shared" si="3"/>
        <v>0.0477696604</v>
      </c>
    </row>
    <row r="9">
      <c r="A9" s="4" t="s">
        <v>23</v>
      </c>
      <c r="B9" s="1" t="s">
        <v>27</v>
      </c>
      <c r="C9" s="8" t="s">
        <v>28</v>
      </c>
      <c r="D9" s="9">
        <v>45380.8608912037</v>
      </c>
      <c r="E9" s="1">
        <v>31.4</v>
      </c>
      <c r="F9" s="1">
        <v>207.9</v>
      </c>
      <c r="G9" s="1">
        <v>38.2</v>
      </c>
      <c r="H9" s="1">
        <v>170.0</v>
      </c>
      <c r="I9" s="1">
        <v>8.23</v>
      </c>
      <c r="J9" s="1">
        <v>100.0</v>
      </c>
      <c r="K9" s="1">
        <v>3.23</v>
      </c>
      <c r="L9" s="1">
        <v>82.5</v>
      </c>
      <c r="M9" s="1">
        <v>16.6</v>
      </c>
      <c r="N9" s="1">
        <f t="shared" si="4"/>
        <v>16.585</v>
      </c>
      <c r="O9" s="7">
        <f t="shared" si="1"/>
        <v>0.02695320005</v>
      </c>
      <c r="P9" s="7">
        <f t="shared" si="2"/>
        <v>0.01687528034</v>
      </c>
      <c r="Q9" s="7">
        <f t="shared" si="3"/>
        <v>0.04704764596</v>
      </c>
    </row>
    <row r="10">
      <c r="A10" s="4" t="s">
        <v>23</v>
      </c>
      <c r="B10" s="1" t="s">
        <v>27</v>
      </c>
      <c r="C10" s="8" t="s">
        <v>28</v>
      </c>
      <c r="D10" s="9">
        <v>45380.86170138889</v>
      </c>
      <c r="E10" s="1">
        <v>32.2</v>
      </c>
      <c r="F10" s="1">
        <v>206.1</v>
      </c>
      <c r="G10" s="1">
        <v>33.6</v>
      </c>
      <c r="H10" s="1">
        <v>171.9</v>
      </c>
      <c r="I10" s="1">
        <v>8.5</v>
      </c>
      <c r="J10" s="1">
        <v>100.0</v>
      </c>
      <c r="K10" s="1">
        <v>6.5</v>
      </c>
      <c r="L10" s="1">
        <v>60.0</v>
      </c>
      <c r="M10" s="1">
        <v>13.9</v>
      </c>
      <c r="N10" s="1">
        <f t="shared" si="4"/>
        <v>13.85</v>
      </c>
      <c r="O10" s="7">
        <f t="shared" si="1"/>
        <v>0.02753277236</v>
      </c>
      <c r="P10" s="7">
        <f t="shared" si="2"/>
        <v>0.0169603022</v>
      </c>
      <c r="Q10" s="7">
        <f t="shared" si="3"/>
        <v>0.07587826657</v>
      </c>
    </row>
    <row r="11">
      <c r="A11" s="4" t="s">
        <v>23</v>
      </c>
      <c r="B11" s="1" t="s">
        <v>27</v>
      </c>
      <c r="C11" s="8" t="s">
        <v>28</v>
      </c>
      <c r="D11" s="9">
        <v>45380.864594907405</v>
      </c>
      <c r="E11" s="1">
        <v>35.8</v>
      </c>
      <c r="F11" s="1">
        <v>208.0</v>
      </c>
      <c r="G11" s="1">
        <v>25.8</v>
      </c>
      <c r="H11" s="1">
        <v>181.3</v>
      </c>
      <c r="I11" s="1">
        <v>9.2</v>
      </c>
      <c r="J11" s="1">
        <v>100.0</v>
      </c>
      <c r="K11" s="1">
        <v>9.6</v>
      </c>
      <c r="L11" s="1">
        <v>47.3</v>
      </c>
      <c r="M11" s="1">
        <v>12.9</v>
      </c>
      <c r="N11" s="1">
        <f t="shared" si="4"/>
        <v>12.9</v>
      </c>
      <c r="O11" s="7">
        <f t="shared" si="1"/>
        <v>0.02876591404</v>
      </c>
      <c r="P11" s="7">
        <f t="shared" si="2"/>
        <v>0.0167300065</v>
      </c>
      <c r="Q11" s="7">
        <f t="shared" si="3"/>
        <v>0.1200925069</v>
      </c>
    </row>
    <row r="12">
      <c r="A12" s="10" t="s">
        <v>23</v>
      </c>
      <c r="B12" s="11" t="s">
        <v>24</v>
      </c>
      <c r="C12" s="2" t="s">
        <v>29</v>
      </c>
      <c r="D12" s="6">
        <v>45869.577939814815</v>
      </c>
      <c r="E12" s="11">
        <v>34.6</v>
      </c>
      <c r="F12" s="11">
        <v>206.9</v>
      </c>
      <c r="G12" s="11">
        <v>44.8</v>
      </c>
      <c r="H12" s="11">
        <v>161.8</v>
      </c>
      <c r="I12" s="11">
        <v>13.0</v>
      </c>
      <c r="J12" s="11">
        <v>39.1</v>
      </c>
      <c r="K12" s="11">
        <v>9.2</v>
      </c>
      <c r="L12" s="11">
        <v>100.0</v>
      </c>
      <c r="M12" s="11">
        <v>14.5</v>
      </c>
      <c r="N12" s="1">
        <f t="shared" si="4"/>
        <v>14.6</v>
      </c>
      <c r="O12" s="7">
        <f t="shared" si="1"/>
        <v>0.02843004576</v>
      </c>
      <c r="P12" s="7">
        <f t="shared" si="2"/>
        <v>0.02228400047</v>
      </c>
      <c r="Q12" s="7">
        <f t="shared" si="3"/>
        <v>0.06770424504</v>
      </c>
    </row>
    <row r="13">
      <c r="A13" s="10" t="s">
        <v>23</v>
      </c>
      <c r="B13" s="11" t="s">
        <v>24</v>
      </c>
      <c r="C13" s="2" t="s">
        <v>29</v>
      </c>
      <c r="D13" s="6">
        <v>45869.584386574075</v>
      </c>
      <c r="E13" s="11">
        <v>33.3</v>
      </c>
      <c r="F13" s="11">
        <v>209.1</v>
      </c>
      <c r="G13" s="11">
        <v>40.4</v>
      </c>
      <c r="H13" s="11">
        <v>169.0</v>
      </c>
      <c r="I13" s="11">
        <v>11.1</v>
      </c>
      <c r="J13" s="11">
        <v>42.3</v>
      </c>
      <c r="K13" s="11">
        <v>7.7</v>
      </c>
      <c r="L13" s="11">
        <v>100.0</v>
      </c>
      <c r="M13" s="11">
        <v>14.5</v>
      </c>
      <c r="N13" s="1">
        <f t="shared" si="4"/>
        <v>14.5</v>
      </c>
      <c r="O13" s="7">
        <f t="shared" si="1"/>
        <v>0.02759739464</v>
      </c>
      <c r="P13" s="7">
        <f t="shared" si="2"/>
        <v>0.01971400148</v>
      </c>
      <c r="Q13" s="7">
        <f t="shared" si="3"/>
        <v>0.06868533131</v>
      </c>
    </row>
    <row r="14">
      <c r="A14" s="4" t="s">
        <v>23</v>
      </c>
      <c r="B14" s="2" t="s">
        <v>24</v>
      </c>
      <c r="C14" s="2" t="s">
        <v>29</v>
      </c>
      <c r="D14" s="6">
        <v>45869.59097222222</v>
      </c>
      <c r="E14" s="2">
        <v>32.2</v>
      </c>
      <c r="F14" s="2">
        <v>207.0</v>
      </c>
      <c r="G14" s="2">
        <v>33.0</v>
      </c>
      <c r="H14" s="2">
        <v>173.0</v>
      </c>
      <c r="I14" s="2">
        <v>8.45</v>
      </c>
      <c r="J14" s="2">
        <v>48.1</v>
      </c>
      <c r="K14" s="2">
        <v>5.75</v>
      </c>
      <c r="L14" s="2">
        <v>100.0</v>
      </c>
      <c r="M14" s="2">
        <v>14.57</v>
      </c>
      <c r="N14" s="1">
        <f t="shared" si="4"/>
        <v>14.575</v>
      </c>
      <c r="O14" s="7">
        <f t="shared" si="1"/>
        <v>0.02741306466</v>
      </c>
      <c r="P14" s="7">
        <f t="shared" si="2"/>
        <v>0.01680282295</v>
      </c>
      <c r="Q14" s="7">
        <f t="shared" si="3"/>
        <v>0.07266411399</v>
      </c>
    </row>
    <row r="15">
      <c r="A15" s="4" t="s">
        <v>23</v>
      </c>
      <c r="B15" s="2" t="s">
        <v>26</v>
      </c>
      <c r="C15" s="2" t="s">
        <v>29</v>
      </c>
      <c r="D15" s="6">
        <v>45869.64481481481</v>
      </c>
      <c r="E15" s="2">
        <v>31.8</v>
      </c>
      <c r="F15" s="2">
        <v>206.3</v>
      </c>
      <c r="G15" s="2">
        <v>33.1</v>
      </c>
      <c r="H15" s="2">
        <v>178.5</v>
      </c>
      <c r="I15" s="2">
        <v>7.4</v>
      </c>
      <c r="J15" s="2">
        <v>51.3</v>
      </c>
      <c r="K15" s="2">
        <v>5.1</v>
      </c>
      <c r="L15" s="2">
        <v>100.0</v>
      </c>
      <c r="M15" s="2">
        <v>13.5</v>
      </c>
      <c r="N15" s="1">
        <f t="shared" si="4"/>
        <v>14.5</v>
      </c>
      <c r="O15" s="7">
        <f t="shared" si="1"/>
        <v>0.02733470127</v>
      </c>
      <c r="P15" s="7">
        <f t="shared" si="2"/>
        <v>0.01523974287</v>
      </c>
      <c r="Q15" s="7">
        <f t="shared" si="3"/>
        <v>0.06822712864</v>
      </c>
    </row>
    <row r="16">
      <c r="A16" s="4" t="s">
        <v>23</v>
      </c>
      <c r="B16" s="2" t="s">
        <v>26</v>
      </c>
      <c r="C16" s="2" t="s">
        <v>29</v>
      </c>
      <c r="D16" s="6">
        <v>45869.66185185185</v>
      </c>
      <c r="E16" s="2">
        <v>32.9</v>
      </c>
      <c r="F16" s="2">
        <v>209.0</v>
      </c>
      <c r="G16" s="2">
        <v>36.9</v>
      </c>
      <c r="H16" s="2">
        <v>172.2</v>
      </c>
      <c r="I16" s="2">
        <v>9.2</v>
      </c>
      <c r="J16" s="2">
        <v>45.9</v>
      </c>
      <c r="K16" s="2">
        <v>6.6</v>
      </c>
      <c r="L16" s="2">
        <v>100.0</v>
      </c>
      <c r="M16" s="2">
        <v>14.4</v>
      </c>
      <c r="N16" s="1">
        <f t="shared" si="4"/>
        <v>14.45</v>
      </c>
      <c r="O16" s="7">
        <f t="shared" si="1"/>
        <v>0.02744426871</v>
      </c>
      <c r="P16" s="7">
        <f t="shared" si="2"/>
        <v>0.01761411253</v>
      </c>
      <c r="Q16" s="7">
        <f t="shared" si="3"/>
        <v>0.06962185679</v>
      </c>
    </row>
    <row r="17" ht="15.75" customHeight="1">
      <c r="A17" s="4" t="s">
        <v>23</v>
      </c>
      <c r="B17" s="2" t="s">
        <v>26</v>
      </c>
      <c r="C17" s="2" t="s">
        <v>29</v>
      </c>
      <c r="D17" s="6">
        <v>45869.692719907405</v>
      </c>
      <c r="E17" s="2">
        <v>34.0</v>
      </c>
      <c r="F17" s="2">
        <v>209.1</v>
      </c>
      <c r="G17" s="2">
        <v>40.0</v>
      </c>
      <c r="H17" s="2">
        <v>170.0</v>
      </c>
      <c r="I17" s="2">
        <v>11.0</v>
      </c>
      <c r="J17" s="2">
        <v>42.6</v>
      </c>
      <c r="K17" s="2">
        <v>8.0</v>
      </c>
      <c r="L17" s="2">
        <v>100.0</v>
      </c>
      <c r="M17" s="2">
        <v>14.5</v>
      </c>
      <c r="N17" s="1">
        <f t="shared" si="4"/>
        <v>14.5</v>
      </c>
      <c r="O17" s="7">
        <f t="shared" si="1"/>
        <v>0.0278859488</v>
      </c>
      <c r="P17" s="7">
        <f t="shared" si="2"/>
        <v>0.01950955759</v>
      </c>
      <c r="Q17" s="7">
        <f t="shared" si="3"/>
        <v>0.07071067812</v>
      </c>
    </row>
    <row r="18" ht="15.75" customHeight="1">
      <c r="A18" s="4" t="s">
        <v>23</v>
      </c>
      <c r="B18" s="2" t="s">
        <v>27</v>
      </c>
      <c r="C18" s="2" t="s">
        <v>29</v>
      </c>
      <c r="D18" s="6">
        <v>45869.776608796295</v>
      </c>
      <c r="E18" s="2">
        <v>34.3</v>
      </c>
      <c r="F18" s="2">
        <v>207.8</v>
      </c>
      <c r="G18" s="2">
        <v>31.0</v>
      </c>
      <c r="H18" s="2">
        <v>176.3</v>
      </c>
      <c r="I18" s="2">
        <v>6.9</v>
      </c>
      <c r="J18" s="2">
        <v>100.0</v>
      </c>
      <c r="K18" s="2">
        <v>7.3</v>
      </c>
      <c r="L18" s="2">
        <v>89.7</v>
      </c>
      <c r="M18" s="2">
        <v>13.4</v>
      </c>
      <c r="N18" s="1">
        <f t="shared" si="4"/>
        <v>13.3</v>
      </c>
      <c r="O18" s="7">
        <f t="shared" si="1"/>
        <v>0.02818392775</v>
      </c>
      <c r="P18" s="7">
        <f t="shared" si="2"/>
        <v>0.01489951848</v>
      </c>
      <c r="Q18" s="7">
        <f t="shared" si="3"/>
        <v>0.08715649088</v>
      </c>
    </row>
    <row r="19">
      <c r="A19" s="4" t="s">
        <v>23</v>
      </c>
      <c r="B19" s="2" t="s">
        <v>27</v>
      </c>
      <c r="C19" s="2" t="s">
        <v>29</v>
      </c>
      <c r="D19" s="6">
        <v>45869.774305555555</v>
      </c>
      <c r="E19" s="2">
        <v>32.1</v>
      </c>
      <c r="F19" s="2">
        <v>206.7</v>
      </c>
      <c r="G19" s="2">
        <v>34.7</v>
      </c>
      <c r="H19" s="2">
        <v>171.9</v>
      </c>
      <c r="I19" s="2">
        <v>6.5</v>
      </c>
      <c r="J19" s="2">
        <v>100.0</v>
      </c>
      <c r="K19" s="2">
        <v>5.7</v>
      </c>
      <c r="L19" s="2">
        <v>100.0</v>
      </c>
      <c r="M19" s="2">
        <v>13.33</v>
      </c>
      <c r="N19" s="3">
        <v>13.6</v>
      </c>
      <c r="O19" s="7">
        <f t="shared" si="1"/>
        <v>0.0274101896</v>
      </c>
      <c r="P19" s="7">
        <f t="shared" si="2"/>
        <v>0.01483135402</v>
      </c>
      <c r="Q19" s="7">
        <f t="shared" si="3"/>
        <v>0.06880309156</v>
      </c>
    </row>
    <row r="20">
      <c r="A20" s="4" t="s">
        <v>23</v>
      </c>
      <c r="B20" s="1" t="s">
        <v>24</v>
      </c>
      <c r="C20" s="2" t="s">
        <v>30</v>
      </c>
      <c r="D20" s="9">
        <v>45874.378912037035</v>
      </c>
      <c r="E20" s="1">
        <v>34.7</v>
      </c>
      <c r="F20" s="1">
        <v>208.8</v>
      </c>
      <c r="G20" s="1">
        <v>44.6</v>
      </c>
      <c r="H20" s="1">
        <v>165.0</v>
      </c>
      <c r="I20" s="1">
        <v>13.15</v>
      </c>
      <c r="J20" s="1">
        <v>40.4</v>
      </c>
      <c r="K20" s="1">
        <v>9.18</v>
      </c>
      <c r="L20" s="1">
        <v>100.0</v>
      </c>
      <c r="M20" s="1">
        <v>14.7</v>
      </c>
      <c r="N20" s="1">
        <f t="shared" ref="N20:N113" si="5">(E20+I20)/2 - K20</f>
        <v>14.745</v>
      </c>
      <c r="O20" s="7">
        <f t="shared" si="1"/>
        <v>0.0282120239</v>
      </c>
      <c r="P20" s="7">
        <f t="shared" si="2"/>
        <v>0.02197753256</v>
      </c>
      <c r="Q20" s="7">
        <f t="shared" si="3"/>
        <v>0.06793388972</v>
      </c>
    </row>
    <row r="21" ht="15.75" customHeight="1">
      <c r="A21" s="4" t="s">
        <v>23</v>
      </c>
      <c r="B21" s="1" t="s">
        <v>24</v>
      </c>
      <c r="C21" s="2" t="s">
        <v>30</v>
      </c>
      <c r="D21" s="9">
        <v>45874.39071759259</v>
      </c>
      <c r="E21" s="1">
        <v>32.4</v>
      </c>
      <c r="F21" s="1">
        <v>209.2</v>
      </c>
      <c r="G21" s="1">
        <v>34.5</v>
      </c>
      <c r="H21" s="1">
        <v>172.0</v>
      </c>
      <c r="I21" s="1">
        <v>8.8</v>
      </c>
      <c r="J21" s="1">
        <v>47.6</v>
      </c>
      <c r="K21" s="1">
        <v>5.9</v>
      </c>
      <c r="L21" s="1">
        <v>100.0</v>
      </c>
      <c r="M21" s="1">
        <v>14.5</v>
      </c>
      <c r="N21" s="1">
        <f t="shared" si="5"/>
        <v>14.7</v>
      </c>
      <c r="O21" s="7">
        <f t="shared" si="1"/>
        <v>0.02720889</v>
      </c>
      <c r="P21" s="7">
        <f t="shared" si="2"/>
        <v>0.01724697323</v>
      </c>
      <c r="Q21" s="7">
        <f t="shared" si="3"/>
        <v>0.07040555247</v>
      </c>
    </row>
    <row r="22" ht="15.75" customHeight="1">
      <c r="A22" s="4" t="s">
        <v>23</v>
      </c>
      <c r="B22" s="1" t="s">
        <v>26</v>
      </c>
      <c r="C22" s="2" t="s">
        <v>30</v>
      </c>
      <c r="D22" s="9">
        <v>45874.49002314815</v>
      </c>
      <c r="E22" s="1">
        <v>32.1</v>
      </c>
      <c r="F22" s="1">
        <v>208.8</v>
      </c>
      <c r="G22" s="1">
        <v>29.6</v>
      </c>
      <c r="H22" s="1">
        <v>179.2</v>
      </c>
      <c r="I22" s="1">
        <v>7.3</v>
      </c>
      <c r="J22" s="1">
        <v>52.4</v>
      </c>
      <c r="K22" s="1">
        <v>4.9</v>
      </c>
      <c r="L22" s="1">
        <v>100.0</v>
      </c>
      <c r="M22" s="1">
        <v>14.7</v>
      </c>
      <c r="N22" s="1">
        <f t="shared" si="5"/>
        <v>14.8</v>
      </c>
      <c r="O22" s="7">
        <f t="shared" si="1"/>
        <v>0.0271345124</v>
      </c>
      <c r="P22" s="7">
        <f t="shared" si="2"/>
        <v>0.01507729474</v>
      </c>
      <c r="Q22" s="7">
        <f t="shared" si="3"/>
        <v>0.07478359331</v>
      </c>
    </row>
    <row r="23" ht="15.75" customHeight="1">
      <c r="A23" s="4" t="s">
        <v>23</v>
      </c>
      <c r="B23" s="1" t="s">
        <v>26</v>
      </c>
      <c r="C23" s="2" t="s">
        <v>30</v>
      </c>
      <c r="D23" s="9">
        <v>45874.5437962963</v>
      </c>
      <c r="E23" s="1">
        <v>34.1</v>
      </c>
      <c r="F23" s="1">
        <v>207.0</v>
      </c>
      <c r="G23" s="1">
        <v>40.3</v>
      </c>
      <c r="H23" s="1">
        <v>166.7</v>
      </c>
      <c r="I23" s="1">
        <v>10.9</v>
      </c>
      <c r="J23" s="1">
        <v>42.8</v>
      </c>
      <c r="K23" s="1">
        <v>8.0</v>
      </c>
      <c r="L23" s="1">
        <v>100.0</v>
      </c>
      <c r="M23" s="1">
        <v>14.5</v>
      </c>
      <c r="N23" s="1">
        <f t="shared" si="5"/>
        <v>14.5</v>
      </c>
      <c r="O23" s="7">
        <f t="shared" si="1"/>
        <v>0.0282102441</v>
      </c>
      <c r="P23" s="7">
        <f t="shared" si="2"/>
        <v>0.0198051278</v>
      </c>
      <c r="Q23" s="7">
        <f t="shared" si="3"/>
        <v>0.0701842959</v>
      </c>
    </row>
    <row r="24" ht="15.75" customHeight="1">
      <c r="A24" s="4" t="s">
        <v>23</v>
      </c>
      <c r="B24" s="1" t="s">
        <v>27</v>
      </c>
      <c r="C24" s="2" t="s">
        <v>30</v>
      </c>
      <c r="D24" s="9">
        <v>45874.6462962963</v>
      </c>
      <c r="E24" s="1">
        <v>35.3</v>
      </c>
      <c r="F24" s="1">
        <v>206.9</v>
      </c>
      <c r="G24" s="1">
        <v>29.0</v>
      </c>
      <c r="H24" s="1">
        <v>178.0</v>
      </c>
      <c r="I24" s="1">
        <v>6.9</v>
      </c>
      <c r="J24" s="1">
        <v>100.0</v>
      </c>
      <c r="K24" s="1">
        <v>7.7</v>
      </c>
      <c r="L24" s="1">
        <v>86.5</v>
      </c>
      <c r="M24" s="1">
        <v>13.4</v>
      </c>
      <c r="N24" s="1">
        <f t="shared" si="5"/>
        <v>13.4</v>
      </c>
      <c r="O24" s="7">
        <f t="shared" si="1"/>
        <v>0.0287161929</v>
      </c>
      <c r="P24" s="7">
        <f t="shared" si="2"/>
        <v>0.0147572197</v>
      </c>
      <c r="Q24" s="7">
        <f t="shared" si="3"/>
        <v>0.0956857719</v>
      </c>
    </row>
    <row r="25" ht="15.75" customHeight="1">
      <c r="A25" s="4" t="s">
        <v>31</v>
      </c>
      <c r="B25" s="1" t="s">
        <v>24</v>
      </c>
      <c r="C25" s="1" t="s">
        <v>32</v>
      </c>
      <c r="D25" s="9">
        <v>45904.88726851852</v>
      </c>
      <c r="E25" s="1">
        <v>32.6</v>
      </c>
      <c r="F25" s="1">
        <v>175.4</v>
      </c>
      <c r="G25" s="1">
        <v>58.0</v>
      </c>
      <c r="H25" s="1">
        <v>116.1</v>
      </c>
      <c r="I25" s="1">
        <v>20.0</v>
      </c>
      <c r="J25" s="1">
        <v>25.7</v>
      </c>
      <c r="K25" s="1">
        <v>12.2</v>
      </c>
      <c r="L25" s="1">
        <v>100.0</v>
      </c>
      <c r="M25" s="1">
        <v>14.0</v>
      </c>
      <c r="N25" s="1">
        <f t="shared" si="5"/>
        <v>14.1</v>
      </c>
      <c r="O25" s="7">
        <f t="shared" si="1"/>
        <v>0.03255211499</v>
      </c>
      <c r="P25" s="7">
        <f t="shared" si="2"/>
        <v>0.03851968953</v>
      </c>
      <c r="Q25" s="7">
        <f t="shared" si="3"/>
        <v>0.06022154895</v>
      </c>
    </row>
    <row r="26" ht="15.75" customHeight="1">
      <c r="A26" s="4" t="s">
        <v>31</v>
      </c>
      <c r="B26" s="1" t="s">
        <v>24</v>
      </c>
      <c r="C26" s="1" t="s">
        <v>32</v>
      </c>
      <c r="D26" s="9">
        <v>45904.9128125</v>
      </c>
      <c r="E26" s="1">
        <v>27.1</v>
      </c>
      <c r="F26" s="1">
        <v>175.0</v>
      </c>
      <c r="G26" s="1">
        <v>39.3</v>
      </c>
      <c r="H26" s="1">
        <v>136.2</v>
      </c>
      <c r="I26" s="1">
        <v>12.5</v>
      </c>
      <c r="J26" s="1">
        <v>34.1</v>
      </c>
      <c r="K26" s="1">
        <v>5.4</v>
      </c>
      <c r="L26" s="1">
        <v>100.0</v>
      </c>
      <c r="M26" s="1">
        <v>14.5</v>
      </c>
      <c r="N26" s="1">
        <f t="shared" si="5"/>
        <v>14.4</v>
      </c>
      <c r="O26" s="7">
        <f t="shared" si="1"/>
        <v>0.02974723448</v>
      </c>
      <c r="P26" s="7">
        <f t="shared" si="2"/>
        <v>0.02595839872</v>
      </c>
      <c r="Q26" s="7">
        <f t="shared" si="3"/>
        <v>0.05912951674</v>
      </c>
    </row>
    <row r="27" ht="15.75" customHeight="1">
      <c r="A27" s="4" t="s">
        <v>31</v>
      </c>
      <c r="B27" s="1" t="s">
        <v>24</v>
      </c>
      <c r="C27" s="1" t="s">
        <v>32</v>
      </c>
      <c r="D27" s="9">
        <v>45904.93869212963</v>
      </c>
      <c r="E27" s="1">
        <v>25.1</v>
      </c>
      <c r="F27" s="1">
        <v>176.0</v>
      </c>
      <c r="G27" s="1">
        <v>27.8</v>
      </c>
      <c r="H27" s="1">
        <v>147.6</v>
      </c>
      <c r="I27" s="1">
        <v>8.35</v>
      </c>
      <c r="J27" s="1">
        <v>42.1</v>
      </c>
      <c r="K27" s="1">
        <v>2.2</v>
      </c>
      <c r="L27" s="1">
        <v>100.0</v>
      </c>
      <c r="M27" s="1">
        <v>14.5</v>
      </c>
      <c r="N27" s="1">
        <f t="shared" si="5"/>
        <v>14.525</v>
      </c>
      <c r="O27" s="7">
        <f t="shared" si="1"/>
        <v>0.02846585239</v>
      </c>
      <c r="P27" s="7">
        <f t="shared" si="2"/>
        <v>0.01957748411</v>
      </c>
      <c r="Q27" s="7">
        <f t="shared" si="3"/>
        <v>0.05335394595</v>
      </c>
    </row>
    <row r="28" ht="15.75" customHeight="1">
      <c r="A28" s="4" t="s">
        <v>31</v>
      </c>
      <c r="B28" s="1" t="s">
        <v>26</v>
      </c>
      <c r="C28" s="1" t="s">
        <v>32</v>
      </c>
      <c r="D28" s="9">
        <v>45905.010717592595</v>
      </c>
      <c r="E28" s="1">
        <v>25.56</v>
      </c>
      <c r="F28" s="1">
        <v>175.0</v>
      </c>
      <c r="G28" s="1">
        <v>28.5</v>
      </c>
      <c r="H28" s="1">
        <v>148.3</v>
      </c>
      <c r="I28" s="1">
        <v>8.2</v>
      </c>
      <c r="J28" s="1">
        <v>43.7</v>
      </c>
      <c r="K28" s="1">
        <v>2.4</v>
      </c>
      <c r="L28" s="1">
        <v>100.0</v>
      </c>
      <c r="M28" s="1">
        <v>14.5</v>
      </c>
      <c r="N28" s="1">
        <f t="shared" si="5"/>
        <v>14.48</v>
      </c>
      <c r="O28" s="7">
        <f t="shared" si="1"/>
        <v>0.02888965637</v>
      </c>
      <c r="P28" s="7">
        <f t="shared" si="2"/>
        <v>0.01930926644</v>
      </c>
      <c r="Q28" s="7">
        <f t="shared" si="3"/>
        <v>0.054357661</v>
      </c>
    </row>
    <row r="29" ht="15.75" customHeight="1">
      <c r="A29" s="4" t="s">
        <v>31</v>
      </c>
      <c r="B29" s="1" t="s">
        <v>26</v>
      </c>
      <c r="C29" s="1" t="s">
        <v>32</v>
      </c>
      <c r="D29" s="9">
        <v>45905.03973379629</v>
      </c>
      <c r="E29" s="1">
        <v>27.8</v>
      </c>
      <c r="F29" s="1">
        <v>175.0</v>
      </c>
      <c r="G29" s="1">
        <v>37.2</v>
      </c>
      <c r="H29" s="1">
        <v>137.7</v>
      </c>
      <c r="I29" s="1">
        <v>11.0</v>
      </c>
      <c r="J29" s="1">
        <v>37.2</v>
      </c>
      <c r="K29" s="1">
        <v>4.9</v>
      </c>
      <c r="L29" s="1">
        <v>100.0</v>
      </c>
      <c r="M29" s="1">
        <v>14.5</v>
      </c>
      <c r="N29" s="1">
        <f t="shared" si="5"/>
        <v>14.5</v>
      </c>
      <c r="O29" s="7">
        <f t="shared" si="1"/>
        <v>0.03012897446</v>
      </c>
      <c r="P29" s="7">
        <f t="shared" si="2"/>
        <v>0.02408587357</v>
      </c>
      <c r="Q29" s="7">
        <f t="shared" si="3"/>
        <v>0.05950522479</v>
      </c>
    </row>
    <row r="30" ht="15.75" customHeight="1">
      <c r="A30" s="4" t="s">
        <v>31</v>
      </c>
      <c r="B30" s="1" t="s">
        <v>26</v>
      </c>
      <c r="C30" s="1" t="s">
        <v>32</v>
      </c>
      <c r="D30" s="9">
        <v>45905.10680555556</v>
      </c>
      <c r="E30" s="1">
        <v>29.5</v>
      </c>
      <c r="F30" s="1">
        <v>176.0</v>
      </c>
      <c r="G30" s="1">
        <v>43.0</v>
      </c>
      <c r="H30" s="1">
        <v>133.0</v>
      </c>
      <c r="I30" s="1">
        <v>13.1</v>
      </c>
      <c r="J30" s="1">
        <v>33.5</v>
      </c>
      <c r="K30" s="1">
        <v>6.9</v>
      </c>
      <c r="L30" s="1">
        <v>100.0</v>
      </c>
      <c r="M30" s="1">
        <v>14.6</v>
      </c>
      <c r="N30" s="1">
        <f t="shared" si="5"/>
        <v>14.4</v>
      </c>
      <c r="O30" s="7">
        <f t="shared" si="1"/>
        <v>0.03086017185</v>
      </c>
      <c r="P30" s="7">
        <f t="shared" si="2"/>
        <v>0.02721347529</v>
      </c>
      <c r="Q30" s="7">
        <f t="shared" si="3"/>
        <v>0.06108802575</v>
      </c>
    </row>
    <row r="31" ht="15.75" customHeight="1">
      <c r="A31" s="4" t="s">
        <v>31</v>
      </c>
      <c r="B31" s="1" t="s">
        <v>24</v>
      </c>
      <c r="C31" s="1" t="s">
        <v>33</v>
      </c>
      <c r="D31" s="9">
        <v>45899.067453703705</v>
      </c>
      <c r="E31" s="1">
        <v>32.6</v>
      </c>
      <c r="F31" s="1">
        <v>174.4</v>
      </c>
      <c r="G31" s="1">
        <v>57.5</v>
      </c>
      <c r="H31" s="1">
        <v>118.0</v>
      </c>
      <c r="I31" s="1">
        <v>19.9</v>
      </c>
      <c r="J31" s="1">
        <v>26.3</v>
      </c>
      <c r="K31" s="1">
        <v>12.6</v>
      </c>
      <c r="L31" s="1">
        <v>100.0</v>
      </c>
      <c r="M31" s="1">
        <v>13.7</v>
      </c>
      <c r="N31" s="1">
        <f t="shared" si="5"/>
        <v>13.65</v>
      </c>
      <c r="O31" s="7">
        <f t="shared" si="1"/>
        <v>0.03273876703</v>
      </c>
      <c r="P31" s="7">
        <f t="shared" si="2"/>
        <v>0.03780458987</v>
      </c>
      <c r="Q31" s="7">
        <f t="shared" si="3"/>
        <v>0.06173300643</v>
      </c>
    </row>
    <row r="32" ht="15.75" customHeight="1">
      <c r="A32" s="4" t="s">
        <v>31</v>
      </c>
      <c r="B32" s="1" t="s">
        <v>24</v>
      </c>
      <c r="C32" s="1" t="s">
        <v>33</v>
      </c>
      <c r="D32" s="9">
        <v>45899.090578703705</v>
      </c>
      <c r="E32" s="1">
        <v>28.3</v>
      </c>
      <c r="F32" s="1">
        <v>176.0</v>
      </c>
      <c r="G32" s="1">
        <v>41.9</v>
      </c>
      <c r="H32" s="1">
        <v>132.1</v>
      </c>
      <c r="I32" s="1">
        <v>14.2</v>
      </c>
      <c r="J32" s="1">
        <v>32.6</v>
      </c>
      <c r="K32" s="1">
        <v>6.9</v>
      </c>
      <c r="L32" s="1">
        <v>100.0</v>
      </c>
      <c r="M32" s="1">
        <v>14.4</v>
      </c>
      <c r="N32" s="1">
        <f t="shared" si="5"/>
        <v>14.35</v>
      </c>
      <c r="O32" s="7">
        <f t="shared" si="1"/>
        <v>0.03022599109</v>
      </c>
      <c r="P32" s="7">
        <f t="shared" si="2"/>
        <v>0.02852603131</v>
      </c>
      <c r="Q32" s="7">
        <f t="shared" si="3"/>
        <v>0.06269176867</v>
      </c>
    </row>
    <row r="33" ht="15.75" customHeight="1">
      <c r="A33" s="4" t="s">
        <v>31</v>
      </c>
      <c r="B33" s="1" t="s">
        <v>24</v>
      </c>
      <c r="C33" s="1" t="s">
        <v>33</v>
      </c>
      <c r="D33" s="9">
        <v>45899.115208333336</v>
      </c>
      <c r="E33" s="1">
        <v>26.3</v>
      </c>
      <c r="F33" s="1">
        <v>176.3</v>
      </c>
      <c r="G33" s="1">
        <v>32.7</v>
      </c>
      <c r="H33" s="1">
        <v>141.9</v>
      </c>
      <c r="I33" s="1">
        <v>10.9</v>
      </c>
      <c r="J33" s="1">
        <v>38.1</v>
      </c>
      <c r="K33" s="1">
        <v>4.1</v>
      </c>
      <c r="L33" s="1">
        <v>100.0</v>
      </c>
      <c r="M33" s="1">
        <v>14.6</v>
      </c>
      <c r="N33" s="1">
        <f t="shared" si="5"/>
        <v>14.5</v>
      </c>
      <c r="O33" s="7">
        <f t="shared" si="1"/>
        <v>0.02908878368</v>
      </c>
      <c r="P33" s="7">
        <f t="shared" si="2"/>
        <v>0.0232664891</v>
      </c>
      <c r="Q33" s="7">
        <f t="shared" si="3"/>
        <v>0.06192188603</v>
      </c>
    </row>
    <row r="34" ht="15.75" customHeight="1">
      <c r="A34" s="4" t="s">
        <v>31</v>
      </c>
      <c r="B34" s="1" t="s">
        <v>26</v>
      </c>
      <c r="C34" s="1" t="s">
        <v>33</v>
      </c>
      <c r="D34" s="9">
        <v>45899.17912037037</v>
      </c>
      <c r="E34" s="1">
        <v>26.4</v>
      </c>
      <c r="F34" s="1">
        <v>174.4</v>
      </c>
      <c r="G34" s="1">
        <v>23.7</v>
      </c>
      <c r="H34" s="1">
        <v>150.1</v>
      </c>
      <c r="I34" s="1">
        <v>9.3</v>
      </c>
      <c r="J34" s="1">
        <v>41.5</v>
      </c>
      <c r="K34" s="1">
        <v>3.3</v>
      </c>
      <c r="L34" s="1">
        <v>100.0</v>
      </c>
      <c r="M34" s="1">
        <v>14.5</v>
      </c>
      <c r="N34" s="1">
        <f t="shared" si="5"/>
        <v>14.55</v>
      </c>
      <c r="O34" s="7">
        <f t="shared" si="1"/>
        <v>0.02946154261</v>
      </c>
      <c r="P34" s="7">
        <f t="shared" si="2"/>
        <v>0.02031705621</v>
      </c>
      <c r="Q34" s="7">
        <f t="shared" si="3"/>
        <v>0.07664937605</v>
      </c>
    </row>
    <row r="35" ht="15.75" customHeight="1">
      <c r="A35" s="4" t="s">
        <v>31</v>
      </c>
      <c r="B35" s="1" t="s">
        <v>26</v>
      </c>
      <c r="C35" s="1" t="s">
        <v>33</v>
      </c>
      <c r="D35" s="9">
        <v>45899.20486111111</v>
      </c>
      <c r="E35" s="1">
        <v>27.9</v>
      </c>
      <c r="F35" s="1">
        <v>174.3</v>
      </c>
      <c r="G35" s="1">
        <v>36.6</v>
      </c>
      <c r="H35" s="1">
        <v>138.8</v>
      </c>
      <c r="I35" s="1">
        <v>11.5</v>
      </c>
      <c r="J35" s="1">
        <v>36.3</v>
      </c>
      <c r="K35" s="1">
        <v>5.3</v>
      </c>
      <c r="L35" s="1">
        <v>100.0</v>
      </c>
      <c r="M35" s="1">
        <v>14.5</v>
      </c>
      <c r="N35" s="1">
        <f t="shared" si="5"/>
        <v>14.4</v>
      </c>
      <c r="O35" s="7">
        <f t="shared" si="1"/>
        <v>0.03030433195</v>
      </c>
      <c r="P35" s="7">
        <f t="shared" si="2"/>
        <v>0.02443202443</v>
      </c>
      <c r="Q35" s="7">
        <f t="shared" si="3"/>
        <v>0.06290089854</v>
      </c>
    </row>
    <row r="36" ht="15.75" customHeight="1">
      <c r="A36" s="4" t="s">
        <v>31</v>
      </c>
      <c r="B36" s="1" t="s">
        <v>26</v>
      </c>
      <c r="C36" s="1" t="s">
        <v>33</v>
      </c>
      <c r="D36" s="9">
        <v>45899.264398148145</v>
      </c>
      <c r="E36" s="1">
        <v>30.4</v>
      </c>
      <c r="F36" s="1">
        <v>174.5</v>
      </c>
      <c r="G36" s="1">
        <v>44.0</v>
      </c>
      <c r="H36" s="1">
        <v>132.0</v>
      </c>
      <c r="I36" s="1">
        <v>14.3</v>
      </c>
      <c r="J36" s="1">
        <v>32.2</v>
      </c>
      <c r="K36" s="1">
        <v>7.8</v>
      </c>
      <c r="L36" s="1">
        <v>100.0</v>
      </c>
      <c r="M36" s="1">
        <v>14.5</v>
      </c>
      <c r="N36" s="1">
        <f t="shared" si="5"/>
        <v>14.55</v>
      </c>
      <c r="O36" s="7">
        <f t="shared" si="1"/>
        <v>0.03159667336</v>
      </c>
      <c r="P36" s="7">
        <f t="shared" si="2"/>
        <v>0.02864798546</v>
      </c>
      <c r="Q36" s="7">
        <f t="shared" si="3"/>
        <v>0.06347381838</v>
      </c>
    </row>
    <row r="37" ht="15.75" customHeight="1">
      <c r="A37" s="4" t="s">
        <v>31</v>
      </c>
      <c r="B37" s="1" t="s">
        <v>24</v>
      </c>
      <c r="C37" s="1" t="s">
        <v>34</v>
      </c>
      <c r="D37" s="9">
        <v>45894.15846064815</v>
      </c>
      <c r="E37" s="1">
        <v>32.4</v>
      </c>
      <c r="F37" s="1">
        <v>174.7</v>
      </c>
      <c r="G37" s="1">
        <v>56.2</v>
      </c>
      <c r="H37" s="1">
        <v>118.8</v>
      </c>
      <c r="I37" s="1">
        <v>19.9</v>
      </c>
      <c r="J37" s="1">
        <v>26.5</v>
      </c>
      <c r="K37" s="1">
        <v>12.6</v>
      </c>
      <c r="L37" s="1">
        <v>100.0</v>
      </c>
      <c r="M37" s="1">
        <v>13.6</v>
      </c>
      <c r="N37" s="1">
        <f t="shared" si="5"/>
        <v>13.55</v>
      </c>
      <c r="O37" s="7">
        <f t="shared" si="1"/>
        <v>0.0325821396</v>
      </c>
      <c r="P37" s="7">
        <f t="shared" si="2"/>
        <v>0.03755001351</v>
      </c>
      <c r="Q37" s="7">
        <f t="shared" si="3"/>
        <v>0.06316099413</v>
      </c>
    </row>
    <row r="38" ht="15.75" customHeight="1">
      <c r="A38" s="4" t="s">
        <v>31</v>
      </c>
      <c r="B38" s="1" t="s">
        <v>24</v>
      </c>
      <c r="C38" s="1" t="s">
        <v>34</v>
      </c>
      <c r="D38" s="9">
        <v>45894.18137731482</v>
      </c>
      <c r="E38" s="1">
        <v>28.3</v>
      </c>
      <c r="F38" s="1">
        <v>174.3</v>
      </c>
      <c r="G38" s="1">
        <v>40.4</v>
      </c>
      <c r="H38" s="1">
        <v>134.8</v>
      </c>
      <c r="I38" s="1">
        <v>14.3</v>
      </c>
      <c r="J38" s="1">
        <v>33.2</v>
      </c>
      <c r="K38" s="1">
        <v>6.8</v>
      </c>
      <c r="L38" s="1">
        <v>100.0</v>
      </c>
      <c r="M38" s="1">
        <v>14.6</v>
      </c>
      <c r="N38" s="1">
        <f t="shared" si="5"/>
        <v>14.5</v>
      </c>
      <c r="O38" s="7">
        <f t="shared" si="1"/>
        <v>0.03052079421</v>
      </c>
      <c r="P38" s="7">
        <f t="shared" si="2"/>
        <v>0.02805292344</v>
      </c>
      <c r="Q38" s="7">
        <f t="shared" si="3"/>
        <v>0.06454655847</v>
      </c>
    </row>
    <row r="39" ht="15.75" customHeight="1">
      <c r="A39" s="4" t="s">
        <v>31</v>
      </c>
      <c r="B39" s="1" t="s">
        <v>24</v>
      </c>
      <c r="C39" s="1" t="s">
        <v>34</v>
      </c>
      <c r="D39" s="9">
        <v>45894.20428240741</v>
      </c>
      <c r="E39" s="1">
        <v>26.4</v>
      </c>
      <c r="F39" s="1">
        <v>175.2</v>
      </c>
      <c r="G39" s="1">
        <v>31.7</v>
      </c>
      <c r="H39" s="1">
        <v>143.6</v>
      </c>
      <c r="I39" s="1">
        <v>11.1</v>
      </c>
      <c r="J39" s="1">
        <v>37.7</v>
      </c>
      <c r="K39" s="1">
        <v>4.2</v>
      </c>
      <c r="L39" s="1">
        <v>100.0</v>
      </c>
      <c r="M39" s="1">
        <v>14.6</v>
      </c>
      <c r="N39" s="1">
        <f t="shared" si="5"/>
        <v>14.55</v>
      </c>
      <c r="O39" s="7">
        <f t="shared" si="1"/>
        <v>0.02932701502</v>
      </c>
      <c r="P39" s="7">
        <f t="shared" si="2"/>
        <v>0.02320101845</v>
      </c>
      <c r="Q39" s="7">
        <f t="shared" si="3"/>
        <v>0.06464953165</v>
      </c>
    </row>
    <row r="40" ht="15.75" customHeight="1">
      <c r="A40" s="4" t="s">
        <v>31</v>
      </c>
      <c r="B40" s="1" t="s">
        <v>26</v>
      </c>
      <c r="C40" s="1" t="s">
        <v>34</v>
      </c>
      <c r="D40" s="9">
        <v>45894.267546296294</v>
      </c>
      <c r="E40" s="1">
        <v>26.2</v>
      </c>
      <c r="F40" s="1">
        <v>174.8</v>
      </c>
      <c r="G40" s="1">
        <v>24.3</v>
      </c>
      <c r="H40" s="1">
        <v>150.1</v>
      </c>
      <c r="I40" s="1">
        <v>9.4</v>
      </c>
      <c r="J40" s="1">
        <v>42.0</v>
      </c>
      <c r="K40" s="1">
        <v>3.2</v>
      </c>
      <c r="L40" s="1">
        <v>100.0</v>
      </c>
      <c r="M40" s="1">
        <v>14.5</v>
      </c>
      <c r="N40" s="1">
        <f t="shared" si="5"/>
        <v>14.6</v>
      </c>
      <c r="O40" s="7">
        <f t="shared" si="1"/>
        <v>0.02928257184</v>
      </c>
      <c r="P40" s="7">
        <f t="shared" si="2"/>
        <v>0.02042599563</v>
      </c>
      <c r="Q40" s="7">
        <f t="shared" si="3"/>
        <v>0.07361540667</v>
      </c>
    </row>
    <row r="41" ht="15.75" customHeight="1">
      <c r="A41" s="4" t="s">
        <v>31</v>
      </c>
      <c r="B41" s="1" t="s">
        <v>26</v>
      </c>
      <c r="C41" s="1" t="s">
        <v>34</v>
      </c>
      <c r="D41" s="9">
        <v>45894.29172453703</v>
      </c>
      <c r="E41" s="1">
        <v>28.1</v>
      </c>
      <c r="F41" s="1">
        <v>176.4</v>
      </c>
      <c r="G41" s="1">
        <v>36.6</v>
      </c>
      <c r="H41" s="1">
        <v>139.0</v>
      </c>
      <c r="I41" s="1">
        <v>12.1</v>
      </c>
      <c r="J41" s="1">
        <v>36.8</v>
      </c>
      <c r="K41" s="1">
        <v>5.6</v>
      </c>
      <c r="L41" s="1">
        <v>100.0</v>
      </c>
      <c r="M41" s="1">
        <v>14.5</v>
      </c>
      <c r="N41" s="1">
        <f t="shared" si="5"/>
        <v>14.5</v>
      </c>
      <c r="O41" s="7">
        <f t="shared" si="1"/>
        <v>0.03005069905</v>
      </c>
      <c r="P41" s="7">
        <f t="shared" si="2"/>
        <v>0.02502521889</v>
      </c>
      <c r="Q41" s="7">
        <f t="shared" si="3"/>
        <v>0.06465660965</v>
      </c>
    </row>
    <row r="42" ht="15.75" customHeight="1">
      <c r="A42" s="4" t="s">
        <v>31</v>
      </c>
      <c r="B42" s="1" t="s">
        <v>26</v>
      </c>
      <c r="C42" s="1" t="s">
        <v>34</v>
      </c>
      <c r="D42" s="9">
        <v>45894.35543981481</v>
      </c>
      <c r="E42" s="1">
        <v>30.7</v>
      </c>
      <c r="F42" s="1">
        <v>174.9</v>
      </c>
      <c r="G42" s="1">
        <v>43.7</v>
      </c>
      <c r="H42" s="1">
        <v>132.0</v>
      </c>
      <c r="I42" s="1">
        <v>14.7</v>
      </c>
      <c r="J42" s="1">
        <v>32.8</v>
      </c>
      <c r="K42" s="1">
        <v>8.2</v>
      </c>
      <c r="L42" s="1">
        <v>100.0</v>
      </c>
      <c r="M42" s="1">
        <v>14.5</v>
      </c>
      <c r="N42" s="1">
        <f t="shared" si="5"/>
        <v>14.5</v>
      </c>
      <c r="O42" s="7">
        <f t="shared" si="1"/>
        <v>0.03167957731</v>
      </c>
      <c r="P42" s="7">
        <f t="shared" si="2"/>
        <v>0.0290458932</v>
      </c>
      <c r="Q42" s="7">
        <f t="shared" si="3"/>
        <v>0.06552778519</v>
      </c>
    </row>
    <row r="43" ht="15.75" customHeight="1">
      <c r="A43" s="4" t="s">
        <v>31</v>
      </c>
      <c r="B43" s="1" t="s">
        <v>24</v>
      </c>
      <c r="C43" s="1" t="s">
        <v>35</v>
      </c>
      <c r="D43" s="9">
        <v>45917.562314814815</v>
      </c>
      <c r="E43" s="1">
        <v>32.5</v>
      </c>
      <c r="F43" s="1">
        <v>173.7</v>
      </c>
      <c r="G43" s="1">
        <v>58.7</v>
      </c>
      <c r="H43" s="1">
        <v>116.0</v>
      </c>
      <c r="I43" s="1">
        <v>19.9</v>
      </c>
      <c r="J43" s="1">
        <v>27.9</v>
      </c>
      <c r="K43" s="1">
        <v>12.4</v>
      </c>
      <c r="L43" s="1">
        <v>100.0</v>
      </c>
      <c r="M43" s="1">
        <v>13.9</v>
      </c>
      <c r="N43" s="1">
        <f t="shared" si="5"/>
        <v>13.8</v>
      </c>
      <c r="O43" s="7">
        <f t="shared" si="1"/>
        <v>0.03282024828</v>
      </c>
      <c r="P43" s="7">
        <f t="shared" si="2"/>
        <v>0.03845639314</v>
      </c>
      <c r="Q43" s="7">
        <f t="shared" si="3"/>
        <v>0.05998915455</v>
      </c>
    </row>
    <row r="44" ht="15.75" customHeight="1">
      <c r="A44" s="4" t="s">
        <v>31</v>
      </c>
      <c r="B44" s="1" t="s">
        <v>24</v>
      </c>
      <c r="C44" s="1" t="s">
        <v>35</v>
      </c>
      <c r="D44" s="9">
        <v>45917.58940972222</v>
      </c>
      <c r="E44" s="1">
        <v>27.4</v>
      </c>
      <c r="F44" s="1">
        <v>176.2</v>
      </c>
      <c r="G44" s="1">
        <v>40.2</v>
      </c>
      <c r="H44" s="1">
        <v>135.9</v>
      </c>
      <c r="I44" s="1">
        <v>12.9</v>
      </c>
      <c r="J44" s="1">
        <v>35.9</v>
      </c>
      <c r="K44" s="1">
        <v>5.8</v>
      </c>
      <c r="L44" s="1">
        <v>100.0</v>
      </c>
      <c r="M44" s="1">
        <v>14.7</v>
      </c>
      <c r="N44" s="1">
        <f t="shared" si="5"/>
        <v>14.35</v>
      </c>
      <c r="O44" s="7">
        <f t="shared" si="1"/>
        <v>0.02970772379</v>
      </c>
      <c r="P44" s="7">
        <f t="shared" si="2"/>
        <v>0.02642867549</v>
      </c>
      <c r="Q44" s="7">
        <f t="shared" si="3"/>
        <v>0.05990843074</v>
      </c>
    </row>
    <row r="45" ht="15.75" customHeight="1">
      <c r="A45" s="4" t="s">
        <v>31</v>
      </c>
      <c r="B45" s="1" t="s">
        <v>24</v>
      </c>
      <c r="C45" s="1" t="s">
        <v>35</v>
      </c>
      <c r="D45" s="9">
        <v>45917.61388888889</v>
      </c>
      <c r="E45" s="1">
        <v>25.9</v>
      </c>
      <c r="F45" s="1">
        <v>172.7</v>
      </c>
      <c r="G45" s="1">
        <v>30.9</v>
      </c>
      <c r="H45" s="1">
        <v>142.8</v>
      </c>
      <c r="I45" s="1">
        <v>10.1</v>
      </c>
      <c r="J45" s="1">
        <v>40.2</v>
      </c>
      <c r="K45" s="1">
        <v>3.5</v>
      </c>
      <c r="L45" s="1">
        <v>100.0</v>
      </c>
      <c r="M45" s="1">
        <v>14.5</v>
      </c>
      <c r="N45" s="1">
        <f t="shared" si="5"/>
        <v>14.5</v>
      </c>
      <c r="O45" s="7">
        <f t="shared" si="1"/>
        <v>0.02946846705</v>
      </c>
      <c r="P45" s="7">
        <f t="shared" si="2"/>
        <v>0.02225525011</v>
      </c>
      <c r="Q45" s="7">
        <f t="shared" si="3"/>
        <v>0.06054461791</v>
      </c>
    </row>
    <row r="46" ht="15.75" customHeight="1">
      <c r="A46" s="4" t="s">
        <v>31</v>
      </c>
      <c r="B46" s="1" t="s">
        <v>26</v>
      </c>
      <c r="C46" s="1" t="s">
        <v>35</v>
      </c>
      <c r="D46" s="9">
        <v>45917.67282407408</v>
      </c>
      <c r="E46" s="1">
        <v>28.2</v>
      </c>
      <c r="F46" s="1">
        <v>174.4</v>
      </c>
      <c r="G46" s="1">
        <v>30.0</v>
      </c>
      <c r="H46" s="1">
        <v>144.0</v>
      </c>
      <c r="I46" s="1">
        <v>10.1</v>
      </c>
      <c r="J46" s="1">
        <v>46.9</v>
      </c>
      <c r="K46" s="1">
        <v>4.0</v>
      </c>
      <c r="L46" s="1">
        <v>100.0</v>
      </c>
      <c r="M46" s="1">
        <v>14.5</v>
      </c>
      <c r="N46" s="1">
        <f t="shared" si="5"/>
        <v>15.15</v>
      </c>
      <c r="O46" s="7">
        <f t="shared" si="1"/>
        <v>0.03044935332</v>
      </c>
      <c r="P46" s="7">
        <f t="shared" si="2"/>
        <v>0.0220697897</v>
      </c>
      <c r="Q46" s="7">
        <f t="shared" si="3"/>
        <v>0.06666666667</v>
      </c>
    </row>
    <row r="47" ht="15.75" customHeight="1">
      <c r="A47" s="4" t="s">
        <v>31</v>
      </c>
      <c r="B47" s="1" t="s">
        <v>26</v>
      </c>
      <c r="C47" s="1" t="s">
        <v>35</v>
      </c>
      <c r="D47" s="9">
        <v>45917.70038194444</v>
      </c>
      <c r="E47" s="1">
        <v>28.3</v>
      </c>
      <c r="F47" s="1">
        <v>173.1</v>
      </c>
      <c r="G47" s="1">
        <v>38.4</v>
      </c>
      <c r="H47" s="1">
        <v>138.8</v>
      </c>
      <c r="I47" s="1">
        <v>12.0</v>
      </c>
      <c r="J47" s="1">
        <v>43.4</v>
      </c>
      <c r="K47" s="1">
        <v>5.7</v>
      </c>
      <c r="L47" s="1">
        <v>100.0</v>
      </c>
      <c r="M47" s="1">
        <v>14.5</v>
      </c>
      <c r="N47" s="1">
        <f t="shared" si="5"/>
        <v>14.45</v>
      </c>
      <c r="O47" s="7">
        <f t="shared" si="1"/>
        <v>0.03073237684</v>
      </c>
      <c r="P47" s="7">
        <f t="shared" si="2"/>
        <v>0.02495750443</v>
      </c>
      <c r="Q47" s="7">
        <f t="shared" si="3"/>
        <v>0.06217362701</v>
      </c>
    </row>
    <row r="48" ht="15.75" customHeight="1">
      <c r="A48" s="4" t="s">
        <v>31</v>
      </c>
      <c r="B48" s="1" t="s">
        <v>26</v>
      </c>
      <c r="C48" s="1" t="s">
        <v>35</v>
      </c>
      <c r="D48" s="9">
        <v>45917.774675925924</v>
      </c>
      <c r="E48" s="1">
        <v>29.2</v>
      </c>
      <c r="F48" s="1">
        <v>173.0</v>
      </c>
      <c r="G48" s="1">
        <v>43.7</v>
      </c>
      <c r="H48" s="1">
        <v>130.7</v>
      </c>
      <c r="I48" s="1">
        <v>13.3</v>
      </c>
      <c r="J48" s="1">
        <v>41.8</v>
      </c>
      <c r="K48" s="1">
        <v>6.8</v>
      </c>
      <c r="L48" s="1">
        <v>100.0</v>
      </c>
      <c r="M48" s="1">
        <v>14.5</v>
      </c>
      <c r="N48" s="1">
        <f t="shared" si="5"/>
        <v>14.45</v>
      </c>
      <c r="O48" s="7">
        <f t="shared" si="1"/>
        <v>0.03123527419</v>
      </c>
      <c r="P48" s="7">
        <f t="shared" si="2"/>
        <v>0.0279029572</v>
      </c>
      <c r="Q48" s="7">
        <f t="shared" si="3"/>
        <v>0.05967233323</v>
      </c>
    </row>
    <row r="49" ht="15.75" customHeight="1">
      <c r="A49" s="4" t="s">
        <v>31</v>
      </c>
      <c r="B49" s="1" t="s">
        <v>24</v>
      </c>
      <c r="C49" s="1" t="s">
        <v>36</v>
      </c>
      <c r="D49" s="9">
        <v>45922.157314814816</v>
      </c>
      <c r="E49" s="1">
        <v>32.2</v>
      </c>
      <c r="F49" s="1">
        <v>176.2</v>
      </c>
      <c r="G49" s="1">
        <v>56.6</v>
      </c>
      <c r="H49" s="1">
        <v>120.2</v>
      </c>
      <c r="I49" s="1">
        <v>19.5</v>
      </c>
      <c r="J49" s="1">
        <v>24.0</v>
      </c>
      <c r="K49" s="1">
        <v>11.3</v>
      </c>
      <c r="L49" s="1">
        <v>100.0</v>
      </c>
      <c r="M49" s="1">
        <v>14.5</v>
      </c>
      <c r="N49" s="1">
        <f t="shared" si="5"/>
        <v>14.55</v>
      </c>
      <c r="O49" s="7">
        <f t="shared" si="1"/>
        <v>0.0322049057</v>
      </c>
      <c r="P49" s="7">
        <f t="shared" si="2"/>
        <v>0.03673777399</v>
      </c>
      <c r="Q49" s="7">
        <f t="shared" si="3"/>
        <v>0.0593912944</v>
      </c>
    </row>
    <row r="50" ht="15.75" customHeight="1">
      <c r="A50" s="4" t="s">
        <v>31</v>
      </c>
      <c r="B50" s="1" t="s">
        <v>24</v>
      </c>
      <c r="C50" s="1" t="s">
        <v>36</v>
      </c>
      <c r="D50" s="9">
        <v>45922.182071759256</v>
      </c>
      <c r="E50" s="1">
        <v>27.0</v>
      </c>
      <c r="F50" s="1">
        <v>173.6</v>
      </c>
      <c r="G50" s="1">
        <v>41.5</v>
      </c>
      <c r="H50" s="1">
        <v>134.4</v>
      </c>
      <c r="I50" s="1">
        <v>12.5</v>
      </c>
      <c r="J50" s="1">
        <v>31.3</v>
      </c>
      <c r="K50" s="1">
        <v>5.4</v>
      </c>
      <c r="L50" s="1">
        <v>100.0</v>
      </c>
      <c r="M50" s="1">
        <v>14.5</v>
      </c>
      <c r="N50" s="1">
        <f t="shared" si="5"/>
        <v>14.35</v>
      </c>
      <c r="O50" s="7">
        <f t="shared" si="1"/>
        <v>0.02993175359</v>
      </c>
      <c r="P50" s="7">
        <f t="shared" si="2"/>
        <v>0.02630605585</v>
      </c>
      <c r="Q50" s="7">
        <f t="shared" si="3"/>
        <v>0.05599493995</v>
      </c>
    </row>
    <row r="51" ht="15.75" customHeight="1">
      <c r="A51" s="4" t="s">
        <v>31</v>
      </c>
      <c r="B51" s="1" t="s">
        <v>24</v>
      </c>
      <c r="C51" s="1" t="s">
        <v>36</v>
      </c>
      <c r="D51" s="9">
        <v>45922.20657407407</v>
      </c>
      <c r="E51" s="1">
        <v>25.4</v>
      </c>
      <c r="F51" s="1">
        <v>175.0</v>
      </c>
      <c r="G51" s="1">
        <v>32.7</v>
      </c>
      <c r="H51" s="1">
        <v>141.0</v>
      </c>
      <c r="I51" s="1">
        <v>9.3</v>
      </c>
      <c r="J51" s="1">
        <v>36.4</v>
      </c>
      <c r="K51" s="1">
        <v>3.13</v>
      </c>
      <c r="L51" s="1">
        <v>100.0</v>
      </c>
      <c r="M51" s="1">
        <v>14.6</v>
      </c>
      <c r="N51" s="1">
        <f t="shared" si="5"/>
        <v>14.22</v>
      </c>
      <c r="O51" s="7">
        <f t="shared" si="1"/>
        <v>0.02879909296</v>
      </c>
      <c r="P51" s="7">
        <f t="shared" si="2"/>
        <v>0.02162829884</v>
      </c>
      <c r="Q51" s="7">
        <f t="shared" si="3"/>
        <v>0.0541033823</v>
      </c>
    </row>
    <row r="52" ht="15.75" customHeight="1">
      <c r="A52" s="4" t="s">
        <v>31</v>
      </c>
      <c r="B52" s="1" t="s">
        <v>26</v>
      </c>
      <c r="C52" s="1" t="s">
        <v>36</v>
      </c>
      <c r="D52" s="9">
        <v>45922.2593287037</v>
      </c>
      <c r="E52" s="1">
        <v>25.2</v>
      </c>
      <c r="F52" s="1">
        <v>176.0</v>
      </c>
      <c r="G52" s="1">
        <v>27.7</v>
      </c>
      <c r="H52" s="1">
        <v>148.7</v>
      </c>
      <c r="I52" s="1">
        <v>7.9</v>
      </c>
      <c r="J52" s="1">
        <v>40.7</v>
      </c>
      <c r="K52" s="1">
        <v>2.08</v>
      </c>
      <c r="L52" s="1">
        <v>100.0</v>
      </c>
      <c r="M52" s="1">
        <v>14.5</v>
      </c>
      <c r="N52" s="1">
        <f t="shared" si="5"/>
        <v>14.47</v>
      </c>
      <c r="O52" s="7">
        <f t="shared" si="1"/>
        <v>0.0285225009</v>
      </c>
      <c r="P52" s="7">
        <f t="shared" si="2"/>
        <v>0.01890177448</v>
      </c>
      <c r="Q52" s="7">
        <f t="shared" si="3"/>
        <v>0.05206572239</v>
      </c>
    </row>
    <row r="53" ht="15.75" customHeight="1">
      <c r="A53" s="4" t="s">
        <v>31</v>
      </c>
      <c r="B53" s="1" t="s">
        <v>26</v>
      </c>
      <c r="C53" s="1" t="s">
        <v>36</v>
      </c>
      <c r="D53" s="9">
        <v>45922.28318287037</v>
      </c>
      <c r="E53" s="1">
        <v>26.9</v>
      </c>
      <c r="F53" s="1">
        <v>174.2</v>
      </c>
      <c r="G53" s="1">
        <v>36.0</v>
      </c>
      <c r="H53" s="1">
        <v>138.4</v>
      </c>
      <c r="I53" s="1">
        <v>10.2</v>
      </c>
      <c r="J53" s="1">
        <v>34.8</v>
      </c>
      <c r="K53" s="1">
        <v>4.1</v>
      </c>
      <c r="L53" s="1">
        <v>100.0</v>
      </c>
      <c r="M53" s="1">
        <v>14.4</v>
      </c>
      <c r="N53" s="1">
        <f t="shared" si="5"/>
        <v>14.45</v>
      </c>
      <c r="O53" s="7">
        <f t="shared" si="1"/>
        <v>0.02977336964</v>
      </c>
      <c r="P53" s="7">
        <f t="shared" si="2"/>
        <v>0.02307618414</v>
      </c>
      <c r="Q53" s="7">
        <f t="shared" si="3"/>
        <v>0.05624571314</v>
      </c>
    </row>
    <row r="54" ht="15.75" customHeight="1">
      <c r="A54" s="4" t="s">
        <v>31</v>
      </c>
      <c r="B54" s="1" t="s">
        <v>26</v>
      </c>
      <c r="C54" s="1" t="s">
        <v>36</v>
      </c>
      <c r="D54" s="9">
        <v>45922.3312037037</v>
      </c>
      <c r="E54" s="1">
        <v>29.6</v>
      </c>
      <c r="F54" s="1">
        <v>175.1</v>
      </c>
      <c r="G54" s="1">
        <v>44.4</v>
      </c>
      <c r="H54" s="1">
        <v>130.5</v>
      </c>
      <c r="I54" s="1">
        <v>13.2</v>
      </c>
      <c r="J54" s="1">
        <v>30.7</v>
      </c>
      <c r="K54" s="1">
        <v>7.2</v>
      </c>
      <c r="L54" s="1">
        <v>100.0</v>
      </c>
      <c r="M54" s="1">
        <v>14.5</v>
      </c>
      <c r="N54" s="1">
        <f t="shared" si="5"/>
        <v>14.2</v>
      </c>
      <c r="O54" s="7">
        <f t="shared" si="1"/>
        <v>0.03107132041</v>
      </c>
      <c r="P54" s="7">
        <f t="shared" si="2"/>
        <v>0.02784046303</v>
      </c>
      <c r="Q54" s="7">
        <f t="shared" si="3"/>
        <v>0.06043426966</v>
      </c>
    </row>
    <row r="55" ht="15.75" customHeight="1">
      <c r="A55" s="4" t="s">
        <v>23</v>
      </c>
      <c r="B55" s="1" t="s">
        <v>24</v>
      </c>
      <c r="C55" s="1" t="s">
        <v>37</v>
      </c>
      <c r="D55" s="9">
        <v>44656.818877314814</v>
      </c>
      <c r="E55" s="1">
        <v>30.6</v>
      </c>
      <c r="F55" s="1">
        <v>196.8</v>
      </c>
      <c r="G55" s="1">
        <v>45.5</v>
      </c>
      <c r="H55" s="1">
        <v>151.8</v>
      </c>
      <c r="I55" s="1">
        <v>10.1</v>
      </c>
      <c r="J55" s="1">
        <v>44.2</v>
      </c>
      <c r="K55" s="1">
        <v>5.8</v>
      </c>
      <c r="L55" s="1">
        <v>100.0</v>
      </c>
      <c r="M55" s="1">
        <v>14.5</v>
      </c>
      <c r="N55" s="1">
        <f t="shared" si="5"/>
        <v>14.55</v>
      </c>
      <c r="O55" s="7">
        <f t="shared" si="1"/>
        <v>0.02810836725</v>
      </c>
      <c r="P55" s="7">
        <f t="shared" si="2"/>
        <v>0.02093576888</v>
      </c>
      <c r="Q55" s="7">
        <f t="shared" si="3"/>
        <v>0.05293008606</v>
      </c>
    </row>
    <row r="56" ht="15.75" customHeight="1">
      <c r="A56" s="4" t="s">
        <v>23</v>
      </c>
      <c r="B56" s="1" t="s">
        <v>24</v>
      </c>
      <c r="C56" s="1" t="s">
        <v>37</v>
      </c>
      <c r="D56" s="9">
        <v>44656.82655092593</v>
      </c>
      <c r="E56" s="1">
        <v>29.6</v>
      </c>
      <c r="F56" s="1">
        <v>208.5</v>
      </c>
      <c r="G56" s="1">
        <v>39.35</v>
      </c>
      <c r="H56" s="1">
        <v>168.8</v>
      </c>
      <c r="I56" s="1">
        <v>7.5</v>
      </c>
      <c r="J56" s="1">
        <v>51.9</v>
      </c>
      <c r="K56" s="1">
        <v>4.0</v>
      </c>
      <c r="L56" s="1">
        <v>100.0</v>
      </c>
      <c r="M56" s="1">
        <v>14.5</v>
      </c>
      <c r="N56" s="1">
        <f t="shared" si="5"/>
        <v>14.55</v>
      </c>
      <c r="O56" s="7">
        <f t="shared" si="1"/>
        <v>0.02609394822</v>
      </c>
      <c r="P56" s="7">
        <f t="shared" si="2"/>
        <v>0.0162240094</v>
      </c>
      <c r="Q56" s="7">
        <f t="shared" si="3"/>
        <v>0.05082592122</v>
      </c>
    </row>
    <row r="57" ht="15.75" customHeight="1">
      <c r="A57" s="4" t="s">
        <v>23</v>
      </c>
      <c r="B57" s="1" t="s">
        <v>24</v>
      </c>
      <c r="C57" s="1" t="s">
        <v>37</v>
      </c>
      <c r="D57" s="9">
        <v>44656.830972222226</v>
      </c>
      <c r="E57" s="1">
        <v>28.3</v>
      </c>
      <c r="F57" s="1">
        <v>212.0</v>
      </c>
      <c r="G57" s="1">
        <v>32.8</v>
      </c>
      <c r="H57" s="1">
        <v>177.7</v>
      </c>
      <c r="I57" s="1">
        <v>5.2</v>
      </c>
      <c r="J57" s="1">
        <v>64.9</v>
      </c>
      <c r="K57" s="1">
        <v>2.2</v>
      </c>
      <c r="L57" s="1">
        <v>100.0</v>
      </c>
      <c r="M57" s="1">
        <v>14.6</v>
      </c>
      <c r="N57" s="1">
        <f t="shared" si="5"/>
        <v>14.55</v>
      </c>
      <c r="O57" s="7">
        <f t="shared" si="1"/>
        <v>0.02509327562</v>
      </c>
      <c r="P57" s="7">
        <f t="shared" si="2"/>
        <v>0.01283258779</v>
      </c>
      <c r="Q57" s="7">
        <f t="shared" si="3"/>
        <v>0.04522072248</v>
      </c>
    </row>
    <row r="58" ht="15.75" customHeight="1">
      <c r="A58" s="4" t="s">
        <v>23</v>
      </c>
      <c r="B58" s="1" t="s">
        <v>26</v>
      </c>
      <c r="C58" s="1" t="s">
        <v>37</v>
      </c>
      <c r="D58" s="9">
        <v>44656.87672453704</v>
      </c>
      <c r="E58" s="1">
        <v>28.2</v>
      </c>
      <c r="F58" s="1">
        <v>209.0</v>
      </c>
      <c r="G58" s="1">
        <v>30.6</v>
      </c>
      <c r="H58" s="1">
        <v>178.3</v>
      </c>
      <c r="I58" s="1">
        <v>4.1</v>
      </c>
      <c r="J58" s="1">
        <v>77.2</v>
      </c>
      <c r="K58" s="1">
        <v>1.4</v>
      </c>
      <c r="L58" s="1">
        <v>100.0</v>
      </c>
      <c r="M58" s="1">
        <v>14.8</v>
      </c>
      <c r="N58" s="1">
        <f t="shared" si="5"/>
        <v>14.75</v>
      </c>
      <c r="O58" s="7">
        <f t="shared" si="1"/>
        <v>0.02540845559</v>
      </c>
      <c r="P58" s="7">
        <f t="shared" si="2"/>
        <v>0.01135639749</v>
      </c>
      <c r="Q58" s="7">
        <f t="shared" si="3"/>
        <v>0.03866718812</v>
      </c>
    </row>
    <row r="59" ht="15.75" customHeight="1">
      <c r="A59" s="4" t="s">
        <v>23</v>
      </c>
      <c r="B59" s="1" t="s">
        <v>26</v>
      </c>
      <c r="C59" s="1" t="s">
        <v>37</v>
      </c>
      <c r="D59" s="9">
        <v>44656.89068287037</v>
      </c>
      <c r="E59" s="1">
        <v>28.5</v>
      </c>
      <c r="F59" s="1">
        <v>205.8</v>
      </c>
      <c r="G59" s="1">
        <v>34.0</v>
      </c>
      <c r="H59" s="1">
        <v>170.0</v>
      </c>
      <c r="I59" s="1">
        <v>5.6</v>
      </c>
      <c r="J59" s="1">
        <v>61.1</v>
      </c>
      <c r="K59" s="1">
        <v>2.5</v>
      </c>
      <c r="L59" s="1">
        <v>100.0</v>
      </c>
      <c r="M59" s="1">
        <v>14.6</v>
      </c>
      <c r="N59" s="1">
        <f t="shared" si="5"/>
        <v>14.55</v>
      </c>
      <c r="O59" s="7">
        <f t="shared" si="1"/>
        <v>0.02594042335</v>
      </c>
      <c r="P59" s="7">
        <f t="shared" si="2"/>
        <v>0.01392018772</v>
      </c>
      <c r="Q59" s="7">
        <f t="shared" si="3"/>
        <v>0.04650408324</v>
      </c>
    </row>
    <row r="60" ht="15.75" customHeight="1">
      <c r="A60" s="4" t="s">
        <v>23</v>
      </c>
      <c r="B60" s="1" t="s">
        <v>26</v>
      </c>
      <c r="C60" s="1" t="s">
        <v>37</v>
      </c>
      <c r="D60" s="9">
        <v>44656.91391203704</v>
      </c>
      <c r="E60" s="1">
        <v>30.0</v>
      </c>
      <c r="F60" s="1">
        <v>210.0</v>
      </c>
      <c r="G60" s="1">
        <v>40.0</v>
      </c>
      <c r="H60" s="1">
        <v>167.5</v>
      </c>
      <c r="I60" s="1">
        <v>7.5</v>
      </c>
      <c r="J60" s="1">
        <v>51.3</v>
      </c>
      <c r="K60" s="1">
        <v>4.3</v>
      </c>
      <c r="L60" s="1">
        <v>100.0</v>
      </c>
      <c r="M60" s="1">
        <v>14.3</v>
      </c>
      <c r="N60" s="1">
        <f t="shared" si="5"/>
        <v>14.45</v>
      </c>
      <c r="O60" s="7">
        <f t="shared" si="1"/>
        <v>0.02608202655</v>
      </c>
      <c r="P60" s="7">
        <f t="shared" si="2"/>
        <v>0.01634992709</v>
      </c>
      <c r="Q60" s="7">
        <f t="shared" si="3"/>
        <v>0.05184110338</v>
      </c>
    </row>
    <row r="61" ht="15.75" customHeight="1">
      <c r="A61" s="4" t="s">
        <v>23</v>
      </c>
      <c r="B61" s="1" t="s">
        <v>27</v>
      </c>
      <c r="C61" s="1" t="s">
        <v>37</v>
      </c>
      <c r="D61" s="9">
        <v>44656.975023148145</v>
      </c>
      <c r="E61" s="1">
        <v>32.3</v>
      </c>
      <c r="F61" s="1">
        <v>205.2</v>
      </c>
      <c r="G61" s="1">
        <v>34.1</v>
      </c>
      <c r="H61" s="1">
        <v>168.5</v>
      </c>
      <c r="I61" s="1">
        <v>7.2</v>
      </c>
      <c r="J61" s="1">
        <v>99.8</v>
      </c>
      <c r="K61" s="1">
        <v>2.3</v>
      </c>
      <c r="L61" s="1">
        <v>100.0</v>
      </c>
      <c r="M61" s="1">
        <v>17.3</v>
      </c>
      <c r="N61" s="1">
        <f t="shared" si="5"/>
        <v>17.45</v>
      </c>
      <c r="O61" s="7">
        <f t="shared" si="1"/>
        <v>0.02769643711</v>
      </c>
      <c r="P61" s="7">
        <f t="shared" si="2"/>
        <v>0.01592451972</v>
      </c>
      <c r="Q61" s="7">
        <f t="shared" si="3"/>
        <v>0.04447434278</v>
      </c>
    </row>
    <row r="62" ht="15.75" customHeight="1">
      <c r="A62" s="4" t="s">
        <v>23</v>
      </c>
      <c r="B62" s="1" t="s">
        <v>24</v>
      </c>
      <c r="C62" s="1" t="s">
        <v>38</v>
      </c>
      <c r="D62" s="9">
        <v>44661.91034722222</v>
      </c>
      <c r="E62" s="1">
        <v>31.0</v>
      </c>
      <c r="F62" s="1">
        <v>211.8</v>
      </c>
      <c r="G62" s="1">
        <v>46.3</v>
      </c>
      <c r="H62" s="1">
        <v>166.9</v>
      </c>
      <c r="I62" s="1">
        <v>9.8</v>
      </c>
      <c r="J62" s="1">
        <v>44.7</v>
      </c>
      <c r="K62" s="1">
        <v>5.9</v>
      </c>
      <c r="L62" s="1">
        <v>100.0</v>
      </c>
      <c r="M62" s="1">
        <v>14.5</v>
      </c>
      <c r="N62" s="1">
        <f t="shared" si="5"/>
        <v>14.5</v>
      </c>
      <c r="O62" s="7">
        <f t="shared" si="1"/>
        <v>0.0262878393</v>
      </c>
      <c r="P62" s="7">
        <f t="shared" si="2"/>
        <v>0.01875671161</v>
      </c>
      <c r="Q62" s="7">
        <f t="shared" si="3"/>
        <v>0.05246202074</v>
      </c>
    </row>
    <row r="63" ht="15.75" customHeight="1">
      <c r="A63" s="4" t="s">
        <v>23</v>
      </c>
      <c r="B63" s="1" t="s">
        <v>24</v>
      </c>
      <c r="C63" s="1" t="s">
        <v>38</v>
      </c>
      <c r="D63" s="9">
        <v>44661.91725694444</v>
      </c>
      <c r="E63" s="1">
        <v>30.1</v>
      </c>
      <c r="F63" s="1">
        <v>210.7</v>
      </c>
      <c r="G63" s="1">
        <v>41.3</v>
      </c>
      <c r="H63" s="1">
        <v>172.7</v>
      </c>
      <c r="I63" s="1">
        <v>7.9</v>
      </c>
      <c r="J63" s="1">
        <v>50.6</v>
      </c>
      <c r="K63" s="1">
        <v>4.5</v>
      </c>
      <c r="L63" s="1">
        <v>100.0</v>
      </c>
      <c r="M63" s="1">
        <v>14.5</v>
      </c>
      <c r="N63" s="1">
        <f t="shared" si="5"/>
        <v>14.5</v>
      </c>
      <c r="O63" s="7">
        <f t="shared" si="1"/>
        <v>0.02603866488</v>
      </c>
      <c r="P63" s="7">
        <f t="shared" si="2"/>
        <v>0.0162750079</v>
      </c>
      <c r="Q63" s="7">
        <f t="shared" si="3"/>
        <v>0.05136368871</v>
      </c>
    </row>
    <row r="64" ht="15.75" customHeight="1">
      <c r="A64" s="4" t="s">
        <v>23</v>
      </c>
      <c r="B64" s="1" t="s">
        <v>24</v>
      </c>
      <c r="C64" s="1" t="s">
        <v>38</v>
      </c>
      <c r="D64" s="9">
        <v>44661.92633101852</v>
      </c>
      <c r="E64" s="1">
        <v>28.2</v>
      </c>
      <c r="F64" s="1">
        <v>208.5</v>
      </c>
      <c r="G64" s="1">
        <v>32.3</v>
      </c>
      <c r="H64" s="1">
        <v>176.7</v>
      </c>
      <c r="I64" s="1">
        <v>4.4</v>
      </c>
      <c r="J64" s="1">
        <v>72.4</v>
      </c>
      <c r="K64" s="1">
        <v>1.9</v>
      </c>
      <c r="L64" s="1">
        <v>100.0</v>
      </c>
      <c r="M64" s="1">
        <v>14.4</v>
      </c>
      <c r="N64" s="1">
        <f t="shared" si="5"/>
        <v>14.4</v>
      </c>
      <c r="O64" s="7">
        <f t="shared" si="1"/>
        <v>0.02546938714</v>
      </c>
      <c r="P64" s="7">
        <f t="shared" si="2"/>
        <v>0.01187106789</v>
      </c>
      <c r="Q64" s="7">
        <f t="shared" si="3"/>
        <v>0.04267507354</v>
      </c>
    </row>
    <row r="65" ht="15.75" customHeight="1">
      <c r="A65" s="4" t="s">
        <v>23</v>
      </c>
      <c r="B65" s="1" t="s">
        <v>26</v>
      </c>
      <c r="C65" s="1" t="s">
        <v>38</v>
      </c>
      <c r="D65" s="9">
        <v>44661.96517361111</v>
      </c>
      <c r="E65" s="1">
        <v>28.3</v>
      </c>
      <c r="F65" s="1">
        <v>204.1</v>
      </c>
      <c r="G65" s="1">
        <v>31.0</v>
      </c>
      <c r="H65" s="1">
        <v>175.1</v>
      </c>
      <c r="I65" s="1">
        <v>4.2</v>
      </c>
      <c r="J65" s="1">
        <v>72.7</v>
      </c>
      <c r="K65" s="1">
        <v>1.5</v>
      </c>
      <c r="L65" s="1">
        <v>100.0</v>
      </c>
      <c r="M65" s="1">
        <v>14.7</v>
      </c>
      <c r="N65" s="1">
        <f t="shared" si="5"/>
        <v>14.75</v>
      </c>
      <c r="O65" s="7">
        <f t="shared" si="1"/>
        <v>0.0260645489</v>
      </c>
      <c r="P65" s="7">
        <f t="shared" si="2"/>
        <v>0.01170411281</v>
      </c>
      <c r="Q65" s="7">
        <f t="shared" si="3"/>
        <v>0.03950789908</v>
      </c>
    </row>
    <row r="66" ht="15.75" customHeight="1">
      <c r="A66" s="4" t="s">
        <v>23</v>
      </c>
      <c r="B66" s="1" t="s">
        <v>26</v>
      </c>
      <c r="C66" s="1" t="s">
        <v>38</v>
      </c>
      <c r="D66" s="9">
        <v>44661.978900462964</v>
      </c>
      <c r="E66" s="1">
        <v>28.9</v>
      </c>
      <c r="F66" s="1">
        <v>210.3</v>
      </c>
      <c r="G66" s="1">
        <v>35.9</v>
      </c>
      <c r="H66" s="1">
        <v>173.6</v>
      </c>
      <c r="I66" s="1">
        <v>6.1</v>
      </c>
      <c r="J66" s="1">
        <v>55.6</v>
      </c>
      <c r="K66" s="1">
        <v>3.1</v>
      </c>
      <c r="L66" s="1">
        <v>100.0</v>
      </c>
      <c r="M66" s="1">
        <v>14.4</v>
      </c>
      <c r="N66" s="1">
        <f t="shared" si="5"/>
        <v>14.4</v>
      </c>
      <c r="O66" s="7">
        <f t="shared" si="1"/>
        <v>0.02556287219</v>
      </c>
      <c r="P66" s="7">
        <f t="shared" si="2"/>
        <v>0.0142270611</v>
      </c>
      <c r="Q66" s="7">
        <f t="shared" si="3"/>
        <v>0.04904405811</v>
      </c>
    </row>
    <row r="67" ht="15.75" customHeight="1">
      <c r="A67" s="4" t="s">
        <v>23</v>
      </c>
      <c r="B67" s="1" t="s">
        <v>26</v>
      </c>
      <c r="C67" s="1" t="s">
        <v>38</v>
      </c>
      <c r="D67" s="9">
        <v>44662.00625</v>
      </c>
      <c r="E67" s="1">
        <v>30.5</v>
      </c>
      <c r="F67" s="1">
        <v>208.7</v>
      </c>
      <c r="G67" s="1">
        <v>43.9</v>
      </c>
      <c r="H67" s="1">
        <v>159.5</v>
      </c>
      <c r="I67" s="1">
        <v>8.1</v>
      </c>
      <c r="J67" s="1">
        <v>48.5</v>
      </c>
      <c r="K67" s="1">
        <v>4.9</v>
      </c>
      <c r="L67" s="1">
        <v>100.0</v>
      </c>
      <c r="M67" s="1">
        <v>14.5</v>
      </c>
      <c r="N67" s="1">
        <f t="shared" si="5"/>
        <v>14.4</v>
      </c>
      <c r="O67" s="7">
        <f t="shared" si="1"/>
        <v>0.02646229281</v>
      </c>
      <c r="P67" s="7">
        <f t="shared" si="2"/>
        <v>0.017843573</v>
      </c>
      <c r="Q67" s="7">
        <f t="shared" si="3"/>
        <v>0.05042356178</v>
      </c>
    </row>
    <row r="68" ht="15.75" customHeight="1">
      <c r="A68" s="4" t="s">
        <v>23</v>
      </c>
      <c r="B68" s="1" t="s">
        <v>27</v>
      </c>
      <c r="C68" s="1" t="s">
        <v>38</v>
      </c>
      <c r="D68" s="9">
        <v>44662.06958333333</v>
      </c>
      <c r="E68" s="1">
        <v>30.1</v>
      </c>
      <c r="F68" s="1">
        <v>205.4</v>
      </c>
      <c r="G68" s="1">
        <v>39.1</v>
      </c>
      <c r="H68" s="1">
        <v>171.0</v>
      </c>
      <c r="I68" s="1">
        <v>6.7</v>
      </c>
      <c r="J68" s="1">
        <v>99.6</v>
      </c>
      <c r="K68" s="1">
        <v>3.3</v>
      </c>
      <c r="L68" s="1">
        <v>100.0</v>
      </c>
      <c r="M68" s="1">
        <v>15.4</v>
      </c>
      <c r="N68" s="1">
        <f t="shared" si="5"/>
        <v>15.1</v>
      </c>
      <c r="O68" s="7">
        <f t="shared" si="1"/>
        <v>0.02671054864</v>
      </c>
      <c r="P68" s="7">
        <f t="shared" si="2"/>
        <v>0.01513705159</v>
      </c>
      <c r="Q68" s="7">
        <f t="shared" si="3"/>
        <v>0.04646010774</v>
      </c>
    </row>
    <row r="69" ht="15.75" customHeight="1">
      <c r="A69" s="4" t="s">
        <v>23</v>
      </c>
      <c r="B69" s="1" t="s">
        <v>24</v>
      </c>
      <c r="C69" s="1" t="s">
        <v>39</v>
      </c>
      <c r="D69" s="9">
        <v>44667.70825231481</v>
      </c>
      <c r="E69" s="1">
        <v>31.0</v>
      </c>
      <c r="F69" s="1">
        <v>209.9</v>
      </c>
      <c r="G69" s="1">
        <v>46.0</v>
      </c>
      <c r="H69" s="1">
        <v>163.8</v>
      </c>
      <c r="I69" s="1">
        <v>9.4</v>
      </c>
      <c r="J69" s="1">
        <v>46.2</v>
      </c>
      <c r="K69" s="1">
        <v>5.7</v>
      </c>
      <c r="L69" s="1">
        <v>100.0</v>
      </c>
      <c r="M69" s="1">
        <v>14.5</v>
      </c>
      <c r="N69" s="1">
        <f t="shared" si="5"/>
        <v>14.5</v>
      </c>
      <c r="O69" s="7">
        <f t="shared" si="1"/>
        <v>0.02652579496</v>
      </c>
      <c r="P69" s="7">
        <f t="shared" si="2"/>
        <v>0.01871759428</v>
      </c>
      <c r="Q69" s="7">
        <f t="shared" si="3"/>
        <v>0.05190146255</v>
      </c>
    </row>
    <row r="70" ht="15.75" customHeight="1">
      <c r="A70" s="4" t="s">
        <v>23</v>
      </c>
      <c r="B70" s="1" t="s">
        <v>24</v>
      </c>
      <c r="C70" s="1" t="s">
        <v>39</v>
      </c>
      <c r="D70" s="9">
        <v>44667.71579861111</v>
      </c>
      <c r="E70" s="1">
        <v>20.2</v>
      </c>
      <c r="F70" s="1">
        <v>203.0</v>
      </c>
      <c r="G70" s="1">
        <v>40.8</v>
      </c>
      <c r="H70" s="1">
        <v>162.8</v>
      </c>
      <c r="I70" s="1">
        <v>7.3</v>
      </c>
      <c r="J70" s="1">
        <v>53.0</v>
      </c>
      <c r="K70" s="1">
        <v>4.2</v>
      </c>
      <c r="L70" s="1">
        <v>100.0</v>
      </c>
      <c r="M70" s="1">
        <v>14.5</v>
      </c>
      <c r="N70" s="1">
        <f t="shared" si="5"/>
        <v>9.55</v>
      </c>
      <c r="O70" s="7">
        <f t="shared" si="1"/>
        <v>0.0221401035</v>
      </c>
      <c r="P70" s="7">
        <f t="shared" si="2"/>
        <v>0.0165961377</v>
      </c>
      <c r="Q70" s="7">
        <f t="shared" si="3"/>
        <v>0.05023015081</v>
      </c>
    </row>
    <row r="71" ht="15.75" customHeight="1">
      <c r="A71" s="4" t="s">
        <v>23</v>
      </c>
      <c r="B71" s="1" t="s">
        <v>24</v>
      </c>
      <c r="C71" s="1" t="s">
        <v>39</v>
      </c>
      <c r="D71" s="9">
        <v>44667.723333333335</v>
      </c>
      <c r="E71" s="1">
        <v>28.7</v>
      </c>
      <c r="F71" s="1">
        <v>210.7</v>
      </c>
      <c r="G71" s="1">
        <v>33.4</v>
      </c>
      <c r="H71" s="1">
        <v>177.8</v>
      </c>
      <c r="I71" s="1">
        <v>4.3</v>
      </c>
      <c r="J71" s="1">
        <v>72.6</v>
      </c>
      <c r="K71" s="1">
        <v>1.9</v>
      </c>
      <c r="L71" s="1">
        <v>100.0</v>
      </c>
      <c r="M71" s="1">
        <v>14.6</v>
      </c>
      <c r="N71" s="1">
        <f t="shared" si="5"/>
        <v>14.6</v>
      </c>
      <c r="O71" s="7">
        <f t="shared" si="1"/>
        <v>0.02542590458</v>
      </c>
      <c r="P71" s="7">
        <f t="shared" si="2"/>
        <v>0.01166279041</v>
      </c>
      <c r="Q71" s="7">
        <f t="shared" si="3"/>
        <v>0.04126960704</v>
      </c>
    </row>
    <row r="72" ht="15.75" customHeight="1">
      <c r="A72" s="4" t="s">
        <v>23</v>
      </c>
      <c r="B72" s="1" t="s">
        <v>26</v>
      </c>
      <c r="C72" s="1" t="s">
        <v>39</v>
      </c>
      <c r="D72" s="9">
        <v>44667.75329861111</v>
      </c>
      <c r="E72" s="1">
        <v>28.5</v>
      </c>
      <c r="F72" s="1">
        <v>203.3</v>
      </c>
      <c r="G72" s="1">
        <v>30.5</v>
      </c>
      <c r="H72" s="1">
        <v>176.5</v>
      </c>
      <c r="I72" s="1">
        <v>3.9</v>
      </c>
      <c r="J72" s="1">
        <v>78.0</v>
      </c>
      <c r="K72" s="1">
        <v>1.5</v>
      </c>
      <c r="L72" s="1">
        <v>100.0</v>
      </c>
      <c r="M72" s="1">
        <v>14.7</v>
      </c>
      <c r="N72" s="1">
        <f t="shared" si="5"/>
        <v>14.7</v>
      </c>
      <c r="O72" s="7">
        <f t="shared" si="1"/>
        <v>0.02625941528</v>
      </c>
      <c r="P72" s="7">
        <f t="shared" si="2"/>
        <v>0.01118890519</v>
      </c>
      <c r="Q72" s="7">
        <f t="shared" si="3"/>
        <v>0.04015556955</v>
      </c>
    </row>
    <row r="73" ht="15.75" customHeight="1">
      <c r="A73" s="4" t="s">
        <v>23</v>
      </c>
      <c r="B73" s="1" t="s">
        <v>26</v>
      </c>
      <c r="C73" s="1" t="s">
        <v>39</v>
      </c>
      <c r="D73" s="9">
        <v>44667.775347222225</v>
      </c>
      <c r="E73" s="1">
        <v>29.8</v>
      </c>
      <c r="F73" s="1">
        <v>208.2</v>
      </c>
      <c r="G73" s="1">
        <v>37.1</v>
      </c>
      <c r="H73" s="1">
        <v>169.9</v>
      </c>
      <c r="I73" s="1">
        <v>6.0</v>
      </c>
      <c r="J73" s="1">
        <v>58.1</v>
      </c>
      <c r="K73" s="1">
        <v>3.3</v>
      </c>
      <c r="L73" s="1">
        <v>100.0</v>
      </c>
      <c r="M73" s="1">
        <v>14.7</v>
      </c>
      <c r="N73" s="1">
        <f t="shared" si="5"/>
        <v>14.6</v>
      </c>
      <c r="O73" s="7">
        <f t="shared" si="1"/>
        <v>0.0262196812</v>
      </c>
      <c r="P73" s="7">
        <f t="shared" si="2"/>
        <v>0.01441724392</v>
      </c>
      <c r="Q73" s="7">
        <f t="shared" si="3"/>
        <v>0.04896469575</v>
      </c>
    </row>
    <row r="74" ht="15.75" customHeight="1">
      <c r="A74" s="4" t="s">
        <v>23</v>
      </c>
      <c r="B74" s="1" t="s">
        <v>26</v>
      </c>
      <c r="C74" s="1" t="s">
        <v>39</v>
      </c>
      <c r="D74" s="9">
        <v>44667.8053125</v>
      </c>
      <c r="E74" s="1">
        <v>30.2</v>
      </c>
      <c r="F74" s="1">
        <v>209.8</v>
      </c>
      <c r="G74" s="1">
        <v>39.3</v>
      </c>
      <c r="H74" s="1">
        <v>169.3</v>
      </c>
      <c r="I74" s="1">
        <v>6.7</v>
      </c>
      <c r="J74" s="1">
        <v>54.7</v>
      </c>
      <c r="K74" s="1">
        <v>4.1</v>
      </c>
      <c r="L74" s="1">
        <v>100.0</v>
      </c>
      <c r="M74" s="1">
        <v>14.4</v>
      </c>
      <c r="N74" s="1">
        <f t="shared" si="5"/>
        <v>14.35</v>
      </c>
      <c r="O74" s="7">
        <f t="shared" si="1"/>
        <v>0.02619376866</v>
      </c>
      <c r="P74" s="7">
        <f t="shared" si="2"/>
        <v>0.01528904797</v>
      </c>
      <c r="Q74" s="7">
        <f t="shared" si="3"/>
        <v>0.05152279066</v>
      </c>
    </row>
    <row r="75" ht="15.75" customHeight="1">
      <c r="A75" s="4" t="s">
        <v>23</v>
      </c>
      <c r="B75" s="1" t="s">
        <v>27</v>
      </c>
      <c r="C75" s="1" t="s">
        <v>39</v>
      </c>
      <c r="D75" s="9">
        <v>44667.878113425926</v>
      </c>
      <c r="E75" s="1">
        <v>31.6</v>
      </c>
      <c r="F75" s="1">
        <v>213.7</v>
      </c>
      <c r="G75" s="1">
        <v>38.2</v>
      </c>
      <c r="H75" s="1">
        <v>177.0</v>
      </c>
      <c r="I75" s="1">
        <v>6.7</v>
      </c>
      <c r="J75" s="1">
        <v>99.7</v>
      </c>
      <c r="K75" s="1">
        <v>3.3</v>
      </c>
      <c r="L75" s="1">
        <v>100.0</v>
      </c>
      <c r="M75" s="1">
        <v>15.8</v>
      </c>
      <c r="N75" s="1">
        <f t="shared" si="5"/>
        <v>15.85</v>
      </c>
      <c r="O75" s="7">
        <f t="shared" si="1"/>
        <v>0.02630504319</v>
      </c>
      <c r="P75" s="7">
        <f t="shared" si="2"/>
        <v>0.01462393119</v>
      </c>
      <c r="Q75" s="7">
        <f t="shared" si="3"/>
        <v>0.0475547176</v>
      </c>
    </row>
    <row r="76" ht="15.75" customHeight="1">
      <c r="A76" s="4" t="s">
        <v>23</v>
      </c>
      <c r="B76" s="1" t="s">
        <v>24</v>
      </c>
      <c r="C76" s="1" t="s">
        <v>40</v>
      </c>
      <c r="D76" s="9">
        <v>44673.66028935185</v>
      </c>
      <c r="E76" s="1">
        <v>31.2</v>
      </c>
      <c r="F76" s="1">
        <v>210.2</v>
      </c>
      <c r="G76" s="1">
        <v>46.4</v>
      </c>
      <c r="H76" s="1">
        <v>163.1</v>
      </c>
      <c r="I76" s="1">
        <v>9.2</v>
      </c>
      <c r="J76" s="1">
        <v>46.3</v>
      </c>
      <c r="K76" s="1">
        <v>5.82</v>
      </c>
      <c r="L76" s="1">
        <v>100.0</v>
      </c>
      <c r="M76" s="1">
        <v>14.4</v>
      </c>
      <c r="N76" s="1">
        <f t="shared" si="5"/>
        <v>14.38</v>
      </c>
      <c r="O76" s="7">
        <f t="shared" si="1"/>
        <v>0.02657324461</v>
      </c>
      <c r="P76" s="7">
        <f t="shared" si="2"/>
        <v>0.01859687417</v>
      </c>
      <c r="Q76" s="7">
        <f t="shared" si="3"/>
        <v>0.05199283656</v>
      </c>
    </row>
    <row r="77" ht="15.75" customHeight="1">
      <c r="A77" s="4" t="s">
        <v>23</v>
      </c>
      <c r="B77" s="1" t="s">
        <v>24</v>
      </c>
      <c r="C77" s="1" t="s">
        <v>40</v>
      </c>
      <c r="D77" s="9">
        <v>44673.668969907405</v>
      </c>
      <c r="E77" s="1">
        <v>29.8</v>
      </c>
      <c r="F77" s="1">
        <v>203.0</v>
      </c>
      <c r="G77" s="1">
        <v>38.9</v>
      </c>
      <c r="H77" s="1">
        <v>162.0</v>
      </c>
      <c r="I77" s="1">
        <v>7.1</v>
      </c>
      <c r="J77" s="1">
        <v>52.4</v>
      </c>
      <c r="K77" s="1">
        <v>3.9</v>
      </c>
      <c r="L77" s="1">
        <v>100.0</v>
      </c>
      <c r="M77" s="1">
        <v>14.5</v>
      </c>
      <c r="N77" s="1">
        <f t="shared" si="5"/>
        <v>14.55</v>
      </c>
      <c r="O77" s="7">
        <f t="shared" si="1"/>
        <v>0.02689131835</v>
      </c>
      <c r="P77" s="7">
        <f t="shared" si="2"/>
        <v>0.01644804024</v>
      </c>
      <c r="Q77" s="7">
        <f t="shared" si="3"/>
        <v>0.05076714051</v>
      </c>
    </row>
    <row r="78" ht="15.75" customHeight="1">
      <c r="A78" s="4" t="s">
        <v>23</v>
      </c>
      <c r="B78" s="1" t="s">
        <v>24</v>
      </c>
      <c r="C78" s="1" t="s">
        <v>40</v>
      </c>
      <c r="D78" s="9">
        <v>44673.67631944444</v>
      </c>
      <c r="E78" s="1">
        <v>28.5</v>
      </c>
      <c r="F78" s="1">
        <v>205.3</v>
      </c>
      <c r="G78" s="1">
        <v>32.0</v>
      </c>
      <c r="H78" s="1">
        <v>173.1</v>
      </c>
      <c r="I78" s="1">
        <v>3.9</v>
      </c>
      <c r="J78" s="1">
        <v>78.0</v>
      </c>
      <c r="K78" s="1">
        <v>1.8</v>
      </c>
      <c r="L78" s="1">
        <v>100.0</v>
      </c>
      <c r="M78" s="1">
        <v>14.5</v>
      </c>
      <c r="N78" s="1">
        <f t="shared" si="5"/>
        <v>14.4</v>
      </c>
      <c r="O78" s="7">
        <f t="shared" si="1"/>
        <v>0.02600360022</v>
      </c>
      <c r="P78" s="7">
        <f t="shared" si="2"/>
        <v>0.01140867571</v>
      </c>
      <c r="Q78" s="7">
        <f t="shared" si="3"/>
        <v>0.04192627458</v>
      </c>
    </row>
    <row r="79" ht="15.75" customHeight="1">
      <c r="A79" s="4" t="s">
        <v>23</v>
      </c>
      <c r="B79" s="1" t="s">
        <v>26</v>
      </c>
      <c r="C79" s="1" t="s">
        <v>40</v>
      </c>
      <c r="D79" s="9">
        <v>44673.70579861111</v>
      </c>
      <c r="E79" s="1">
        <v>28.9</v>
      </c>
      <c r="F79" s="1">
        <v>207.7</v>
      </c>
      <c r="G79" s="1">
        <v>30.2</v>
      </c>
      <c r="H79" s="1">
        <v>179.3</v>
      </c>
      <c r="I79" s="1">
        <v>3.8</v>
      </c>
      <c r="J79" s="1">
        <v>80.6</v>
      </c>
      <c r="K79" s="1">
        <v>1.5</v>
      </c>
      <c r="L79" s="1">
        <v>100.0</v>
      </c>
      <c r="M79" s="1">
        <v>15.0</v>
      </c>
      <c r="N79" s="1">
        <f t="shared" si="5"/>
        <v>14.85</v>
      </c>
      <c r="O79" s="7">
        <f t="shared" si="1"/>
        <v>0.02588286963</v>
      </c>
      <c r="P79" s="7">
        <f t="shared" si="2"/>
        <v>0.0108720517</v>
      </c>
      <c r="Q79" s="7">
        <f t="shared" si="3"/>
        <v>0.04055446594</v>
      </c>
    </row>
    <row r="80" ht="15.75" customHeight="1">
      <c r="A80" s="4" t="s">
        <v>23</v>
      </c>
      <c r="B80" s="1" t="s">
        <v>26</v>
      </c>
      <c r="C80" s="1" t="s">
        <v>40</v>
      </c>
      <c r="D80" s="9">
        <v>44673.72039351852</v>
      </c>
      <c r="E80" s="1">
        <v>29.1</v>
      </c>
      <c r="F80" s="1">
        <v>212.4</v>
      </c>
      <c r="G80" s="1">
        <v>34.1</v>
      </c>
      <c r="H80" s="1">
        <v>177.6</v>
      </c>
      <c r="I80" s="1">
        <v>5.0</v>
      </c>
      <c r="J80" s="1">
        <v>63.5</v>
      </c>
      <c r="K80" s="1">
        <v>2.5</v>
      </c>
      <c r="L80" s="1">
        <v>100.0</v>
      </c>
      <c r="M80" s="1">
        <v>14.5</v>
      </c>
      <c r="N80" s="1">
        <f t="shared" si="5"/>
        <v>14.55</v>
      </c>
      <c r="O80" s="7">
        <f t="shared" si="1"/>
        <v>0.02539755925</v>
      </c>
      <c r="P80" s="7">
        <f t="shared" si="2"/>
        <v>0.01259047285</v>
      </c>
      <c r="Q80" s="7">
        <f t="shared" si="3"/>
        <v>0.04636770763</v>
      </c>
    </row>
    <row r="81" ht="15.75" customHeight="1">
      <c r="A81" s="4" t="s">
        <v>23</v>
      </c>
      <c r="B81" s="1" t="s">
        <v>26</v>
      </c>
      <c r="C81" s="1" t="s">
        <v>40</v>
      </c>
      <c r="D81" s="9">
        <v>44673.746979166666</v>
      </c>
      <c r="E81" s="1">
        <v>30.3</v>
      </c>
      <c r="F81" s="1">
        <v>201.4</v>
      </c>
      <c r="G81" s="1">
        <v>41.1</v>
      </c>
      <c r="H81" s="1">
        <v>160.2</v>
      </c>
      <c r="I81" s="1">
        <v>7.3</v>
      </c>
      <c r="J81" s="1">
        <v>52.1</v>
      </c>
      <c r="K81" s="1">
        <v>4.4</v>
      </c>
      <c r="L81" s="1">
        <v>100.0</v>
      </c>
      <c r="M81" s="1">
        <v>14.4</v>
      </c>
      <c r="N81" s="1">
        <f t="shared" si="5"/>
        <v>14.4</v>
      </c>
      <c r="O81" s="7">
        <f t="shared" si="1"/>
        <v>0.0273313981</v>
      </c>
      <c r="P81" s="7">
        <f t="shared" si="2"/>
        <v>0.01686548825</v>
      </c>
      <c r="Q81" s="7">
        <f t="shared" si="3"/>
        <v>0.05103692692</v>
      </c>
    </row>
    <row r="82" ht="15.75" customHeight="1">
      <c r="A82" s="4" t="s">
        <v>23</v>
      </c>
      <c r="B82" s="1" t="s">
        <v>27</v>
      </c>
      <c r="C82" s="1" t="s">
        <v>40</v>
      </c>
      <c r="D82" s="9">
        <v>44673.784363425926</v>
      </c>
      <c r="E82" s="1">
        <v>31.9</v>
      </c>
      <c r="F82" s="1">
        <v>207.5</v>
      </c>
      <c r="G82" s="1">
        <v>36.1</v>
      </c>
      <c r="H82" s="1">
        <v>168.9</v>
      </c>
      <c r="I82" s="1">
        <v>6.8</v>
      </c>
      <c r="J82" s="1">
        <v>100.0</v>
      </c>
      <c r="K82" s="1">
        <v>4.6</v>
      </c>
      <c r="L82" s="1">
        <v>65.5</v>
      </c>
      <c r="M82" s="1">
        <v>14.8</v>
      </c>
      <c r="N82" s="1">
        <f t="shared" si="5"/>
        <v>14.75</v>
      </c>
      <c r="O82" s="7">
        <f t="shared" si="1"/>
        <v>0.02721931807</v>
      </c>
      <c r="P82" s="7">
        <f t="shared" si="2"/>
        <v>0.01543920049</v>
      </c>
      <c r="Q82" s="7">
        <f t="shared" si="3"/>
        <v>0.05941166368</v>
      </c>
    </row>
    <row r="83" ht="15.75" customHeight="1">
      <c r="A83" s="4" t="s">
        <v>23</v>
      </c>
      <c r="B83" s="1" t="s">
        <v>24</v>
      </c>
      <c r="C83" s="1" t="s">
        <v>41</v>
      </c>
      <c r="D83" s="9">
        <v>44680.950694444444</v>
      </c>
      <c r="E83" s="1">
        <v>31.4</v>
      </c>
      <c r="F83" s="1">
        <v>207.5</v>
      </c>
      <c r="G83" s="1">
        <v>45.6</v>
      </c>
      <c r="H83" s="1">
        <v>160.6</v>
      </c>
      <c r="I83" s="1">
        <v>9.3</v>
      </c>
      <c r="J83" s="1">
        <v>46.1</v>
      </c>
      <c r="K83" s="1">
        <v>5.8</v>
      </c>
      <c r="L83" s="1">
        <v>100.0</v>
      </c>
      <c r="M83" s="1">
        <v>14.5</v>
      </c>
      <c r="N83" s="1">
        <f t="shared" si="5"/>
        <v>14.55</v>
      </c>
      <c r="O83" s="7">
        <f t="shared" si="1"/>
        <v>0.02700515803</v>
      </c>
      <c r="P83" s="7">
        <f t="shared" si="2"/>
        <v>0.01898873061</v>
      </c>
      <c r="Q83" s="7">
        <f t="shared" si="3"/>
        <v>0.05281401131</v>
      </c>
    </row>
    <row r="84" ht="15.75" customHeight="1">
      <c r="A84" s="4" t="s">
        <v>23</v>
      </c>
      <c r="B84" s="1" t="s">
        <v>24</v>
      </c>
      <c r="C84" s="1" t="s">
        <v>41</v>
      </c>
      <c r="D84" s="9">
        <v>44680.957962962966</v>
      </c>
      <c r="E84" s="1">
        <v>30.2</v>
      </c>
      <c r="F84" s="1">
        <v>210.0</v>
      </c>
      <c r="G84" s="1">
        <v>41.5</v>
      </c>
      <c r="H84" s="1">
        <v>166.8</v>
      </c>
      <c r="I84" s="1">
        <v>7.5</v>
      </c>
      <c r="J84" s="1">
        <v>51.2</v>
      </c>
      <c r="K84" s="1">
        <v>4.3</v>
      </c>
      <c r="L84" s="1">
        <v>100.0</v>
      </c>
      <c r="M84" s="1">
        <v>14.6</v>
      </c>
      <c r="N84" s="1">
        <f t="shared" si="5"/>
        <v>14.55</v>
      </c>
      <c r="O84" s="7">
        <f t="shared" si="1"/>
        <v>0.02616882222</v>
      </c>
      <c r="P84" s="7">
        <f t="shared" si="2"/>
        <v>0.01641854189</v>
      </c>
      <c r="Q84" s="7">
        <f t="shared" si="3"/>
        <v>0.04996732856</v>
      </c>
    </row>
    <row r="85" ht="15.75" customHeight="1">
      <c r="A85" s="4" t="s">
        <v>23</v>
      </c>
      <c r="B85" s="1" t="s">
        <v>24</v>
      </c>
      <c r="C85" s="1" t="s">
        <v>41</v>
      </c>
      <c r="D85" s="9">
        <v>44680.965092592596</v>
      </c>
      <c r="E85" s="1">
        <v>28.7</v>
      </c>
      <c r="F85" s="1">
        <v>206.8</v>
      </c>
      <c r="G85" s="1">
        <v>33.5</v>
      </c>
      <c r="H85" s="1">
        <v>174.4</v>
      </c>
      <c r="I85" s="1">
        <v>4.5</v>
      </c>
      <c r="J85" s="1">
        <v>70.7</v>
      </c>
      <c r="K85" s="1">
        <v>2.1</v>
      </c>
      <c r="L85" s="1">
        <v>100.0</v>
      </c>
      <c r="M85" s="1">
        <v>14.5</v>
      </c>
      <c r="N85" s="1">
        <f t="shared" si="5"/>
        <v>14.5</v>
      </c>
      <c r="O85" s="7">
        <f t="shared" si="1"/>
        <v>0.02590540665</v>
      </c>
      <c r="P85" s="7">
        <f t="shared" si="2"/>
        <v>0.01216353408</v>
      </c>
      <c r="Q85" s="7">
        <f t="shared" si="3"/>
        <v>0.04325784103</v>
      </c>
    </row>
    <row r="86" ht="15.75" customHeight="1">
      <c r="A86" s="4" t="s">
        <v>23</v>
      </c>
      <c r="B86" s="1" t="s">
        <v>26</v>
      </c>
      <c r="C86" s="1" t="s">
        <v>41</v>
      </c>
      <c r="D86" s="9">
        <v>44680.99170138889</v>
      </c>
      <c r="E86" s="1">
        <v>29.1</v>
      </c>
      <c r="F86" s="1">
        <v>213.5</v>
      </c>
      <c r="G86" s="1">
        <v>31.3</v>
      </c>
      <c r="H86" s="1">
        <v>181.3</v>
      </c>
      <c r="I86" s="1">
        <v>3.9</v>
      </c>
      <c r="J86" s="1">
        <v>80.6</v>
      </c>
      <c r="K86" s="1">
        <v>1.5</v>
      </c>
      <c r="L86" s="1">
        <v>100.0</v>
      </c>
      <c r="M86" s="1">
        <v>15.0</v>
      </c>
      <c r="N86" s="1">
        <f t="shared" si="5"/>
        <v>15</v>
      </c>
      <c r="O86" s="7">
        <f t="shared" si="1"/>
        <v>0.02526670531</v>
      </c>
      <c r="P86" s="7">
        <f t="shared" si="2"/>
        <v>0.01089267383</v>
      </c>
      <c r="Q86" s="7">
        <f t="shared" si="3"/>
        <v>0.03912922912</v>
      </c>
    </row>
    <row r="87" ht="15.75" customHeight="1">
      <c r="A87" s="4" t="s">
        <v>23</v>
      </c>
      <c r="B87" s="1" t="s">
        <v>26</v>
      </c>
      <c r="C87" s="1" t="s">
        <v>41</v>
      </c>
      <c r="D87" s="9">
        <v>44681.001296296294</v>
      </c>
      <c r="E87" s="1">
        <v>29.1</v>
      </c>
      <c r="F87" s="1">
        <v>210.4</v>
      </c>
      <c r="G87" s="1">
        <v>35.5</v>
      </c>
      <c r="H87" s="1">
        <v>173.6</v>
      </c>
      <c r="I87" s="1">
        <v>5.2</v>
      </c>
      <c r="J87" s="1">
        <v>62.0</v>
      </c>
      <c r="K87" s="1">
        <v>2.5</v>
      </c>
      <c r="L87" s="1">
        <v>100.0</v>
      </c>
      <c r="M87" s="1">
        <v>14.6</v>
      </c>
      <c r="N87" s="1">
        <f t="shared" si="5"/>
        <v>14.65</v>
      </c>
      <c r="O87" s="7">
        <f t="shared" si="1"/>
        <v>0.02563898091</v>
      </c>
      <c r="P87" s="7">
        <f t="shared" si="2"/>
        <v>0.01313566158</v>
      </c>
      <c r="Q87" s="7">
        <f t="shared" si="3"/>
        <v>0.04453912197</v>
      </c>
    </row>
    <row r="88" ht="15.75" customHeight="1">
      <c r="A88" s="4" t="s">
        <v>23</v>
      </c>
      <c r="B88" s="1" t="s">
        <v>26</v>
      </c>
      <c r="C88" s="1" t="s">
        <v>41</v>
      </c>
      <c r="D88" s="9">
        <v>44681.03503472222</v>
      </c>
      <c r="E88" s="1">
        <v>31.0</v>
      </c>
      <c r="F88" s="1">
        <v>210.2</v>
      </c>
      <c r="G88" s="1">
        <v>44.3</v>
      </c>
      <c r="H88" s="1">
        <v>164.6</v>
      </c>
      <c r="I88" s="1">
        <v>8.2</v>
      </c>
      <c r="J88" s="1">
        <v>48.3</v>
      </c>
      <c r="K88" s="1">
        <v>5.0</v>
      </c>
      <c r="L88" s="1">
        <v>100.0</v>
      </c>
      <c r="M88" s="1">
        <v>14.6</v>
      </c>
      <c r="N88" s="1">
        <f t="shared" si="5"/>
        <v>14.6</v>
      </c>
      <c r="O88" s="7">
        <f t="shared" si="1"/>
        <v>0.02648793703</v>
      </c>
      <c r="P88" s="7">
        <f t="shared" si="2"/>
        <v>0.01739710943</v>
      </c>
      <c r="Q88" s="7">
        <f t="shared" si="3"/>
        <v>0.05047557511</v>
      </c>
    </row>
    <row r="89" ht="15.75" customHeight="1">
      <c r="A89" s="4" t="s">
        <v>23</v>
      </c>
      <c r="B89" s="1" t="s">
        <v>27</v>
      </c>
      <c r="C89" s="1" t="s">
        <v>41</v>
      </c>
      <c r="D89" s="9">
        <v>44681.320914351854</v>
      </c>
      <c r="E89" s="1">
        <v>32.0</v>
      </c>
      <c r="F89" s="1">
        <v>211.6</v>
      </c>
      <c r="G89" s="1">
        <v>37.3</v>
      </c>
      <c r="H89" s="1">
        <v>175.9</v>
      </c>
      <c r="I89" s="1">
        <v>6.8</v>
      </c>
      <c r="J89" s="1">
        <v>100.0</v>
      </c>
      <c r="K89" s="1">
        <v>4.8</v>
      </c>
      <c r="L89" s="1">
        <v>64.8</v>
      </c>
      <c r="M89" s="1">
        <v>14.6</v>
      </c>
      <c r="N89" s="1">
        <f t="shared" si="5"/>
        <v>14.6</v>
      </c>
      <c r="O89" s="7">
        <f t="shared" si="1"/>
        <v>0.02673371573</v>
      </c>
      <c r="P89" s="7">
        <f t="shared" si="2"/>
        <v>0.01482479228</v>
      </c>
      <c r="Q89" s="7">
        <f t="shared" si="3"/>
        <v>0.05873700349</v>
      </c>
    </row>
    <row r="90" ht="15.75" customHeight="1">
      <c r="A90" s="4" t="s">
        <v>31</v>
      </c>
      <c r="B90" s="1" t="s">
        <v>24</v>
      </c>
      <c r="C90" s="1" t="s">
        <v>42</v>
      </c>
      <c r="D90" s="9">
        <v>45927.949282407404</v>
      </c>
      <c r="E90" s="1">
        <v>32.6</v>
      </c>
      <c r="F90" s="1">
        <v>174.9</v>
      </c>
      <c r="G90" s="1">
        <v>59.0</v>
      </c>
      <c r="H90" s="1">
        <v>117.3</v>
      </c>
      <c r="I90" s="1">
        <v>20.1</v>
      </c>
      <c r="J90" s="1">
        <v>23.5</v>
      </c>
      <c r="K90" s="1">
        <v>12.4</v>
      </c>
      <c r="L90" s="1">
        <v>100.0</v>
      </c>
      <c r="M90" s="1">
        <v>13.9</v>
      </c>
      <c r="N90" s="1">
        <f t="shared" si="5"/>
        <v>13.95</v>
      </c>
      <c r="O90" s="7">
        <f t="shared" si="1"/>
        <v>0.03264517421</v>
      </c>
      <c r="P90" s="7">
        <f t="shared" si="2"/>
        <v>0.03822082143</v>
      </c>
      <c r="Q90" s="7">
        <f t="shared" si="3"/>
        <v>0.05968412495</v>
      </c>
    </row>
    <row r="91" ht="15.75" customHeight="1">
      <c r="A91" s="4" t="s">
        <v>31</v>
      </c>
      <c r="B91" s="1" t="s">
        <v>24</v>
      </c>
      <c r="C91" s="1" t="s">
        <v>42</v>
      </c>
      <c r="D91" s="9">
        <v>45927.97857638889</v>
      </c>
      <c r="E91" s="1">
        <v>27.2</v>
      </c>
      <c r="F91" s="1">
        <v>174.3</v>
      </c>
      <c r="G91" s="1">
        <v>40.1</v>
      </c>
      <c r="H91" s="1">
        <v>134.9</v>
      </c>
      <c r="I91" s="1">
        <v>12.6</v>
      </c>
      <c r="J91" s="1">
        <v>32.0</v>
      </c>
      <c r="K91" s="1">
        <v>5.5</v>
      </c>
      <c r="L91" s="1">
        <v>100.0</v>
      </c>
      <c r="M91" s="1">
        <v>14.5</v>
      </c>
      <c r="N91" s="1">
        <f t="shared" si="5"/>
        <v>14.4</v>
      </c>
      <c r="O91" s="7">
        <f t="shared" si="1"/>
        <v>0.02992175516</v>
      </c>
      <c r="P91" s="7">
        <f t="shared" si="2"/>
        <v>0.02631317917</v>
      </c>
      <c r="Q91" s="7">
        <f t="shared" si="3"/>
        <v>0.05848398703</v>
      </c>
    </row>
    <row r="92" ht="15.75" customHeight="1">
      <c r="A92" s="4" t="s">
        <v>31</v>
      </c>
      <c r="B92" s="1" t="s">
        <v>24</v>
      </c>
      <c r="C92" s="1" t="s">
        <v>42</v>
      </c>
      <c r="D92" s="9">
        <v>45928.0027662037</v>
      </c>
      <c r="E92" s="1">
        <v>25.4</v>
      </c>
      <c r="F92" s="1">
        <v>175.1</v>
      </c>
      <c r="G92" s="1">
        <v>30.3</v>
      </c>
      <c r="H92" s="1">
        <v>145.1</v>
      </c>
      <c r="I92" s="1">
        <v>9.2</v>
      </c>
      <c r="J92" s="1">
        <v>38.1</v>
      </c>
      <c r="K92" s="1">
        <v>2.8</v>
      </c>
      <c r="L92" s="1">
        <v>100.0</v>
      </c>
      <c r="M92" s="1">
        <v>14.5</v>
      </c>
      <c r="N92" s="1">
        <f t="shared" si="5"/>
        <v>14.5</v>
      </c>
      <c r="O92" s="7">
        <f t="shared" si="1"/>
        <v>0.02878264573</v>
      </c>
      <c r="P92" s="7">
        <f t="shared" si="2"/>
        <v>0.02090386063</v>
      </c>
      <c r="Q92" s="7">
        <f t="shared" si="3"/>
        <v>0.05522508426</v>
      </c>
    </row>
    <row r="93" ht="15.75" customHeight="1">
      <c r="A93" s="4" t="s">
        <v>31</v>
      </c>
      <c r="B93" s="1" t="s">
        <v>26</v>
      </c>
      <c r="C93" s="1" t="s">
        <v>42</v>
      </c>
      <c r="D93" s="9">
        <v>45928.052141203705</v>
      </c>
      <c r="E93" s="1">
        <v>25.8</v>
      </c>
      <c r="F93" s="1">
        <v>174.5</v>
      </c>
      <c r="G93" s="1">
        <v>25.5</v>
      </c>
      <c r="H93" s="1">
        <v>150.0</v>
      </c>
      <c r="I93" s="1">
        <v>8.5</v>
      </c>
      <c r="J93" s="1">
        <v>42.1</v>
      </c>
      <c r="K93" s="1">
        <v>2.6</v>
      </c>
      <c r="L93" s="1">
        <v>100.0</v>
      </c>
      <c r="M93" s="1">
        <v>14.5</v>
      </c>
      <c r="N93" s="1">
        <f t="shared" si="5"/>
        <v>14.55</v>
      </c>
      <c r="O93" s="7">
        <f t="shared" si="1"/>
        <v>0.02910813776</v>
      </c>
      <c r="P93" s="7">
        <f t="shared" si="2"/>
        <v>0.01943650632</v>
      </c>
      <c r="Q93" s="7">
        <f t="shared" si="3"/>
        <v>0.0632333941</v>
      </c>
    </row>
    <row r="94" ht="15.75" customHeight="1">
      <c r="A94" s="4" t="s">
        <v>31</v>
      </c>
      <c r="B94" s="1" t="s">
        <v>26</v>
      </c>
      <c r="C94" s="1" t="s">
        <v>42</v>
      </c>
      <c r="D94" s="9">
        <v>45928.070752314816</v>
      </c>
      <c r="E94" s="1">
        <v>27.1</v>
      </c>
      <c r="F94" s="1">
        <v>174.6</v>
      </c>
      <c r="G94" s="1">
        <v>33.4</v>
      </c>
      <c r="H94" s="1">
        <v>139.4</v>
      </c>
      <c r="I94" s="1">
        <v>10.2</v>
      </c>
      <c r="J94" s="1">
        <v>37.9</v>
      </c>
      <c r="K94" s="1">
        <v>4.2</v>
      </c>
      <c r="L94" s="1">
        <v>100.0</v>
      </c>
      <c r="M94" s="1">
        <v>14.5</v>
      </c>
      <c r="N94" s="1">
        <f t="shared" si="5"/>
        <v>14.45</v>
      </c>
      <c r="O94" s="7">
        <f t="shared" si="1"/>
        <v>0.02981538393</v>
      </c>
      <c r="P94" s="7">
        <f t="shared" si="2"/>
        <v>0.0229106448</v>
      </c>
      <c r="Q94" s="7">
        <f t="shared" si="3"/>
        <v>0.06135898662</v>
      </c>
    </row>
    <row r="95" ht="15.75" customHeight="1">
      <c r="A95" s="4" t="s">
        <v>31</v>
      </c>
      <c r="B95" s="1" t="s">
        <v>26</v>
      </c>
      <c r="C95" s="1" t="s">
        <v>42</v>
      </c>
      <c r="D95" s="9">
        <v>45928.145474537036</v>
      </c>
      <c r="E95" s="1">
        <v>29.5</v>
      </c>
      <c r="F95" s="1">
        <v>175.3</v>
      </c>
      <c r="G95" s="1">
        <v>43.9</v>
      </c>
      <c r="H95" s="1">
        <v>131.2</v>
      </c>
      <c r="I95" s="1">
        <v>12.9</v>
      </c>
      <c r="J95" s="1">
        <v>33.4</v>
      </c>
      <c r="K95" s="1">
        <v>6.5</v>
      </c>
      <c r="L95" s="1">
        <v>100.0</v>
      </c>
      <c r="M95" s="1">
        <v>14.4</v>
      </c>
      <c r="N95" s="1">
        <f t="shared" si="5"/>
        <v>14.7</v>
      </c>
      <c r="O95" s="7">
        <f t="shared" si="1"/>
        <v>0.03098340129</v>
      </c>
      <c r="P95" s="7">
        <f t="shared" si="2"/>
        <v>0.02737543445</v>
      </c>
      <c r="Q95" s="7">
        <f t="shared" si="3"/>
        <v>0.05807539309</v>
      </c>
    </row>
    <row r="96" ht="15.75" customHeight="1">
      <c r="A96" s="4" t="s">
        <v>23</v>
      </c>
      <c r="B96" s="1" t="s">
        <v>24</v>
      </c>
      <c r="C96" s="1" t="s">
        <v>43</v>
      </c>
      <c r="D96" s="9">
        <v>44686.05615740741</v>
      </c>
      <c r="E96" s="1">
        <v>31.5</v>
      </c>
      <c r="F96" s="1">
        <v>214.4</v>
      </c>
      <c r="G96" s="1">
        <v>46.0</v>
      </c>
      <c r="H96" s="1">
        <v>163.7</v>
      </c>
      <c r="I96" s="1">
        <v>9.4</v>
      </c>
      <c r="J96" s="1">
        <v>45.8</v>
      </c>
      <c r="K96" s="1">
        <v>5.9</v>
      </c>
      <c r="L96" s="1">
        <v>100.0</v>
      </c>
      <c r="M96" s="1">
        <v>14.6</v>
      </c>
      <c r="N96" s="1">
        <f t="shared" si="5"/>
        <v>14.55</v>
      </c>
      <c r="O96" s="7">
        <f t="shared" si="1"/>
        <v>0.0261776403</v>
      </c>
      <c r="P96" s="7">
        <f t="shared" si="2"/>
        <v>0.01872902837</v>
      </c>
      <c r="Q96" s="7">
        <f t="shared" si="3"/>
        <v>0.05280416435</v>
      </c>
    </row>
    <row r="97" ht="15.75" customHeight="1">
      <c r="A97" s="4" t="s">
        <v>23</v>
      </c>
      <c r="B97" s="1" t="s">
        <v>24</v>
      </c>
      <c r="C97" s="1" t="s">
        <v>43</v>
      </c>
      <c r="D97" s="9">
        <v>44686.06337962963</v>
      </c>
      <c r="E97" s="1">
        <v>30.0</v>
      </c>
      <c r="F97" s="1">
        <v>208.6</v>
      </c>
      <c r="G97" s="1">
        <v>40.3</v>
      </c>
      <c r="H97" s="1">
        <v>169.4</v>
      </c>
      <c r="I97" s="1">
        <v>7.2</v>
      </c>
      <c r="J97" s="1">
        <v>52.2</v>
      </c>
      <c r="K97" s="1">
        <v>4.1</v>
      </c>
      <c r="L97" s="1">
        <v>100.0</v>
      </c>
      <c r="M97" s="1">
        <v>14.5</v>
      </c>
      <c r="N97" s="1">
        <f t="shared" si="5"/>
        <v>14.5</v>
      </c>
      <c r="O97" s="7">
        <f t="shared" si="1"/>
        <v>0.02625707371</v>
      </c>
      <c r="P97" s="7">
        <f t="shared" si="2"/>
        <v>0.01583991483</v>
      </c>
      <c r="Q97" s="7">
        <f t="shared" si="3"/>
        <v>0.05024430951</v>
      </c>
    </row>
    <row r="98" ht="15.75" customHeight="1">
      <c r="A98" s="4" t="s">
        <v>23</v>
      </c>
      <c r="B98" s="1" t="s">
        <v>24</v>
      </c>
      <c r="C98" s="1" t="s">
        <v>43</v>
      </c>
      <c r="D98" s="9">
        <v>44686.072060185186</v>
      </c>
      <c r="E98" s="1">
        <v>28.5</v>
      </c>
      <c r="F98" s="1">
        <v>206.9</v>
      </c>
      <c r="G98" s="1">
        <v>32.2</v>
      </c>
      <c r="H98" s="1">
        <v>174.8</v>
      </c>
      <c r="I98" s="1">
        <v>4.2</v>
      </c>
      <c r="J98" s="1">
        <v>74.4</v>
      </c>
      <c r="K98" s="1">
        <v>1.9</v>
      </c>
      <c r="L98" s="1">
        <v>100.0</v>
      </c>
      <c r="M98" s="1">
        <v>14.5</v>
      </c>
      <c r="N98" s="1">
        <f t="shared" si="5"/>
        <v>14.45</v>
      </c>
      <c r="O98" s="7">
        <f t="shared" si="1"/>
        <v>0.02580250907</v>
      </c>
      <c r="P98" s="7">
        <f t="shared" si="2"/>
        <v>0.01172419996</v>
      </c>
      <c r="Q98" s="7">
        <f t="shared" si="3"/>
        <v>0.04280760482</v>
      </c>
    </row>
    <row r="99" ht="15.75" customHeight="1">
      <c r="A99" s="4" t="s">
        <v>23</v>
      </c>
      <c r="B99" s="1" t="s">
        <v>26</v>
      </c>
      <c r="C99" s="1" t="s">
        <v>43</v>
      </c>
      <c r="D99" s="9">
        <v>44686.13134259259</v>
      </c>
      <c r="E99" s="1">
        <v>28.6</v>
      </c>
      <c r="F99" s="1">
        <v>204.4</v>
      </c>
      <c r="G99" s="1">
        <v>32.1</v>
      </c>
      <c r="H99" s="1">
        <v>177.8</v>
      </c>
      <c r="I99" s="1">
        <v>3.7</v>
      </c>
      <c r="J99" s="1">
        <v>80.7</v>
      </c>
      <c r="K99" s="1">
        <v>1.7</v>
      </c>
      <c r="L99" s="1">
        <v>100.0</v>
      </c>
      <c r="M99" s="1">
        <v>14.5</v>
      </c>
      <c r="N99" s="1">
        <f t="shared" si="5"/>
        <v>14.45</v>
      </c>
      <c r="O99" s="7">
        <f t="shared" si="1"/>
        <v>0.02616387859</v>
      </c>
      <c r="P99" s="7">
        <f t="shared" si="2"/>
        <v>0.01081855122</v>
      </c>
      <c r="Q99" s="7">
        <f t="shared" si="3"/>
        <v>0.04061808352</v>
      </c>
    </row>
    <row r="100" ht="15.75" customHeight="1">
      <c r="A100" s="4" t="s">
        <v>23</v>
      </c>
      <c r="B100" s="1" t="s">
        <v>26</v>
      </c>
      <c r="C100" s="1" t="s">
        <v>43</v>
      </c>
      <c r="D100" s="9">
        <v>44686.1372337963</v>
      </c>
      <c r="E100" s="1">
        <v>29.3</v>
      </c>
      <c r="F100" s="1">
        <v>202.0</v>
      </c>
      <c r="G100" s="1">
        <v>35.1</v>
      </c>
      <c r="H100" s="1">
        <v>168.7</v>
      </c>
      <c r="I100" s="1">
        <v>4.9</v>
      </c>
      <c r="J100" s="1">
        <v>64.4</v>
      </c>
      <c r="K100" s="1">
        <v>2.4</v>
      </c>
      <c r="L100" s="1">
        <v>100.0</v>
      </c>
      <c r="M100" s="1">
        <v>14.7</v>
      </c>
      <c r="N100" s="1">
        <f t="shared" si="5"/>
        <v>14.7</v>
      </c>
      <c r="O100" s="7">
        <f t="shared" si="1"/>
        <v>0.02679676951</v>
      </c>
      <c r="P100" s="7">
        <f t="shared" si="2"/>
        <v>0.01312148407</v>
      </c>
      <c r="Q100" s="7">
        <f t="shared" si="3"/>
        <v>0.04413656235</v>
      </c>
    </row>
    <row r="101" ht="15.75" customHeight="1">
      <c r="A101" s="4" t="s">
        <v>23</v>
      </c>
      <c r="B101" s="1" t="s">
        <v>26</v>
      </c>
      <c r="C101" s="1" t="s">
        <v>43</v>
      </c>
      <c r="D101" s="9">
        <v>44686.17475694444</v>
      </c>
      <c r="E101" s="1">
        <v>30.4</v>
      </c>
      <c r="F101" s="1">
        <v>205.7</v>
      </c>
      <c r="G101" s="1">
        <v>42.7</v>
      </c>
      <c r="H101" s="1">
        <v>163.5</v>
      </c>
      <c r="I101" s="1">
        <v>7.1</v>
      </c>
      <c r="J101" s="1">
        <v>52.4</v>
      </c>
      <c r="K101" s="1">
        <v>4.4</v>
      </c>
      <c r="L101" s="1">
        <v>100.0</v>
      </c>
      <c r="M101" s="1">
        <v>14.4</v>
      </c>
      <c r="N101" s="1">
        <f t="shared" si="5"/>
        <v>14.35</v>
      </c>
      <c r="O101" s="7">
        <f t="shared" si="1"/>
        <v>0.02680417842</v>
      </c>
      <c r="P101" s="7">
        <f t="shared" si="2"/>
        <v>0.01629714079</v>
      </c>
      <c r="Q101" s="7">
        <f t="shared" si="3"/>
        <v>0.04912453621</v>
      </c>
    </row>
    <row r="102" ht="15.75" customHeight="1">
      <c r="A102" s="4" t="s">
        <v>23</v>
      </c>
      <c r="B102" s="1" t="s">
        <v>27</v>
      </c>
      <c r="C102" s="1" t="s">
        <v>43</v>
      </c>
      <c r="D102" s="9">
        <v>44686.2178587963</v>
      </c>
      <c r="E102" s="1">
        <v>32.0</v>
      </c>
      <c r="F102" s="1">
        <v>207.0</v>
      </c>
      <c r="G102" s="1">
        <v>41.0</v>
      </c>
      <c r="H102" s="1">
        <v>167.3</v>
      </c>
      <c r="I102" s="1">
        <v>7.0</v>
      </c>
      <c r="J102" s="1">
        <v>100.0</v>
      </c>
      <c r="K102" s="1">
        <v>4.2</v>
      </c>
      <c r="L102" s="1">
        <v>100.0</v>
      </c>
      <c r="M102" s="1">
        <v>15.2</v>
      </c>
      <c r="N102" s="1">
        <f t="shared" si="5"/>
        <v>15.3</v>
      </c>
      <c r="O102" s="7">
        <f t="shared" si="1"/>
        <v>0.02732779831</v>
      </c>
      <c r="P102" s="7">
        <f t="shared" si="2"/>
        <v>0.0158144131</v>
      </c>
      <c r="Q102" s="7">
        <f t="shared" si="3"/>
        <v>0.04998512569</v>
      </c>
    </row>
    <row r="103" ht="15.75" customHeight="1">
      <c r="A103" s="4" t="s">
        <v>23</v>
      </c>
      <c r="B103" s="1" t="s">
        <v>27</v>
      </c>
      <c r="C103" s="1" t="s">
        <v>43</v>
      </c>
      <c r="D103" s="9">
        <v>44686.21944444445</v>
      </c>
      <c r="E103" s="1">
        <v>32.1</v>
      </c>
      <c r="F103" s="1">
        <v>213.8</v>
      </c>
      <c r="G103" s="1">
        <v>36.8</v>
      </c>
      <c r="H103" s="1">
        <v>173.6</v>
      </c>
      <c r="I103" s="1">
        <v>6.8</v>
      </c>
      <c r="J103" s="1">
        <v>100.0</v>
      </c>
      <c r="K103" s="1">
        <v>4.6</v>
      </c>
      <c r="L103" s="1">
        <v>65.2</v>
      </c>
      <c r="M103" s="1">
        <v>14.8</v>
      </c>
      <c r="N103" s="1">
        <f t="shared" si="5"/>
        <v>14.85</v>
      </c>
      <c r="O103" s="7">
        <f t="shared" si="1"/>
        <v>0.02649993541</v>
      </c>
      <c r="P103" s="7">
        <f t="shared" si="2"/>
        <v>0.0150212037</v>
      </c>
      <c r="Q103" s="7">
        <f t="shared" si="3"/>
        <v>0.05828155052</v>
      </c>
    </row>
    <row r="104" ht="15.75" customHeight="1">
      <c r="A104" s="4" t="s">
        <v>23</v>
      </c>
      <c r="B104" s="1" t="s">
        <v>27</v>
      </c>
      <c r="C104" s="1" t="s">
        <v>43</v>
      </c>
      <c r="D104" s="9">
        <v>44686.221354166664</v>
      </c>
      <c r="E104" s="1">
        <v>34.9</v>
      </c>
      <c r="F104" s="1">
        <v>210.6</v>
      </c>
      <c r="G104" s="1">
        <v>30.7</v>
      </c>
      <c r="H104" s="1">
        <v>178.6</v>
      </c>
      <c r="I104" s="1">
        <v>7.4</v>
      </c>
      <c r="J104" s="1">
        <v>100.0</v>
      </c>
      <c r="K104" s="1">
        <v>7.4</v>
      </c>
      <c r="L104" s="1">
        <v>39.2</v>
      </c>
      <c r="M104" s="1">
        <v>13.6</v>
      </c>
      <c r="N104" s="1">
        <f t="shared" si="5"/>
        <v>13.75</v>
      </c>
      <c r="O104" s="7">
        <f t="shared" si="1"/>
        <v>0.02805138744</v>
      </c>
      <c r="P104" s="7">
        <f t="shared" si="2"/>
        <v>0.01523120998</v>
      </c>
      <c r="Q104" s="7">
        <f t="shared" si="3"/>
        <v>0.0886089284</v>
      </c>
    </row>
    <row r="105" ht="15.75" customHeight="1">
      <c r="A105" s="4" t="s">
        <v>23</v>
      </c>
      <c r="B105" s="1" t="s">
        <v>24</v>
      </c>
      <c r="C105" s="1" t="s">
        <v>44</v>
      </c>
      <c r="D105" s="9">
        <v>44692.0678125</v>
      </c>
      <c r="E105" s="1">
        <v>31.2</v>
      </c>
      <c r="F105" s="1">
        <v>209.3</v>
      </c>
      <c r="G105" s="1">
        <v>44.5</v>
      </c>
      <c r="H105" s="1">
        <v>163.8</v>
      </c>
      <c r="I105" s="1">
        <v>8.8</v>
      </c>
      <c r="J105" s="1">
        <v>47.4</v>
      </c>
      <c r="K105" s="1">
        <v>5.6</v>
      </c>
      <c r="L105" s="1">
        <v>100.0</v>
      </c>
      <c r="M105" s="1">
        <v>14.4</v>
      </c>
      <c r="N105" s="1">
        <f t="shared" si="5"/>
        <v>14.4</v>
      </c>
      <c r="O105" s="7">
        <f t="shared" si="1"/>
        <v>0.02668751083</v>
      </c>
      <c r="P105" s="7">
        <f t="shared" si="2"/>
        <v>0.01811037482</v>
      </c>
      <c r="Q105" s="7">
        <f t="shared" si="3"/>
        <v>0.05317824524</v>
      </c>
    </row>
    <row r="106" ht="15.75" customHeight="1">
      <c r="A106" s="4" t="s">
        <v>23</v>
      </c>
      <c r="B106" s="1" t="s">
        <v>24</v>
      </c>
      <c r="C106" s="1" t="s">
        <v>44</v>
      </c>
      <c r="D106" s="9">
        <v>44692.076145833336</v>
      </c>
      <c r="E106" s="1">
        <v>29.8</v>
      </c>
      <c r="F106" s="1">
        <v>207.5</v>
      </c>
      <c r="G106" s="1">
        <v>40.0</v>
      </c>
      <c r="H106" s="1">
        <v>169.1</v>
      </c>
      <c r="I106" s="1">
        <v>6.5</v>
      </c>
      <c r="J106" s="1">
        <v>56.1</v>
      </c>
      <c r="K106" s="1">
        <v>3.7</v>
      </c>
      <c r="L106" s="1">
        <v>100.0</v>
      </c>
      <c r="M106" s="1">
        <v>14.5</v>
      </c>
      <c r="N106" s="1">
        <f t="shared" si="5"/>
        <v>14.45</v>
      </c>
      <c r="O106" s="7">
        <f t="shared" si="1"/>
        <v>0.02630813314</v>
      </c>
      <c r="P106" s="7">
        <f t="shared" si="2"/>
        <v>0.01507693529</v>
      </c>
      <c r="Q106" s="7">
        <f t="shared" si="3"/>
        <v>0.04808846015</v>
      </c>
    </row>
    <row r="107" ht="15.75" customHeight="1">
      <c r="A107" s="4" t="s">
        <v>23</v>
      </c>
      <c r="B107" s="1" t="s">
        <v>24</v>
      </c>
      <c r="C107" s="1" t="s">
        <v>44</v>
      </c>
      <c r="D107" s="9">
        <v>44692.08212962963</v>
      </c>
      <c r="E107" s="1">
        <v>28.8</v>
      </c>
      <c r="F107" s="1">
        <v>207.3</v>
      </c>
      <c r="G107" s="1">
        <v>32.0</v>
      </c>
      <c r="H107" s="1">
        <v>175.5</v>
      </c>
      <c r="I107" s="1">
        <v>4.1</v>
      </c>
      <c r="J107" s="1">
        <v>77.6</v>
      </c>
      <c r="K107" s="1">
        <v>1.9</v>
      </c>
      <c r="L107" s="1">
        <v>100.0</v>
      </c>
      <c r="M107" s="1">
        <v>14.5</v>
      </c>
      <c r="N107" s="1">
        <f t="shared" si="5"/>
        <v>14.55</v>
      </c>
      <c r="O107" s="7">
        <f t="shared" si="1"/>
        <v>0.02588790712</v>
      </c>
      <c r="P107" s="7">
        <f t="shared" si="2"/>
        <v>0.01153758218</v>
      </c>
      <c r="Q107" s="7">
        <f t="shared" si="3"/>
        <v>0.04307515235</v>
      </c>
    </row>
    <row r="108" ht="15.75" customHeight="1">
      <c r="A108" s="4" t="s">
        <v>23</v>
      </c>
      <c r="B108" s="1" t="s">
        <v>26</v>
      </c>
      <c r="C108" s="1" t="s">
        <v>44</v>
      </c>
      <c r="D108" s="9">
        <v>44693.14917824074</v>
      </c>
      <c r="E108" s="1">
        <v>28.7</v>
      </c>
      <c r="F108" s="1">
        <v>208.4</v>
      </c>
      <c r="G108" s="1">
        <v>30.4</v>
      </c>
      <c r="H108" s="1">
        <v>178.3</v>
      </c>
      <c r="I108" s="1">
        <v>3.5</v>
      </c>
      <c r="J108" s="1">
        <v>88.0</v>
      </c>
      <c r="K108" s="1">
        <v>1.5</v>
      </c>
      <c r="L108" s="1">
        <v>100.0</v>
      </c>
      <c r="M108" s="1">
        <v>14.6</v>
      </c>
      <c r="N108" s="1">
        <f t="shared" si="5"/>
        <v>14.6</v>
      </c>
      <c r="O108" s="7">
        <f t="shared" si="1"/>
        <v>0.02570651677</v>
      </c>
      <c r="P108" s="7">
        <f t="shared" si="2"/>
        <v>0.01049258942</v>
      </c>
      <c r="Q108" s="7">
        <f t="shared" si="3"/>
        <v>0.04028766024</v>
      </c>
    </row>
    <row r="109" ht="15.75" customHeight="1">
      <c r="A109" s="4" t="s">
        <v>23</v>
      </c>
      <c r="B109" s="1" t="s">
        <v>26</v>
      </c>
      <c r="C109" s="1" t="s">
        <v>44</v>
      </c>
      <c r="D109" s="9">
        <v>44693.16357638889</v>
      </c>
      <c r="E109" s="1">
        <v>29.3</v>
      </c>
      <c r="F109" s="1">
        <v>207.3</v>
      </c>
      <c r="G109" s="1">
        <v>34.5</v>
      </c>
      <c r="H109" s="1">
        <v>172.2</v>
      </c>
      <c r="I109" s="1">
        <v>4.9</v>
      </c>
      <c r="J109" s="1">
        <v>66.1</v>
      </c>
      <c r="K109" s="1">
        <v>2.6</v>
      </c>
      <c r="L109" s="1">
        <v>100.0</v>
      </c>
      <c r="M109" s="1">
        <v>14.5</v>
      </c>
      <c r="N109" s="1">
        <f t="shared" si="5"/>
        <v>14.5</v>
      </c>
      <c r="O109" s="7">
        <f t="shared" si="1"/>
        <v>0.02611166156</v>
      </c>
      <c r="P109" s="7">
        <f t="shared" si="2"/>
        <v>0.01285478724</v>
      </c>
      <c r="Q109" s="7">
        <f t="shared" si="3"/>
        <v>0.04673772608</v>
      </c>
    </row>
    <row r="110" ht="15.75" customHeight="1">
      <c r="A110" s="4" t="s">
        <v>23</v>
      </c>
      <c r="B110" s="1" t="s">
        <v>26</v>
      </c>
      <c r="C110" s="1" t="s">
        <v>44</v>
      </c>
      <c r="D110" s="9">
        <v>44693.196909722225</v>
      </c>
      <c r="E110" s="1">
        <v>30.6</v>
      </c>
      <c r="F110" s="1">
        <v>208.2</v>
      </c>
      <c r="G110" s="1">
        <v>41.7</v>
      </c>
      <c r="H110" s="1">
        <v>166.1</v>
      </c>
      <c r="I110" s="1">
        <v>6.7</v>
      </c>
      <c r="J110" s="1">
        <v>54.2</v>
      </c>
      <c r="K110" s="1">
        <v>4.1</v>
      </c>
      <c r="L110" s="1">
        <v>100.0</v>
      </c>
      <c r="M110" s="1">
        <v>14.5</v>
      </c>
      <c r="N110" s="1">
        <f t="shared" si="5"/>
        <v>14.55</v>
      </c>
      <c r="O110" s="7">
        <f t="shared" si="1"/>
        <v>0.02656929238</v>
      </c>
      <c r="P110" s="7">
        <f t="shared" si="2"/>
        <v>0.01558359916</v>
      </c>
      <c r="Q110" s="7">
        <f t="shared" si="3"/>
        <v>0.0485574502</v>
      </c>
    </row>
    <row r="111" ht="15.75" customHeight="1">
      <c r="A111" s="4" t="s">
        <v>23</v>
      </c>
      <c r="B111" s="1" t="s">
        <v>27</v>
      </c>
      <c r="C111" s="1" t="s">
        <v>44</v>
      </c>
      <c r="D111" s="9">
        <v>44693.25827546296</v>
      </c>
      <c r="E111" s="1">
        <v>33.5</v>
      </c>
      <c r="F111" s="1">
        <v>216.5</v>
      </c>
      <c r="G111" s="1">
        <v>42.2</v>
      </c>
      <c r="H111" s="1">
        <v>174.3</v>
      </c>
      <c r="I111" s="1">
        <v>7.4</v>
      </c>
      <c r="J111" s="1">
        <v>100.0</v>
      </c>
      <c r="K111" s="1">
        <v>4.5</v>
      </c>
      <c r="L111" s="1">
        <v>100.0</v>
      </c>
      <c r="M111" s="1">
        <v>15.9</v>
      </c>
      <c r="N111" s="1">
        <f t="shared" si="5"/>
        <v>15.95</v>
      </c>
      <c r="O111" s="7">
        <f t="shared" si="1"/>
        <v>0.02673403442</v>
      </c>
      <c r="P111" s="7">
        <f t="shared" si="2"/>
        <v>0.01560696559</v>
      </c>
      <c r="Q111" s="7">
        <f t="shared" si="3"/>
        <v>0.05026825459</v>
      </c>
    </row>
    <row r="112" ht="15.75" customHeight="1">
      <c r="A112" s="4" t="s">
        <v>23</v>
      </c>
      <c r="B112" s="1" t="s">
        <v>27</v>
      </c>
      <c r="C112" s="1" t="s">
        <v>44</v>
      </c>
      <c r="D112" s="9">
        <v>44693.25994212963</v>
      </c>
      <c r="E112" s="1">
        <v>32.3</v>
      </c>
      <c r="F112" s="1">
        <v>206.8</v>
      </c>
      <c r="G112" s="1">
        <v>36.2</v>
      </c>
      <c r="H112" s="1">
        <v>171.5</v>
      </c>
      <c r="I112" s="1">
        <v>6.9</v>
      </c>
      <c r="J112" s="1">
        <v>100.0</v>
      </c>
      <c r="K112" s="1">
        <v>4.6</v>
      </c>
      <c r="L112" s="1">
        <v>64.3</v>
      </c>
      <c r="M112" s="1">
        <v>15.0</v>
      </c>
      <c r="N112" s="1">
        <f t="shared" si="5"/>
        <v>15</v>
      </c>
      <c r="O112" s="7">
        <f t="shared" si="1"/>
        <v>0.02748215133</v>
      </c>
      <c r="P112" s="7">
        <f t="shared" si="2"/>
        <v>0.01531653124</v>
      </c>
      <c r="Q112" s="7">
        <f t="shared" si="3"/>
        <v>0.05924754306</v>
      </c>
    </row>
    <row r="113" ht="15.75" customHeight="1">
      <c r="A113" s="4" t="s">
        <v>23</v>
      </c>
      <c r="B113" s="1" t="s">
        <v>27</v>
      </c>
      <c r="C113" s="1" t="s">
        <v>44</v>
      </c>
      <c r="D113" s="9">
        <v>44693.26247685185</v>
      </c>
      <c r="E113" s="1">
        <v>35.9</v>
      </c>
      <c r="F113" s="1">
        <v>206.0</v>
      </c>
      <c r="G113" s="1">
        <v>28.0</v>
      </c>
      <c r="H113" s="1">
        <v>178.4</v>
      </c>
      <c r="I113" s="1">
        <v>7.6</v>
      </c>
      <c r="J113" s="1">
        <v>100.0</v>
      </c>
      <c r="K113" s="1">
        <v>8.6</v>
      </c>
      <c r="L113" s="1">
        <v>34.4</v>
      </c>
      <c r="M113" s="1">
        <v>13.2</v>
      </c>
      <c r="N113" s="1">
        <f t="shared" si="5"/>
        <v>13.15</v>
      </c>
      <c r="O113" s="7">
        <f t="shared" si="1"/>
        <v>0.02908573239</v>
      </c>
      <c r="P113" s="7">
        <f t="shared" si="2"/>
        <v>0.01545296945</v>
      </c>
      <c r="Q113" s="7">
        <f t="shared" si="3"/>
        <v>0.104734845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Q$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63"/>
    <col customWidth="1" min="3" max="3" width="15.38"/>
    <col customWidth="1" min="4" max="4" width="20.63"/>
    <col customWidth="1" min="5" max="5" width="12.63"/>
    <col customWidth="1" min="6" max="6" width="8.63"/>
    <col customWidth="1" min="7" max="7" width="15.75"/>
    <col customWidth="1" min="8" max="8" width="17.25"/>
    <col customWidth="1" min="9" max="9" width="17.13"/>
    <col customWidth="1" min="10" max="11" width="20.75"/>
    <col customWidth="1" min="12" max="12" width="18.0"/>
    <col customWidth="1" min="13" max="13" width="10.25"/>
    <col customWidth="1" min="14" max="14" width="8.63"/>
    <col customWidth="1" min="15" max="15" width="12.25"/>
    <col customWidth="1" min="16" max="26" width="8.63"/>
  </cols>
  <sheetData>
    <row r="1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3" t="s">
        <v>20</v>
      </c>
      <c r="P1" s="3" t="s">
        <v>21</v>
      </c>
      <c r="Q1" s="3" t="s">
        <v>22</v>
      </c>
    </row>
    <row r="2">
      <c r="A2" s="1" t="s">
        <v>45</v>
      </c>
      <c r="B2" s="2" t="s">
        <v>24</v>
      </c>
      <c r="C2" s="2" t="s">
        <v>25</v>
      </c>
      <c r="D2" s="6">
        <v>45814.01180555556</v>
      </c>
      <c r="E2" s="2">
        <v>31.4</v>
      </c>
      <c r="F2" s="2">
        <v>207.0</v>
      </c>
      <c r="G2" s="2">
        <v>41.3</v>
      </c>
      <c r="H2" s="2">
        <v>166.2</v>
      </c>
      <c r="I2" s="2">
        <v>8.93</v>
      </c>
      <c r="J2" s="2">
        <v>70.2</v>
      </c>
      <c r="K2" s="2">
        <v>5.33</v>
      </c>
      <c r="L2" s="2">
        <v>100.0</v>
      </c>
      <c r="M2" s="2">
        <v>14.6</v>
      </c>
      <c r="N2" s="3">
        <v>14.84</v>
      </c>
      <c r="O2" s="7">
        <f t="shared" ref="O2:O71" si="1">SQRT(E2)/F2</f>
        <v>0.02707038788</v>
      </c>
      <c r="P2" s="7">
        <f t="shared" ref="P2:P71" si="2">SQRT(I2)/H2</f>
        <v>0.01798020794</v>
      </c>
      <c r="Q2" s="7">
        <f t="shared" ref="Q2:Q71" si="3">SQRT(K2)/G2</f>
        <v>0.0559002246</v>
      </c>
    </row>
    <row r="3">
      <c r="A3" s="1" t="s">
        <v>45</v>
      </c>
      <c r="B3" s="2" t="s">
        <v>26</v>
      </c>
      <c r="C3" s="2" t="s">
        <v>25</v>
      </c>
      <c r="D3" s="6">
        <v>45814.07916666667</v>
      </c>
      <c r="E3" s="2">
        <v>31.6</v>
      </c>
      <c r="F3" s="2">
        <v>208.0</v>
      </c>
      <c r="G3" s="2">
        <v>40.0</v>
      </c>
      <c r="H3" s="2">
        <v>167.6</v>
      </c>
      <c r="I3" s="2">
        <v>9.7</v>
      </c>
      <c r="J3" s="2">
        <v>68.4</v>
      </c>
      <c r="K3" s="2">
        <v>6.16</v>
      </c>
      <c r="L3" s="2">
        <v>100.0</v>
      </c>
      <c r="M3" s="2">
        <v>14.5</v>
      </c>
      <c r="N3" s="3">
        <v>14.49</v>
      </c>
      <c r="O3" s="7">
        <f t="shared" si="1"/>
        <v>0.02702590254</v>
      </c>
      <c r="P3" s="7">
        <f t="shared" si="2"/>
        <v>0.01858282996</v>
      </c>
      <c r="Q3" s="7">
        <f t="shared" si="3"/>
        <v>0.06204836823</v>
      </c>
    </row>
    <row r="4">
      <c r="A4" s="1" t="s">
        <v>45</v>
      </c>
      <c r="B4" s="2" t="s">
        <v>27</v>
      </c>
      <c r="C4" s="2" t="s">
        <v>25</v>
      </c>
      <c r="D4" s="6">
        <v>45814.13125</v>
      </c>
      <c r="E4" s="2">
        <v>31.9</v>
      </c>
      <c r="F4" s="2">
        <v>207.7</v>
      </c>
      <c r="G4" s="2">
        <v>36.0</v>
      </c>
      <c r="H4" s="2">
        <v>170.0</v>
      </c>
      <c r="I4" s="2">
        <v>8.07</v>
      </c>
      <c r="J4" s="2">
        <v>100.0</v>
      </c>
      <c r="K4" s="2">
        <v>6.27</v>
      </c>
      <c r="L4" s="2">
        <v>89.0</v>
      </c>
      <c r="M4" s="2">
        <v>13.7</v>
      </c>
      <c r="N4" s="3">
        <v>13.72</v>
      </c>
      <c r="O4" s="7">
        <f t="shared" si="1"/>
        <v>0.02719310784</v>
      </c>
      <c r="P4" s="7">
        <f t="shared" si="2"/>
        <v>0.01671043848</v>
      </c>
      <c r="Q4" s="7">
        <f t="shared" si="3"/>
        <v>0.06955546681</v>
      </c>
    </row>
    <row r="5">
      <c r="A5" s="1" t="s">
        <v>45</v>
      </c>
      <c r="B5" s="2" t="s">
        <v>24</v>
      </c>
      <c r="C5" s="2" t="s">
        <v>29</v>
      </c>
      <c r="D5" s="6">
        <v>45869.59097222222</v>
      </c>
      <c r="E5" s="2">
        <v>32.2</v>
      </c>
      <c r="F5" s="2">
        <v>207.0</v>
      </c>
      <c r="G5" s="2">
        <v>33.0</v>
      </c>
      <c r="H5" s="2">
        <v>173.0</v>
      </c>
      <c r="I5" s="2">
        <v>8.45</v>
      </c>
      <c r="J5" s="2">
        <v>48.1</v>
      </c>
      <c r="K5" s="2">
        <v>5.75</v>
      </c>
      <c r="L5" s="2">
        <v>100.0</v>
      </c>
      <c r="M5" s="2">
        <v>14.57</v>
      </c>
      <c r="N5" s="3">
        <v>14.58</v>
      </c>
      <c r="O5" s="7">
        <f t="shared" si="1"/>
        <v>0.02741306466</v>
      </c>
      <c r="P5" s="7">
        <f t="shared" si="2"/>
        <v>0.01680282295</v>
      </c>
      <c r="Q5" s="7">
        <f t="shared" si="3"/>
        <v>0.07266411399</v>
      </c>
    </row>
    <row r="6">
      <c r="A6" s="1" t="s">
        <v>45</v>
      </c>
      <c r="B6" s="2" t="s">
        <v>26</v>
      </c>
      <c r="C6" s="2" t="s">
        <v>29</v>
      </c>
      <c r="D6" s="6">
        <v>45869.69027777778</v>
      </c>
      <c r="E6" s="2">
        <v>33.9</v>
      </c>
      <c r="F6" s="2">
        <v>207.0</v>
      </c>
      <c r="G6" s="2">
        <v>40.0</v>
      </c>
      <c r="H6" s="2">
        <v>166.0</v>
      </c>
      <c r="I6" s="2">
        <v>10.8</v>
      </c>
      <c r="J6" s="2">
        <v>48.1</v>
      </c>
      <c r="K6" s="2">
        <v>7.97</v>
      </c>
      <c r="L6" s="2">
        <v>100.0</v>
      </c>
      <c r="M6" s="2">
        <v>14.57</v>
      </c>
      <c r="N6" s="3">
        <v>14.38</v>
      </c>
      <c r="O6" s="7">
        <f t="shared" si="1"/>
        <v>0.02812739445</v>
      </c>
      <c r="P6" s="7">
        <f t="shared" si="2"/>
        <v>0.01979720087</v>
      </c>
      <c r="Q6" s="7">
        <f t="shared" si="3"/>
        <v>0.07057797107</v>
      </c>
    </row>
    <row r="7">
      <c r="A7" s="1" t="s">
        <v>45</v>
      </c>
      <c r="B7" s="2" t="s">
        <v>27</v>
      </c>
      <c r="C7" s="2" t="s">
        <v>29</v>
      </c>
      <c r="D7" s="6">
        <v>45869.774305555555</v>
      </c>
      <c r="E7" s="2">
        <v>32.1</v>
      </c>
      <c r="F7" s="2">
        <v>206.7</v>
      </c>
      <c r="G7" s="2">
        <v>34.7</v>
      </c>
      <c r="H7" s="2">
        <v>171.9</v>
      </c>
      <c r="I7" s="2">
        <v>6.5</v>
      </c>
      <c r="J7" s="2">
        <v>100.0</v>
      </c>
      <c r="K7" s="2">
        <v>5.7</v>
      </c>
      <c r="L7" s="2">
        <v>100.0</v>
      </c>
      <c r="M7" s="2">
        <v>13.33</v>
      </c>
      <c r="N7" s="3">
        <v>13.6</v>
      </c>
      <c r="O7" s="7">
        <f t="shared" si="1"/>
        <v>0.0274101896</v>
      </c>
      <c r="P7" s="7">
        <f t="shared" si="2"/>
        <v>0.01483135402</v>
      </c>
      <c r="Q7" s="7">
        <f t="shared" si="3"/>
        <v>0.06880309156</v>
      </c>
    </row>
    <row r="8">
      <c r="A8" s="1" t="s">
        <v>45</v>
      </c>
      <c r="B8" s="1" t="s">
        <v>24</v>
      </c>
      <c r="C8" s="1" t="s">
        <v>28</v>
      </c>
      <c r="D8" s="9">
        <v>45380.658634259256</v>
      </c>
      <c r="E8" s="1">
        <v>27.6</v>
      </c>
      <c r="F8" s="1">
        <v>207.9</v>
      </c>
      <c r="G8" s="1">
        <v>32.2</v>
      </c>
      <c r="H8" s="1">
        <v>175.9</v>
      </c>
      <c r="I8" s="1">
        <v>4.72</v>
      </c>
      <c r="J8" s="1">
        <v>100.0</v>
      </c>
      <c r="K8" s="1">
        <v>1.26</v>
      </c>
      <c r="L8" s="1">
        <v>100.0</v>
      </c>
      <c r="M8" s="1">
        <v>14.9</v>
      </c>
      <c r="N8" s="1">
        <f t="shared" ref="N8:N71" si="4">(E8+I8)/2 - K8</f>
        <v>14.9</v>
      </c>
      <c r="O8" s="7">
        <f t="shared" si="1"/>
        <v>0.025269698</v>
      </c>
      <c r="P8" s="7">
        <f t="shared" si="2"/>
        <v>0.0123510864</v>
      </c>
      <c r="Q8" s="7">
        <f t="shared" si="3"/>
        <v>0.03486016199</v>
      </c>
    </row>
    <row r="9">
      <c r="A9" s="1" t="s">
        <v>45</v>
      </c>
      <c r="B9" s="1" t="s">
        <v>24</v>
      </c>
      <c r="C9" s="1" t="s">
        <v>28</v>
      </c>
      <c r="D9" s="9">
        <v>45380.64273148148</v>
      </c>
      <c r="E9" s="1">
        <v>29.6</v>
      </c>
      <c r="F9" s="1">
        <v>210.0</v>
      </c>
      <c r="G9" s="1">
        <v>44.8</v>
      </c>
      <c r="H9" s="1">
        <v>164.4</v>
      </c>
      <c r="I9" s="1">
        <v>8.5</v>
      </c>
      <c r="J9" s="1">
        <v>68.0</v>
      </c>
      <c r="K9" s="1">
        <v>4.8</v>
      </c>
      <c r="L9" s="1">
        <v>100.0</v>
      </c>
      <c r="M9" s="1">
        <v>14.28</v>
      </c>
      <c r="N9" s="1">
        <f t="shared" si="4"/>
        <v>14.25</v>
      </c>
      <c r="O9" s="7">
        <f t="shared" si="1"/>
        <v>0.02590756287</v>
      </c>
      <c r="P9" s="7">
        <f t="shared" si="2"/>
        <v>0.01773403861</v>
      </c>
      <c r="Q9" s="7">
        <f t="shared" si="3"/>
        <v>0.04890379978</v>
      </c>
    </row>
    <row r="10">
      <c r="A10" s="1" t="s">
        <v>45</v>
      </c>
      <c r="B10" s="1" t="s">
        <v>26</v>
      </c>
      <c r="C10" s="1" t="s">
        <v>28</v>
      </c>
      <c r="D10" s="9">
        <v>45380.72938657407</v>
      </c>
      <c r="E10" s="1">
        <v>28.5</v>
      </c>
      <c r="F10" s="1">
        <v>207.0</v>
      </c>
      <c r="G10" s="1">
        <v>38.8</v>
      </c>
      <c r="H10" s="1">
        <v>168.6</v>
      </c>
      <c r="I10" s="1">
        <v>6.2</v>
      </c>
      <c r="J10" s="1">
        <v>77.3</v>
      </c>
      <c r="K10" s="1">
        <v>2.9</v>
      </c>
      <c r="L10" s="1">
        <v>100.0</v>
      </c>
      <c r="M10" s="1">
        <v>14.5</v>
      </c>
      <c r="N10" s="1">
        <f t="shared" si="4"/>
        <v>14.45</v>
      </c>
      <c r="O10" s="7">
        <f t="shared" si="1"/>
        <v>0.02579004409</v>
      </c>
      <c r="P10" s="7">
        <f t="shared" si="2"/>
        <v>0.01476856417</v>
      </c>
      <c r="Q10" s="7">
        <f t="shared" si="3"/>
        <v>0.04389017105</v>
      </c>
    </row>
    <row r="11">
      <c r="A11" s="1" t="s">
        <v>45</v>
      </c>
      <c r="B11" s="1" t="s">
        <v>27</v>
      </c>
      <c r="C11" s="1" t="s">
        <v>28</v>
      </c>
      <c r="D11" s="9">
        <v>45380.86019675926</v>
      </c>
      <c r="E11" s="1">
        <v>32.8</v>
      </c>
      <c r="F11" s="1">
        <v>215.7</v>
      </c>
      <c r="G11" s="1">
        <v>38.6</v>
      </c>
      <c r="H11" s="1">
        <v>176.0</v>
      </c>
      <c r="I11" s="1">
        <v>8.8</v>
      </c>
      <c r="J11" s="1">
        <v>100.0</v>
      </c>
      <c r="K11" s="1">
        <v>3.4</v>
      </c>
      <c r="L11" s="1">
        <v>100.0</v>
      </c>
      <c r="M11" s="1">
        <v>17.4</v>
      </c>
      <c r="N11" s="1">
        <f t="shared" si="4"/>
        <v>17.4</v>
      </c>
      <c r="O11" s="7">
        <f t="shared" si="1"/>
        <v>0.02655136034</v>
      </c>
      <c r="P11" s="7">
        <f t="shared" si="2"/>
        <v>0.01685499656</v>
      </c>
      <c r="Q11" s="7">
        <f t="shared" si="3"/>
        <v>0.0477696604</v>
      </c>
    </row>
    <row r="12">
      <c r="A12" s="1" t="s">
        <v>45</v>
      </c>
      <c r="B12" s="1" t="s">
        <v>27</v>
      </c>
      <c r="C12" s="1" t="s">
        <v>28</v>
      </c>
      <c r="D12" s="9">
        <v>45380.8608912037</v>
      </c>
      <c r="E12" s="1">
        <v>31.4</v>
      </c>
      <c r="F12" s="1">
        <v>207.9</v>
      </c>
      <c r="G12" s="1">
        <v>38.2</v>
      </c>
      <c r="H12" s="1">
        <v>170.0</v>
      </c>
      <c r="I12" s="1">
        <v>8.23</v>
      </c>
      <c r="J12" s="1">
        <v>100.0</v>
      </c>
      <c r="K12" s="1">
        <v>3.23</v>
      </c>
      <c r="L12" s="1">
        <v>82.5</v>
      </c>
      <c r="M12" s="1">
        <v>16.6</v>
      </c>
      <c r="N12" s="1">
        <f t="shared" si="4"/>
        <v>16.585</v>
      </c>
      <c r="O12" s="7">
        <f t="shared" si="1"/>
        <v>0.02695320005</v>
      </c>
      <c r="P12" s="7">
        <f t="shared" si="2"/>
        <v>0.01687528034</v>
      </c>
      <c r="Q12" s="7">
        <f t="shared" si="3"/>
        <v>0.04704764596</v>
      </c>
    </row>
    <row r="13">
      <c r="A13" s="1" t="s">
        <v>45</v>
      </c>
      <c r="B13" s="1" t="s">
        <v>27</v>
      </c>
      <c r="C13" s="1" t="s">
        <v>28</v>
      </c>
      <c r="D13" s="9">
        <v>45380.86170138889</v>
      </c>
      <c r="E13" s="1">
        <v>32.2</v>
      </c>
      <c r="F13" s="1">
        <v>206.1</v>
      </c>
      <c r="G13" s="1">
        <v>33.6</v>
      </c>
      <c r="H13" s="1">
        <v>171.9</v>
      </c>
      <c r="I13" s="1">
        <v>8.5</v>
      </c>
      <c r="J13" s="1">
        <v>100.0</v>
      </c>
      <c r="K13" s="1">
        <v>6.5</v>
      </c>
      <c r="L13" s="1">
        <v>60.0</v>
      </c>
      <c r="M13" s="1">
        <v>13.9</v>
      </c>
      <c r="N13" s="1">
        <f t="shared" si="4"/>
        <v>13.85</v>
      </c>
      <c r="O13" s="7">
        <f t="shared" si="1"/>
        <v>0.02753277236</v>
      </c>
      <c r="P13" s="7">
        <f t="shared" si="2"/>
        <v>0.0169603022</v>
      </c>
      <c r="Q13" s="7">
        <f t="shared" si="3"/>
        <v>0.07587826657</v>
      </c>
    </row>
    <row r="14">
      <c r="A14" s="1" t="s">
        <v>45</v>
      </c>
      <c r="B14" s="1" t="s">
        <v>27</v>
      </c>
      <c r="C14" s="1" t="s">
        <v>28</v>
      </c>
      <c r="D14" s="9">
        <v>45380.864594907405</v>
      </c>
      <c r="E14" s="1">
        <v>35.8</v>
      </c>
      <c r="F14" s="1">
        <v>208.0</v>
      </c>
      <c r="G14" s="1">
        <v>25.8</v>
      </c>
      <c r="H14" s="1">
        <v>181.3</v>
      </c>
      <c r="I14" s="1">
        <v>9.2</v>
      </c>
      <c r="J14" s="1">
        <v>100.0</v>
      </c>
      <c r="K14" s="1">
        <v>9.6</v>
      </c>
      <c r="L14" s="1">
        <v>47.3</v>
      </c>
      <c r="M14" s="1">
        <v>12.9</v>
      </c>
      <c r="N14" s="1">
        <f t="shared" si="4"/>
        <v>12.9</v>
      </c>
      <c r="O14" s="7">
        <f t="shared" si="1"/>
        <v>0.02876591404</v>
      </c>
      <c r="P14" s="7">
        <f t="shared" si="2"/>
        <v>0.0167300065</v>
      </c>
      <c r="Q14" s="7">
        <f t="shared" si="3"/>
        <v>0.1200925069</v>
      </c>
    </row>
    <row r="15">
      <c r="A15" s="1" t="s">
        <v>45</v>
      </c>
      <c r="B15" s="1" t="s">
        <v>24</v>
      </c>
      <c r="C15" s="2" t="s">
        <v>30</v>
      </c>
      <c r="D15" s="9">
        <v>45874.378912037035</v>
      </c>
      <c r="E15" s="1">
        <v>34.7</v>
      </c>
      <c r="F15" s="1">
        <v>208.8</v>
      </c>
      <c r="G15" s="1">
        <v>44.6</v>
      </c>
      <c r="H15" s="1">
        <v>165.0</v>
      </c>
      <c r="I15" s="1">
        <v>13.15</v>
      </c>
      <c r="J15" s="1">
        <v>40.4</v>
      </c>
      <c r="K15" s="1">
        <v>9.18</v>
      </c>
      <c r="L15" s="1">
        <v>100.0</v>
      </c>
      <c r="M15" s="1">
        <v>14.7</v>
      </c>
      <c r="N15" s="1">
        <f t="shared" si="4"/>
        <v>14.745</v>
      </c>
      <c r="O15" s="7">
        <f t="shared" si="1"/>
        <v>0.0282120239</v>
      </c>
      <c r="P15" s="7">
        <f t="shared" si="2"/>
        <v>0.02197753256</v>
      </c>
      <c r="Q15" s="7">
        <f t="shared" si="3"/>
        <v>0.06793388972</v>
      </c>
    </row>
    <row r="16">
      <c r="A16" s="1" t="s">
        <v>45</v>
      </c>
      <c r="B16" s="1" t="s">
        <v>24</v>
      </c>
      <c r="C16" s="2" t="s">
        <v>30</v>
      </c>
      <c r="D16" s="9">
        <v>45874.39071759259</v>
      </c>
      <c r="E16" s="1">
        <v>32.4</v>
      </c>
      <c r="F16" s="1">
        <v>209.2</v>
      </c>
      <c r="G16" s="1">
        <v>34.5</v>
      </c>
      <c r="H16" s="1">
        <v>172.0</v>
      </c>
      <c r="I16" s="1">
        <v>8.8</v>
      </c>
      <c r="J16" s="1">
        <v>47.6</v>
      </c>
      <c r="K16" s="1">
        <v>5.9</v>
      </c>
      <c r="L16" s="1">
        <v>100.0</v>
      </c>
      <c r="M16" s="1">
        <v>14.5</v>
      </c>
      <c r="N16" s="1">
        <f t="shared" si="4"/>
        <v>14.7</v>
      </c>
      <c r="O16" s="7">
        <f t="shared" si="1"/>
        <v>0.02720889</v>
      </c>
      <c r="P16" s="7">
        <f t="shared" si="2"/>
        <v>0.01724697323</v>
      </c>
      <c r="Q16" s="7">
        <f t="shared" si="3"/>
        <v>0.07040555247</v>
      </c>
    </row>
    <row r="17">
      <c r="A17" s="1" t="s">
        <v>45</v>
      </c>
      <c r="B17" s="1" t="s">
        <v>26</v>
      </c>
      <c r="C17" s="2" t="s">
        <v>30</v>
      </c>
      <c r="D17" s="9">
        <v>45874.49002314815</v>
      </c>
      <c r="E17" s="1">
        <v>32.1</v>
      </c>
      <c r="F17" s="1">
        <v>208.8</v>
      </c>
      <c r="G17" s="1">
        <v>29.6</v>
      </c>
      <c r="H17" s="1">
        <v>179.2</v>
      </c>
      <c r="I17" s="1">
        <v>7.3</v>
      </c>
      <c r="J17" s="1">
        <v>52.4</v>
      </c>
      <c r="K17" s="1">
        <v>4.9</v>
      </c>
      <c r="L17" s="1">
        <v>100.0</v>
      </c>
      <c r="M17" s="1">
        <v>14.7</v>
      </c>
      <c r="N17" s="1">
        <f t="shared" si="4"/>
        <v>14.8</v>
      </c>
      <c r="O17" s="7">
        <f t="shared" si="1"/>
        <v>0.0271345124</v>
      </c>
      <c r="P17" s="7">
        <f t="shared" si="2"/>
        <v>0.01507729474</v>
      </c>
      <c r="Q17" s="7">
        <f t="shared" si="3"/>
        <v>0.07478359331</v>
      </c>
    </row>
    <row r="18">
      <c r="A18" s="1" t="s">
        <v>45</v>
      </c>
      <c r="B18" s="1" t="s">
        <v>26</v>
      </c>
      <c r="C18" s="2" t="s">
        <v>30</v>
      </c>
      <c r="D18" s="9">
        <v>45874.5437962963</v>
      </c>
      <c r="E18" s="1">
        <v>34.1</v>
      </c>
      <c r="F18" s="1">
        <v>207.0</v>
      </c>
      <c r="G18" s="1">
        <v>40.3</v>
      </c>
      <c r="H18" s="1">
        <v>166.7</v>
      </c>
      <c r="I18" s="1">
        <v>10.9</v>
      </c>
      <c r="J18" s="1">
        <v>42.8</v>
      </c>
      <c r="K18" s="1">
        <v>8.0</v>
      </c>
      <c r="L18" s="1">
        <v>100.0</v>
      </c>
      <c r="M18" s="1">
        <v>14.5</v>
      </c>
      <c r="N18" s="1">
        <f t="shared" si="4"/>
        <v>14.5</v>
      </c>
      <c r="O18" s="7">
        <f t="shared" si="1"/>
        <v>0.0282102441</v>
      </c>
      <c r="P18" s="7">
        <f t="shared" si="2"/>
        <v>0.0198051278</v>
      </c>
      <c r="Q18" s="7">
        <f t="shared" si="3"/>
        <v>0.0701842959</v>
      </c>
    </row>
    <row r="19">
      <c r="A19" s="1" t="s">
        <v>45</v>
      </c>
      <c r="B19" s="1" t="s">
        <v>27</v>
      </c>
      <c r="C19" s="2" t="s">
        <v>30</v>
      </c>
      <c r="D19" s="9">
        <v>45874.6462962963</v>
      </c>
      <c r="E19" s="1">
        <v>35.3</v>
      </c>
      <c r="F19" s="1">
        <v>206.9</v>
      </c>
      <c r="G19" s="1">
        <v>29.0</v>
      </c>
      <c r="H19" s="1">
        <v>178.0</v>
      </c>
      <c r="I19" s="1">
        <v>6.9</v>
      </c>
      <c r="J19" s="1">
        <v>100.0</v>
      </c>
      <c r="K19" s="1">
        <v>7.7</v>
      </c>
      <c r="L19" s="1">
        <v>86.5</v>
      </c>
      <c r="M19" s="1">
        <v>13.4</v>
      </c>
      <c r="N19" s="1">
        <f t="shared" si="4"/>
        <v>13.4</v>
      </c>
      <c r="O19" s="7">
        <f t="shared" si="1"/>
        <v>0.0287161929</v>
      </c>
      <c r="P19" s="7">
        <f t="shared" si="2"/>
        <v>0.0147572197</v>
      </c>
      <c r="Q19" s="7">
        <f t="shared" si="3"/>
        <v>0.0956857719</v>
      </c>
    </row>
    <row r="20">
      <c r="A20" s="1" t="s">
        <v>46</v>
      </c>
      <c r="B20" s="1" t="s">
        <v>24</v>
      </c>
      <c r="C20" s="1" t="s">
        <v>47</v>
      </c>
      <c r="D20" s="9">
        <v>45910.90928240741</v>
      </c>
      <c r="E20" s="1">
        <v>30.7</v>
      </c>
      <c r="F20" s="1">
        <v>176.6</v>
      </c>
      <c r="G20" s="1">
        <v>52.5</v>
      </c>
      <c r="H20" s="1">
        <v>123.3</v>
      </c>
      <c r="I20" s="1">
        <v>17.3</v>
      </c>
      <c r="J20" s="1">
        <v>95.0</v>
      </c>
      <c r="K20" s="1">
        <v>10.0</v>
      </c>
      <c r="L20" s="1">
        <v>100.0</v>
      </c>
      <c r="M20" s="1">
        <v>14.1</v>
      </c>
      <c r="N20" s="1">
        <f t="shared" si="4"/>
        <v>14</v>
      </c>
      <c r="O20" s="7">
        <f t="shared" si="1"/>
        <v>0.03137462101</v>
      </c>
      <c r="P20" s="7">
        <f t="shared" si="2"/>
        <v>0.03373338904</v>
      </c>
      <c r="Q20" s="7">
        <f t="shared" si="3"/>
        <v>0.06023386019</v>
      </c>
    </row>
    <row r="21" ht="15.75" customHeight="1">
      <c r="A21" s="1" t="s">
        <v>46</v>
      </c>
      <c r="B21" s="1" t="s">
        <v>24</v>
      </c>
      <c r="C21" s="1" t="s">
        <v>47</v>
      </c>
      <c r="D21" s="9">
        <v>45910.95575231482</v>
      </c>
      <c r="E21" s="1">
        <v>24.9</v>
      </c>
      <c r="F21" s="1">
        <v>176.6</v>
      </c>
      <c r="G21" s="1">
        <v>28.0</v>
      </c>
      <c r="H21" s="1">
        <v>146.0</v>
      </c>
      <c r="I21" s="1">
        <v>8.4</v>
      </c>
      <c r="J21" s="1">
        <v>97.6</v>
      </c>
      <c r="K21" s="1">
        <v>2.3</v>
      </c>
      <c r="L21" s="1">
        <v>100.0</v>
      </c>
      <c r="M21" s="1">
        <v>14.4</v>
      </c>
      <c r="N21" s="1">
        <f t="shared" si="4"/>
        <v>14.35</v>
      </c>
      <c r="O21" s="7">
        <f t="shared" si="1"/>
        <v>0.0282558889</v>
      </c>
      <c r="P21" s="7">
        <f t="shared" si="2"/>
        <v>0.01985120102</v>
      </c>
      <c r="Q21" s="7">
        <f t="shared" si="3"/>
        <v>0.05416339603</v>
      </c>
    </row>
    <row r="22" ht="15.75" customHeight="1">
      <c r="A22" s="1" t="s">
        <v>46</v>
      </c>
      <c r="B22" s="1" t="s">
        <v>26</v>
      </c>
      <c r="C22" s="1" t="s">
        <v>47</v>
      </c>
      <c r="D22" s="9">
        <v>45911.015497685185</v>
      </c>
      <c r="E22" s="1">
        <v>25.5</v>
      </c>
      <c r="F22" s="1">
        <v>173.4</v>
      </c>
      <c r="G22" s="1">
        <v>28.3</v>
      </c>
      <c r="H22" s="1">
        <v>146.7</v>
      </c>
      <c r="I22" s="1">
        <v>8.4</v>
      </c>
      <c r="J22" s="1">
        <v>63.5</v>
      </c>
      <c r="K22" s="1">
        <v>2.4</v>
      </c>
      <c r="L22" s="1">
        <v>100.0</v>
      </c>
      <c r="M22" s="1">
        <v>14.5</v>
      </c>
      <c r="N22" s="1">
        <f t="shared" si="4"/>
        <v>14.55</v>
      </c>
      <c r="O22" s="7">
        <f t="shared" si="1"/>
        <v>0.02912198656</v>
      </c>
      <c r="P22" s="7">
        <f t="shared" si="2"/>
        <v>0.01975647818</v>
      </c>
      <c r="Q22" s="7">
        <f t="shared" si="3"/>
        <v>0.05474181408</v>
      </c>
    </row>
    <row r="23" ht="15.75" customHeight="1">
      <c r="A23" s="1" t="s">
        <v>46</v>
      </c>
      <c r="B23" s="1" t="s">
        <v>26</v>
      </c>
      <c r="C23" s="1" t="s">
        <v>47</v>
      </c>
      <c r="D23" s="9">
        <v>45911.12023148148</v>
      </c>
      <c r="E23" s="1">
        <v>28.9</v>
      </c>
      <c r="F23" s="1">
        <v>173.5</v>
      </c>
      <c r="G23" s="1">
        <v>42.7</v>
      </c>
      <c r="H23" s="1">
        <v>133.4</v>
      </c>
      <c r="I23" s="1">
        <v>12.5</v>
      </c>
      <c r="J23" s="1">
        <v>86.8</v>
      </c>
      <c r="K23" s="1">
        <v>6.2</v>
      </c>
      <c r="L23" s="1">
        <v>100.0</v>
      </c>
      <c r="M23" s="1">
        <v>14.6</v>
      </c>
      <c r="N23" s="1">
        <f t="shared" si="4"/>
        <v>14.5</v>
      </c>
      <c r="O23" s="7">
        <f t="shared" si="1"/>
        <v>0.03098485315</v>
      </c>
      <c r="P23" s="7">
        <f t="shared" si="2"/>
        <v>0.02650325267</v>
      </c>
      <c r="Q23" s="7">
        <f t="shared" si="3"/>
        <v>0.05831334706</v>
      </c>
    </row>
    <row r="24" ht="15.75" customHeight="1">
      <c r="A24" s="1" t="s">
        <v>46</v>
      </c>
      <c r="B24" s="1" t="s">
        <v>24</v>
      </c>
      <c r="C24" s="1" t="s">
        <v>32</v>
      </c>
      <c r="D24" s="9">
        <v>45904.88726851852</v>
      </c>
      <c r="E24" s="1">
        <v>32.6</v>
      </c>
      <c r="F24" s="1">
        <v>175.4</v>
      </c>
      <c r="G24" s="1">
        <v>58.0</v>
      </c>
      <c r="H24" s="1">
        <v>116.1</v>
      </c>
      <c r="I24" s="1">
        <v>20.0</v>
      </c>
      <c r="J24" s="1">
        <v>25.7</v>
      </c>
      <c r="K24" s="1">
        <v>12.2</v>
      </c>
      <c r="L24" s="1">
        <v>100.0</v>
      </c>
      <c r="M24" s="1">
        <v>14.0</v>
      </c>
      <c r="N24" s="1">
        <f t="shared" si="4"/>
        <v>14.1</v>
      </c>
      <c r="O24" s="7">
        <f t="shared" si="1"/>
        <v>0.03255211499</v>
      </c>
      <c r="P24" s="7">
        <f t="shared" si="2"/>
        <v>0.03851968953</v>
      </c>
      <c r="Q24" s="7">
        <f t="shared" si="3"/>
        <v>0.06022154895</v>
      </c>
    </row>
    <row r="25" ht="15.75" customHeight="1">
      <c r="A25" s="1" t="s">
        <v>46</v>
      </c>
      <c r="B25" s="1" t="s">
        <v>24</v>
      </c>
      <c r="C25" s="1" t="s">
        <v>32</v>
      </c>
      <c r="D25" s="9">
        <v>45904.9128125</v>
      </c>
      <c r="E25" s="1">
        <v>27.1</v>
      </c>
      <c r="F25" s="1">
        <v>175.0</v>
      </c>
      <c r="G25" s="1">
        <v>39.3</v>
      </c>
      <c r="H25" s="1">
        <v>136.2</v>
      </c>
      <c r="I25" s="1">
        <v>12.5</v>
      </c>
      <c r="J25" s="1">
        <v>34.1</v>
      </c>
      <c r="K25" s="1">
        <v>5.4</v>
      </c>
      <c r="L25" s="1">
        <v>100.0</v>
      </c>
      <c r="M25" s="1">
        <v>14.5</v>
      </c>
      <c r="N25" s="1">
        <f t="shared" si="4"/>
        <v>14.4</v>
      </c>
      <c r="O25" s="7">
        <f t="shared" si="1"/>
        <v>0.02974723448</v>
      </c>
      <c r="P25" s="7">
        <f t="shared" si="2"/>
        <v>0.02595839872</v>
      </c>
      <c r="Q25" s="7">
        <f t="shared" si="3"/>
        <v>0.05912951674</v>
      </c>
    </row>
    <row r="26" ht="15.75" customHeight="1">
      <c r="A26" s="1" t="s">
        <v>46</v>
      </c>
      <c r="B26" s="1" t="s">
        <v>24</v>
      </c>
      <c r="C26" s="1" t="s">
        <v>32</v>
      </c>
      <c r="D26" s="9">
        <v>45904.93869212963</v>
      </c>
      <c r="E26" s="1">
        <v>25.1</v>
      </c>
      <c r="F26" s="1">
        <v>176.0</v>
      </c>
      <c r="G26" s="1">
        <v>27.8</v>
      </c>
      <c r="H26" s="1">
        <v>147.6</v>
      </c>
      <c r="I26" s="1">
        <v>8.35</v>
      </c>
      <c r="J26" s="1">
        <v>42.1</v>
      </c>
      <c r="K26" s="1">
        <v>2.2</v>
      </c>
      <c r="L26" s="1">
        <v>100.0</v>
      </c>
      <c r="M26" s="1">
        <v>14.5</v>
      </c>
      <c r="N26" s="1">
        <f t="shared" si="4"/>
        <v>14.525</v>
      </c>
      <c r="O26" s="7">
        <f t="shared" si="1"/>
        <v>0.02846585239</v>
      </c>
      <c r="P26" s="7">
        <f t="shared" si="2"/>
        <v>0.01957748411</v>
      </c>
      <c r="Q26" s="7">
        <f t="shared" si="3"/>
        <v>0.05335394595</v>
      </c>
    </row>
    <row r="27" ht="15.75" customHeight="1">
      <c r="A27" s="1" t="s">
        <v>46</v>
      </c>
      <c r="B27" s="1" t="s">
        <v>26</v>
      </c>
      <c r="C27" s="1" t="s">
        <v>32</v>
      </c>
      <c r="D27" s="9">
        <v>45905.010717592595</v>
      </c>
      <c r="E27" s="1">
        <v>25.56</v>
      </c>
      <c r="F27" s="1">
        <v>175.0</v>
      </c>
      <c r="G27" s="1">
        <v>28.5</v>
      </c>
      <c r="H27" s="1">
        <v>148.3</v>
      </c>
      <c r="I27" s="1">
        <v>8.2</v>
      </c>
      <c r="J27" s="1">
        <v>43.7</v>
      </c>
      <c r="K27" s="1">
        <v>2.4</v>
      </c>
      <c r="L27" s="1">
        <v>100.0</v>
      </c>
      <c r="M27" s="1">
        <v>14.5</v>
      </c>
      <c r="N27" s="1">
        <f t="shared" si="4"/>
        <v>14.48</v>
      </c>
      <c r="O27" s="7">
        <f t="shared" si="1"/>
        <v>0.02888965637</v>
      </c>
      <c r="P27" s="7">
        <f t="shared" si="2"/>
        <v>0.01930926644</v>
      </c>
      <c r="Q27" s="7">
        <f t="shared" si="3"/>
        <v>0.054357661</v>
      </c>
    </row>
    <row r="28" ht="15.75" customHeight="1">
      <c r="A28" s="1" t="s">
        <v>46</v>
      </c>
      <c r="B28" s="1" t="s">
        <v>26</v>
      </c>
      <c r="C28" s="1" t="s">
        <v>32</v>
      </c>
      <c r="D28" s="9">
        <v>45905.03973379629</v>
      </c>
      <c r="E28" s="1">
        <v>27.8</v>
      </c>
      <c r="F28" s="1">
        <v>175.0</v>
      </c>
      <c r="G28" s="1">
        <v>37.2</v>
      </c>
      <c r="H28" s="1">
        <v>137.7</v>
      </c>
      <c r="I28" s="1">
        <v>11.0</v>
      </c>
      <c r="J28" s="1">
        <v>37.2</v>
      </c>
      <c r="K28" s="1">
        <v>4.9</v>
      </c>
      <c r="L28" s="1">
        <v>100.0</v>
      </c>
      <c r="M28" s="1">
        <v>14.5</v>
      </c>
      <c r="N28" s="1">
        <f t="shared" si="4"/>
        <v>14.5</v>
      </c>
      <c r="O28" s="7">
        <f t="shared" si="1"/>
        <v>0.03012897446</v>
      </c>
      <c r="P28" s="7">
        <f t="shared" si="2"/>
        <v>0.02408587357</v>
      </c>
      <c r="Q28" s="7">
        <f t="shared" si="3"/>
        <v>0.05950522479</v>
      </c>
    </row>
    <row r="29" ht="15.75" customHeight="1">
      <c r="A29" s="1" t="s">
        <v>46</v>
      </c>
      <c r="B29" s="1" t="s">
        <v>26</v>
      </c>
      <c r="C29" s="1" t="s">
        <v>32</v>
      </c>
      <c r="D29" s="9">
        <v>45905.10680555556</v>
      </c>
      <c r="E29" s="1">
        <v>29.5</v>
      </c>
      <c r="F29" s="1">
        <v>176.0</v>
      </c>
      <c r="G29" s="1">
        <v>43.0</v>
      </c>
      <c r="H29" s="1">
        <v>133.0</v>
      </c>
      <c r="I29" s="1">
        <v>13.1</v>
      </c>
      <c r="J29" s="1">
        <v>33.5</v>
      </c>
      <c r="K29" s="1">
        <v>6.9</v>
      </c>
      <c r="L29" s="1">
        <v>100.0</v>
      </c>
      <c r="M29" s="1">
        <v>14.6</v>
      </c>
      <c r="N29" s="1">
        <f t="shared" si="4"/>
        <v>14.4</v>
      </c>
      <c r="O29" s="7">
        <f t="shared" si="1"/>
        <v>0.03086017185</v>
      </c>
      <c r="P29" s="7">
        <f t="shared" si="2"/>
        <v>0.02721347529</v>
      </c>
      <c r="Q29" s="7">
        <f t="shared" si="3"/>
        <v>0.06108802575</v>
      </c>
    </row>
    <row r="30" ht="15.75" customHeight="1">
      <c r="A30" s="1" t="s">
        <v>46</v>
      </c>
      <c r="B30" s="1" t="s">
        <v>24</v>
      </c>
      <c r="C30" s="1" t="s">
        <v>33</v>
      </c>
      <c r="D30" s="9">
        <v>45899.067453703705</v>
      </c>
      <c r="E30" s="1">
        <v>32.6</v>
      </c>
      <c r="F30" s="1">
        <v>174.4</v>
      </c>
      <c r="G30" s="1">
        <v>57.5</v>
      </c>
      <c r="H30" s="1">
        <v>118.0</v>
      </c>
      <c r="I30" s="1">
        <v>19.9</v>
      </c>
      <c r="J30" s="1">
        <v>26.3</v>
      </c>
      <c r="K30" s="1">
        <v>12.6</v>
      </c>
      <c r="L30" s="1">
        <v>100.0</v>
      </c>
      <c r="M30" s="1">
        <v>13.7</v>
      </c>
      <c r="N30" s="1">
        <f t="shared" si="4"/>
        <v>13.65</v>
      </c>
      <c r="O30" s="7">
        <f t="shared" si="1"/>
        <v>0.03273876703</v>
      </c>
      <c r="P30" s="7">
        <f t="shared" si="2"/>
        <v>0.03780458987</v>
      </c>
      <c r="Q30" s="7">
        <f t="shared" si="3"/>
        <v>0.06173300643</v>
      </c>
    </row>
    <row r="31" ht="15.75" customHeight="1">
      <c r="A31" s="1" t="s">
        <v>46</v>
      </c>
      <c r="B31" s="1" t="s">
        <v>24</v>
      </c>
      <c r="C31" s="1" t="s">
        <v>33</v>
      </c>
      <c r="D31" s="9">
        <v>45899.090578703705</v>
      </c>
      <c r="E31" s="1">
        <v>28.3</v>
      </c>
      <c r="F31" s="1">
        <v>176.0</v>
      </c>
      <c r="G31" s="1">
        <v>41.9</v>
      </c>
      <c r="H31" s="1">
        <v>132.1</v>
      </c>
      <c r="I31" s="1">
        <v>14.2</v>
      </c>
      <c r="J31" s="1">
        <v>32.6</v>
      </c>
      <c r="K31" s="1">
        <v>6.9</v>
      </c>
      <c r="L31" s="1">
        <v>100.0</v>
      </c>
      <c r="M31" s="1">
        <v>14.4</v>
      </c>
      <c r="N31" s="1">
        <f t="shared" si="4"/>
        <v>14.35</v>
      </c>
      <c r="O31" s="7">
        <f t="shared" si="1"/>
        <v>0.03022599109</v>
      </c>
      <c r="P31" s="7">
        <f t="shared" si="2"/>
        <v>0.02852603131</v>
      </c>
      <c r="Q31" s="7">
        <f t="shared" si="3"/>
        <v>0.06269176867</v>
      </c>
    </row>
    <row r="32" ht="15.75" customHeight="1">
      <c r="A32" s="1" t="s">
        <v>46</v>
      </c>
      <c r="B32" s="1" t="s">
        <v>24</v>
      </c>
      <c r="C32" s="1" t="s">
        <v>33</v>
      </c>
      <c r="D32" s="9">
        <v>45899.115208333336</v>
      </c>
      <c r="E32" s="1">
        <v>26.3</v>
      </c>
      <c r="F32" s="1">
        <v>176.3</v>
      </c>
      <c r="G32" s="1">
        <v>32.7</v>
      </c>
      <c r="H32" s="1">
        <v>141.9</v>
      </c>
      <c r="I32" s="1">
        <v>10.9</v>
      </c>
      <c r="J32" s="1">
        <v>38.1</v>
      </c>
      <c r="K32" s="1">
        <v>4.1</v>
      </c>
      <c r="L32" s="1">
        <v>100.0</v>
      </c>
      <c r="M32" s="1">
        <v>14.6</v>
      </c>
      <c r="N32" s="1">
        <f t="shared" si="4"/>
        <v>14.5</v>
      </c>
      <c r="O32" s="7">
        <f t="shared" si="1"/>
        <v>0.02908878368</v>
      </c>
      <c r="P32" s="7">
        <f t="shared" si="2"/>
        <v>0.0232664891</v>
      </c>
      <c r="Q32" s="7">
        <f t="shared" si="3"/>
        <v>0.06192188603</v>
      </c>
    </row>
    <row r="33" ht="15.75" customHeight="1">
      <c r="A33" s="1" t="s">
        <v>46</v>
      </c>
      <c r="B33" s="1" t="s">
        <v>26</v>
      </c>
      <c r="C33" s="1" t="s">
        <v>33</v>
      </c>
      <c r="D33" s="9">
        <v>45899.17912037037</v>
      </c>
      <c r="E33" s="1">
        <v>26.4</v>
      </c>
      <c r="F33" s="1">
        <v>174.4</v>
      </c>
      <c r="G33" s="1">
        <v>23.7</v>
      </c>
      <c r="H33" s="1">
        <v>150.1</v>
      </c>
      <c r="I33" s="1">
        <v>9.3</v>
      </c>
      <c r="J33" s="1">
        <v>41.5</v>
      </c>
      <c r="K33" s="1">
        <v>3.3</v>
      </c>
      <c r="L33" s="1">
        <v>100.0</v>
      </c>
      <c r="M33" s="1">
        <v>14.5</v>
      </c>
      <c r="N33" s="1">
        <f t="shared" si="4"/>
        <v>14.55</v>
      </c>
      <c r="O33" s="7">
        <f t="shared" si="1"/>
        <v>0.02946154261</v>
      </c>
      <c r="P33" s="7">
        <f t="shared" si="2"/>
        <v>0.02031705621</v>
      </c>
      <c r="Q33" s="7">
        <f t="shared" si="3"/>
        <v>0.07664937605</v>
      </c>
    </row>
    <row r="34" ht="15.75" customHeight="1">
      <c r="A34" s="1" t="s">
        <v>46</v>
      </c>
      <c r="B34" s="1" t="s">
        <v>26</v>
      </c>
      <c r="C34" s="1" t="s">
        <v>33</v>
      </c>
      <c r="D34" s="9">
        <v>45899.20486111111</v>
      </c>
      <c r="E34" s="1">
        <v>27.9</v>
      </c>
      <c r="F34" s="1">
        <v>174.3</v>
      </c>
      <c r="G34" s="1">
        <v>36.6</v>
      </c>
      <c r="H34" s="1">
        <v>138.8</v>
      </c>
      <c r="I34" s="1">
        <v>11.5</v>
      </c>
      <c r="J34" s="1">
        <v>36.3</v>
      </c>
      <c r="K34" s="1">
        <v>5.3</v>
      </c>
      <c r="L34" s="1">
        <v>100.0</v>
      </c>
      <c r="M34" s="1">
        <v>14.5</v>
      </c>
      <c r="N34" s="1">
        <f t="shared" si="4"/>
        <v>14.4</v>
      </c>
      <c r="O34" s="7">
        <f t="shared" si="1"/>
        <v>0.03030433195</v>
      </c>
      <c r="P34" s="7">
        <f t="shared" si="2"/>
        <v>0.02443202443</v>
      </c>
      <c r="Q34" s="7">
        <f t="shared" si="3"/>
        <v>0.06290089854</v>
      </c>
    </row>
    <row r="35" ht="15.75" customHeight="1">
      <c r="A35" s="1" t="s">
        <v>46</v>
      </c>
      <c r="B35" s="1" t="s">
        <v>26</v>
      </c>
      <c r="C35" s="1" t="s">
        <v>33</v>
      </c>
      <c r="D35" s="9">
        <v>45899.264398148145</v>
      </c>
      <c r="E35" s="1">
        <v>30.4</v>
      </c>
      <c r="F35" s="1">
        <v>174.5</v>
      </c>
      <c r="G35" s="1">
        <v>44.0</v>
      </c>
      <c r="H35" s="1">
        <v>132.0</v>
      </c>
      <c r="I35" s="1">
        <v>14.3</v>
      </c>
      <c r="J35" s="1">
        <v>32.2</v>
      </c>
      <c r="K35" s="1">
        <v>7.8</v>
      </c>
      <c r="L35" s="1">
        <v>100.0</v>
      </c>
      <c r="M35" s="1">
        <v>14.5</v>
      </c>
      <c r="N35" s="1">
        <f t="shared" si="4"/>
        <v>14.55</v>
      </c>
      <c r="O35" s="7">
        <f t="shared" si="1"/>
        <v>0.03159667336</v>
      </c>
      <c r="P35" s="7">
        <f t="shared" si="2"/>
        <v>0.02864798546</v>
      </c>
      <c r="Q35" s="7">
        <f t="shared" si="3"/>
        <v>0.06347381838</v>
      </c>
    </row>
    <row r="36" ht="15.75" customHeight="1">
      <c r="A36" s="1" t="s">
        <v>46</v>
      </c>
      <c r="B36" s="1" t="s">
        <v>24</v>
      </c>
      <c r="C36" s="1" t="s">
        <v>34</v>
      </c>
      <c r="D36" s="9">
        <v>45894.15846064815</v>
      </c>
      <c r="E36" s="1">
        <v>32.4</v>
      </c>
      <c r="F36" s="1">
        <v>174.7</v>
      </c>
      <c r="G36" s="1">
        <v>56.2</v>
      </c>
      <c r="H36" s="1">
        <v>118.8</v>
      </c>
      <c r="I36" s="1">
        <v>19.9</v>
      </c>
      <c r="J36" s="1">
        <v>26.5</v>
      </c>
      <c r="K36" s="1">
        <v>12.6</v>
      </c>
      <c r="L36" s="1">
        <v>100.0</v>
      </c>
      <c r="M36" s="1">
        <v>13.6</v>
      </c>
      <c r="N36" s="1">
        <f t="shared" si="4"/>
        <v>13.55</v>
      </c>
      <c r="O36" s="7">
        <f t="shared" si="1"/>
        <v>0.0325821396</v>
      </c>
      <c r="P36" s="7">
        <f t="shared" si="2"/>
        <v>0.03755001351</v>
      </c>
      <c r="Q36" s="7">
        <f t="shared" si="3"/>
        <v>0.06316099413</v>
      </c>
    </row>
    <row r="37" ht="15.75" customHeight="1">
      <c r="A37" s="1" t="s">
        <v>46</v>
      </c>
      <c r="B37" s="1" t="s">
        <v>24</v>
      </c>
      <c r="C37" s="1" t="s">
        <v>34</v>
      </c>
      <c r="D37" s="9">
        <v>45894.18137731482</v>
      </c>
      <c r="E37" s="1">
        <v>28.3</v>
      </c>
      <c r="F37" s="1">
        <v>174.3</v>
      </c>
      <c r="G37" s="1">
        <v>40.4</v>
      </c>
      <c r="H37" s="1">
        <v>134.8</v>
      </c>
      <c r="I37" s="1">
        <v>14.3</v>
      </c>
      <c r="J37" s="1">
        <v>33.2</v>
      </c>
      <c r="K37" s="1">
        <v>6.8</v>
      </c>
      <c r="L37" s="1">
        <v>100.0</v>
      </c>
      <c r="M37" s="1">
        <v>14.6</v>
      </c>
      <c r="N37" s="1">
        <f t="shared" si="4"/>
        <v>14.5</v>
      </c>
      <c r="O37" s="7">
        <f t="shared" si="1"/>
        <v>0.03052079421</v>
      </c>
      <c r="P37" s="7">
        <f t="shared" si="2"/>
        <v>0.02805292344</v>
      </c>
      <c r="Q37" s="7">
        <f t="shared" si="3"/>
        <v>0.06454655847</v>
      </c>
    </row>
    <row r="38" ht="15.75" customHeight="1">
      <c r="A38" s="1" t="s">
        <v>46</v>
      </c>
      <c r="B38" s="1" t="s">
        <v>24</v>
      </c>
      <c r="C38" s="1" t="s">
        <v>34</v>
      </c>
      <c r="D38" s="9">
        <v>45894.20428240741</v>
      </c>
      <c r="E38" s="1">
        <v>26.4</v>
      </c>
      <c r="F38" s="1">
        <v>175.2</v>
      </c>
      <c r="G38" s="1">
        <v>31.7</v>
      </c>
      <c r="H38" s="1">
        <v>143.6</v>
      </c>
      <c r="I38" s="1">
        <v>11.1</v>
      </c>
      <c r="J38" s="1">
        <v>37.7</v>
      </c>
      <c r="K38" s="1">
        <v>4.2</v>
      </c>
      <c r="L38" s="1">
        <v>100.0</v>
      </c>
      <c r="M38" s="1">
        <v>14.6</v>
      </c>
      <c r="N38" s="1">
        <f t="shared" si="4"/>
        <v>14.55</v>
      </c>
      <c r="O38" s="7">
        <f t="shared" si="1"/>
        <v>0.02932701502</v>
      </c>
      <c r="P38" s="7">
        <f t="shared" si="2"/>
        <v>0.02320101845</v>
      </c>
      <c r="Q38" s="7">
        <f t="shared" si="3"/>
        <v>0.06464953165</v>
      </c>
    </row>
    <row r="39" ht="15.75" customHeight="1">
      <c r="A39" s="1" t="s">
        <v>46</v>
      </c>
      <c r="B39" s="1" t="s">
        <v>26</v>
      </c>
      <c r="C39" s="1" t="s">
        <v>34</v>
      </c>
      <c r="D39" s="9">
        <v>45894.267546296294</v>
      </c>
      <c r="E39" s="1">
        <v>26.2</v>
      </c>
      <c r="F39" s="1">
        <v>174.8</v>
      </c>
      <c r="G39" s="1">
        <v>24.3</v>
      </c>
      <c r="H39" s="1">
        <v>150.1</v>
      </c>
      <c r="I39" s="1">
        <v>9.4</v>
      </c>
      <c r="J39" s="1">
        <v>42.0</v>
      </c>
      <c r="K39" s="1">
        <v>3.2</v>
      </c>
      <c r="L39" s="1">
        <v>100.0</v>
      </c>
      <c r="M39" s="1">
        <v>14.5</v>
      </c>
      <c r="N39" s="1">
        <f t="shared" si="4"/>
        <v>14.6</v>
      </c>
      <c r="O39" s="7">
        <f t="shared" si="1"/>
        <v>0.02928257184</v>
      </c>
      <c r="P39" s="7">
        <f t="shared" si="2"/>
        <v>0.02042599563</v>
      </c>
      <c r="Q39" s="7">
        <f t="shared" si="3"/>
        <v>0.07361540667</v>
      </c>
    </row>
    <row r="40" ht="15.75" customHeight="1">
      <c r="A40" s="1" t="s">
        <v>46</v>
      </c>
      <c r="B40" s="1" t="s">
        <v>26</v>
      </c>
      <c r="C40" s="1" t="s">
        <v>34</v>
      </c>
      <c r="D40" s="9">
        <v>45894.29172453703</v>
      </c>
      <c r="E40" s="1">
        <v>28.1</v>
      </c>
      <c r="F40" s="1">
        <v>176.4</v>
      </c>
      <c r="G40" s="1">
        <v>36.6</v>
      </c>
      <c r="H40" s="1">
        <v>139.0</v>
      </c>
      <c r="I40" s="1">
        <v>12.1</v>
      </c>
      <c r="J40" s="1">
        <v>36.8</v>
      </c>
      <c r="K40" s="1">
        <v>5.6</v>
      </c>
      <c r="L40" s="1">
        <v>100.0</v>
      </c>
      <c r="M40" s="1">
        <v>14.5</v>
      </c>
      <c r="N40" s="1">
        <f t="shared" si="4"/>
        <v>14.5</v>
      </c>
      <c r="O40" s="7">
        <f t="shared" si="1"/>
        <v>0.03005069905</v>
      </c>
      <c r="P40" s="7">
        <f t="shared" si="2"/>
        <v>0.02502521889</v>
      </c>
      <c r="Q40" s="7">
        <f t="shared" si="3"/>
        <v>0.06465660965</v>
      </c>
    </row>
    <row r="41" ht="15.75" customHeight="1">
      <c r="A41" s="1" t="s">
        <v>46</v>
      </c>
      <c r="B41" s="1" t="s">
        <v>26</v>
      </c>
      <c r="C41" s="1" t="s">
        <v>34</v>
      </c>
      <c r="D41" s="9">
        <v>45894.35543981481</v>
      </c>
      <c r="E41" s="1">
        <v>30.7</v>
      </c>
      <c r="F41" s="1">
        <v>174.9</v>
      </c>
      <c r="G41" s="1">
        <v>43.7</v>
      </c>
      <c r="H41" s="1">
        <v>132.0</v>
      </c>
      <c r="I41" s="1">
        <v>14.7</v>
      </c>
      <c r="J41" s="1">
        <v>32.8</v>
      </c>
      <c r="K41" s="1">
        <v>8.2</v>
      </c>
      <c r="L41" s="1">
        <v>100.0</v>
      </c>
      <c r="M41" s="1">
        <v>14.5</v>
      </c>
      <c r="N41" s="1">
        <f t="shared" si="4"/>
        <v>14.5</v>
      </c>
      <c r="O41" s="7">
        <f t="shared" si="1"/>
        <v>0.03167957731</v>
      </c>
      <c r="P41" s="7">
        <f t="shared" si="2"/>
        <v>0.0290458932</v>
      </c>
      <c r="Q41" s="7">
        <f t="shared" si="3"/>
        <v>0.06552778519</v>
      </c>
    </row>
    <row r="42" ht="15.75" customHeight="1">
      <c r="A42" s="1" t="s">
        <v>46</v>
      </c>
      <c r="B42" s="1" t="s">
        <v>24</v>
      </c>
      <c r="C42" s="1" t="s">
        <v>48</v>
      </c>
      <c r="D42" s="9">
        <v>45767.720497685186</v>
      </c>
      <c r="E42" s="1">
        <v>31.6</v>
      </c>
      <c r="F42" s="1">
        <v>177.1</v>
      </c>
      <c r="G42" s="1">
        <v>55.0</v>
      </c>
      <c r="H42" s="1">
        <v>122.0</v>
      </c>
      <c r="I42" s="1">
        <v>18.8</v>
      </c>
      <c r="J42" s="1">
        <v>51.0</v>
      </c>
      <c r="K42" s="1">
        <v>10.7</v>
      </c>
      <c r="L42" s="1">
        <v>100.0</v>
      </c>
      <c r="M42" s="1">
        <v>13.6</v>
      </c>
      <c r="N42" s="1">
        <f t="shared" si="4"/>
        <v>14.5</v>
      </c>
      <c r="O42" s="7">
        <f t="shared" si="1"/>
        <v>0.03174131976</v>
      </c>
      <c r="P42" s="7">
        <f t="shared" si="2"/>
        <v>0.0355401367</v>
      </c>
      <c r="Q42" s="7">
        <f t="shared" si="3"/>
        <v>0.05947428085</v>
      </c>
    </row>
    <row r="43" ht="15.75" customHeight="1">
      <c r="A43" s="1" t="s">
        <v>46</v>
      </c>
      <c r="B43" s="1" t="s">
        <v>24</v>
      </c>
      <c r="C43" s="1" t="s">
        <v>48</v>
      </c>
      <c r="D43" s="9">
        <v>45767.73825231481</v>
      </c>
      <c r="E43" s="1">
        <v>27.9</v>
      </c>
      <c r="F43" s="1">
        <v>175.3</v>
      </c>
      <c r="G43" s="1">
        <v>42.6</v>
      </c>
      <c r="H43" s="1">
        <v>133.0</v>
      </c>
      <c r="I43" s="1">
        <v>14.1</v>
      </c>
      <c r="J43" s="1">
        <v>56.0</v>
      </c>
      <c r="K43" s="1">
        <v>6.5</v>
      </c>
      <c r="L43" s="1">
        <v>100.0</v>
      </c>
      <c r="M43" s="1">
        <v>14.5</v>
      </c>
      <c r="N43" s="1">
        <f t="shared" si="4"/>
        <v>14.5</v>
      </c>
      <c r="O43" s="7">
        <f t="shared" si="1"/>
        <v>0.03013146069</v>
      </c>
      <c r="P43" s="7">
        <f t="shared" si="2"/>
        <v>0.02823305768</v>
      </c>
      <c r="Q43" s="7">
        <f t="shared" si="3"/>
        <v>0.05984764687</v>
      </c>
    </row>
    <row r="44" ht="15.75" customHeight="1">
      <c r="A44" s="1" t="s">
        <v>46</v>
      </c>
      <c r="B44" s="1" t="s">
        <v>24</v>
      </c>
      <c r="C44" s="1" t="s">
        <v>48</v>
      </c>
      <c r="D44" s="9">
        <v>45767.768113425926</v>
      </c>
      <c r="E44" s="1">
        <v>26.2</v>
      </c>
      <c r="F44" s="1">
        <v>176.1</v>
      </c>
      <c r="G44" s="1">
        <v>29.4</v>
      </c>
      <c r="H44" s="1">
        <v>146.4</v>
      </c>
      <c r="I44" s="1">
        <v>10.5</v>
      </c>
      <c r="J44" s="1">
        <v>62.6</v>
      </c>
      <c r="K44" s="1">
        <v>3.8</v>
      </c>
      <c r="L44" s="1">
        <v>100.0</v>
      </c>
      <c r="M44" s="1">
        <v>14.6</v>
      </c>
      <c r="N44" s="1">
        <f t="shared" si="4"/>
        <v>14.55</v>
      </c>
      <c r="O44" s="7">
        <f t="shared" si="1"/>
        <v>0.02906640293</v>
      </c>
      <c r="P44" s="7">
        <f t="shared" si="2"/>
        <v>0.02213367725</v>
      </c>
      <c r="Q44" s="7">
        <f t="shared" si="3"/>
        <v>0.06630472343</v>
      </c>
    </row>
    <row r="45" ht="15.75" customHeight="1">
      <c r="A45" s="1" t="s">
        <v>46</v>
      </c>
      <c r="B45" s="1" t="s">
        <v>26</v>
      </c>
      <c r="C45" s="1" t="s">
        <v>48</v>
      </c>
      <c r="D45" s="9">
        <v>45767.89855324074</v>
      </c>
      <c r="E45" s="1">
        <v>26.8</v>
      </c>
      <c r="F45" s="1">
        <v>177.2</v>
      </c>
      <c r="G45" s="1">
        <v>31.4</v>
      </c>
      <c r="H45" s="1">
        <v>148.1</v>
      </c>
      <c r="I45" s="1">
        <v>10.1</v>
      </c>
      <c r="J45" s="1">
        <v>63.5</v>
      </c>
      <c r="K45" s="1">
        <v>4.1</v>
      </c>
      <c r="L45" s="1">
        <v>100.0</v>
      </c>
      <c r="M45" s="1">
        <v>14.4</v>
      </c>
      <c r="N45" s="1">
        <f t="shared" si="4"/>
        <v>14.35</v>
      </c>
      <c r="O45" s="7">
        <f t="shared" si="1"/>
        <v>0.02921485125</v>
      </c>
      <c r="P45" s="7">
        <f t="shared" si="2"/>
        <v>0.0214588097</v>
      </c>
      <c r="Q45" s="7">
        <f t="shared" si="3"/>
        <v>0.06448553099</v>
      </c>
    </row>
    <row r="46" ht="15.75" customHeight="1">
      <c r="A46" s="1" t="s">
        <v>46</v>
      </c>
      <c r="B46" s="1" t="s">
        <v>26</v>
      </c>
      <c r="C46" s="1" t="s">
        <v>48</v>
      </c>
      <c r="D46" s="9">
        <v>45767.92145833333</v>
      </c>
      <c r="E46" s="1">
        <v>29.2</v>
      </c>
      <c r="F46" s="1">
        <v>174.7</v>
      </c>
      <c r="G46" s="1">
        <v>36.8</v>
      </c>
      <c r="H46" s="1">
        <v>138.9</v>
      </c>
      <c r="I46" s="1">
        <v>13.2</v>
      </c>
      <c r="J46" s="1">
        <v>57.8</v>
      </c>
      <c r="K46" s="1">
        <v>6.8</v>
      </c>
      <c r="L46" s="1">
        <v>100.0</v>
      </c>
      <c r="M46" s="1">
        <v>14.4</v>
      </c>
      <c r="N46" s="1">
        <f t="shared" si="4"/>
        <v>14.4</v>
      </c>
      <c r="O46" s="7">
        <f t="shared" si="1"/>
        <v>0.03093132475</v>
      </c>
      <c r="P46" s="7">
        <f t="shared" si="2"/>
        <v>0.02615680651</v>
      </c>
      <c r="Q46" s="7">
        <f t="shared" si="3"/>
        <v>0.07086089571</v>
      </c>
    </row>
    <row r="47" ht="15.75" customHeight="1">
      <c r="A47" s="1" t="s">
        <v>46</v>
      </c>
      <c r="B47" s="1" t="s">
        <v>26</v>
      </c>
      <c r="C47" s="1" t="s">
        <v>48</v>
      </c>
      <c r="D47" s="9">
        <v>45767.97605324074</v>
      </c>
      <c r="E47" s="1">
        <v>31.5</v>
      </c>
      <c r="F47" s="1">
        <v>175.7</v>
      </c>
      <c r="G47" s="1">
        <v>44.5</v>
      </c>
      <c r="H47" s="1">
        <v>131.3</v>
      </c>
      <c r="I47" s="1">
        <v>15.7</v>
      </c>
      <c r="J47" s="1">
        <v>55.0</v>
      </c>
      <c r="K47" s="1">
        <v>9.0</v>
      </c>
      <c r="L47" s="1">
        <v>100.0</v>
      </c>
      <c r="M47" s="1">
        <v>14.6</v>
      </c>
      <c r="N47" s="1">
        <f t="shared" si="4"/>
        <v>14.6</v>
      </c>
      <c r="O47" s="7">
        <f t="shared" si="1"/>
        <v>0.03194357473</v>
      </c>
      <c r="P47" s="7">
        <f t="shared" si="2"/>
        <v>0.03017762796</v>
      </c>
      <c r="Q47" s="7">
        <f t="shared" si="3"/>
        <v>0.06741573034</v>
      </c>
    </row>
    <row r="48" ht="15.75" customHeight="1">
      <c r="A48" s="1" t="s">
        <v>46</v>
      </c>
      <c r="B48" s="1" t="s">
        <v>24</v>
      </c>
      <c r="C48" s="1" t="s">
        <v>49</v>
      </c>
      <c r="D48" s="9">
        <v>45761.82844907408</v>
      </c>
      <c r="E48" s="1">
        <v>31.4</v>
      </c>
      <c r="F48" s="1">
        <v>175.0</v>
      </c>
      <c r="G48" s="1">
        <v>55.4</v>
      </c>
      <c r="H48" s="1">
        <v>120.4</v>
      </c>
      <c r="I48" s="1">
        <v>18.7</v>
      </c>
      <c r="J48" s="1">
        <v>50.5</v>
      </c>
      <c r="K48" s="1">
        <v>10.8</v>
      </c>
      <c r="L48" s="1">
        <v>100.0</v>
      </c>
      <c r="M48" s="1">
        <v>14.4</v>
      </c>
      <c r="N48" s="1">
        <f t="shared" si="4"/>
        <v>14.25</v>
      </c>
      <c r="O48" s="7">
        <f t="shared" si="1"/>
        <v>0.03202040166</v>
      </c>
      <c r="P48" s="7">
        <f t="shared" si="2"/>
        <v>0.03591652543</v>
      </c>
      <c r="Q48" s="7">
        <f t="shared" si="3"/>
        <v>0.05932013258</v>
      </c>
    </row>
    <row r="49" ht="15.75" customHeight="1">
      <c r="A49" s="1" t="s">
        <v>46</v>
      </c>
      <c r="B49" s="1" t="s">
        <v>24</v>
      </c>
      <c r="C49" s="1" t="s">
        <v>49</v>
      </c>
      <c r="D49" s="9">
        <v>45761.84719907407</v>
      </c>
      <c r="E49" s="1">
        <v>27.1</v>
      </c>
      <c r="F49" s="1">
        <v>175.6</v>
      </c>
      <c r="G49" s="1">
        <v>43.0</v>
      </c>
      <c r="H49" s="1">
        <v>134.0</v>
      </c>
      <c r="I49" s="1">
        <v>13.5</v>
      </c>
      <c r="J49" s="1">
        <v>56.4</v>
      </c>
      <c r="K49" s="1">
        <v>5.8</v>
      </c>
      <c r="L49" s="1">
        <v>100.0</v>
      </c>
      <c r="M49" s="1">
        <v>14.5</v>
      </c>
      <c r="N49" s="1">
        <f t="shared" si="4"/>
        <v>14.5</v>
      </c>
      <c r="O49" s="7">
        <f t="shared" si="1"/>
        <v>0.02964559245</v>
      </c>
      <c r="P49" s="7">
        <f t="shared" si="2"/>
        <v>0.0274196613</v>
      </c>
      <c r="Q49" s="7">
        <f t="shared" si="3"/>
        <v>0.05600741665</v>
      </c>
    </row>
    <row r="50" ht="15.75" customHeight="1">
      <c r="A50" s="1" t="s">
        <v>46</v>
      </c>
      <c r="B50" s="1" t="s">
        <v>24</v>
      </c>
      <c r="C50" s="1" t="s">
        <v>49</v>
      </c>
      <c r="D50" s="9">
        <v>45761.86861111111</v>
      </c>
      <c r="E50" s="1">
        <v>25.2</v>
      </c>
      <c r="F50" s="1">
        <v>174.1</v>
      </c>
      <c r="G50" s="1">
        <v>34.7</v>
      </c>
      <c r="H50" s="1">
        <v>139.4</v>
      </c>
      <c r="I50" s="1">
        <v>10.6</v>
      </c>
      <c r="J50" s="1">
        <v>61.2</v>
      </c>
      <c r="K50" s="1">
        <v>3.3</v>
      </c>
      <c r="L50" s="1">
        <v>100.0</v>
      </c>
      <c r="M50" s="1">
        <v>14.5</v>
      </c>
      <c r="N50" s="1">
        <f t="shared" si="4"/>
        <v>14.6</v>
      </c>
      <c r="O50" s="7">
        <f t="shared" si="1"/>
        <v>0.02883377461</v>
      </c>
      <c r="P50" s="7">
        <f t="shared" si="2"/>
        <v>0.02335555322</v>
      </c>
      <c r="Q50" s="7">
        <f t="shared" si="3"/>
        <v>0.05235130295</v>
      </c>
    </row>
    <row r="51" ht="15.75" customHeight="1">
      <c r="A51" s="1" t="s">
        <v>46</v>
      </c>
      <c r="B51" s="1" t="s">
        <v>26</v>
      </c>
      <c r="C51" s="1" t="s">
        <v>49</v>
      </c>
      <c r="D51" s="9">
        <v>45762.1499537037</v>
      </c>
      <c r="E51" s="1">
        <v>24.3</v>
      </c>
      <c r="F51" s="1">
        <v>174.9</v>
      </c>
      <c r="G51" s="1">
        <v>30.0</v>
      </c>
      <c r="H51" s="1">
        <v>144.0</v>
      </c>
      <c r="I51" s="1">
        <v>8.0</v>
      </c>
      <c r="J51" s="1">
        <v>67.7</v>
      </c>
      <c r="K51" s="1">
        <v>1.7</v>
      </c>
      <c r="L51" s="1">
        <v>100.0</v>
      </c>
      <c r="M51" s="1">
        <v>14.4</v>
      </c>
      <c r="N51" s="1">
        <f t="shared" si="4"/>
        <v>14.45</v>
      </c>
      <c r="O51" s="7">
        <f t="shared" si="1"/>
        <v>0.02818469421</v>
      </c>
      <c r="P51" s="7">
        <f t="shared" si="2"/>
        <v>0.01964185503</v>
      </c>
      <c r="Q51" s="7">
        <f t="shared" si="3"/>
        <v>0.04346134937</v>
      </c>
    </row>
    <row r="52" ht="15.75" customHeight="1">
      <c r="A52" s="1" t="s">
        <v>46</v>
      </c>
      <c r="B52" s="1" t="s">
        <v>26</v>
      </c>
      <c r="C52" s="1" t="s">
        <v>49</v>
      </c>
      <c r="D52" s="9">
        <v>45762.174733796295</v>
      </c>
      <c r="E52" s="1">
        <v>26.7</v>
      </c>
      <c r="F52" s="1">
        <v>176.2</v>
      </c>
      <c r="G52" s="1">
        <v>34.0</v>
      </c>
      <c r="H52" s="1">
        <v>143.0</v>
      </c>
      <c r="I52" s="1">
        <v>10.8</v>
      </c>
      <c r="J52" s="1">
        <v>61.1</v>
      </c>
      <c r="K52" s="1">
        <v>4.3</v>
      </c>
      <c r="L52" s="1">
        <v>100.0</v>
      </c>
      <c r="M52" s="1">
        <v>14.5</v>
      </c>
      <c r="N52" s="1">
        <f t="shared" si="4"/>
        <v>14.45</v>
      </c>
      <c r="O52" s="7">
        <f t="shared" si="1"/>
        <v>0.02932579043</v>
      </c>
      <c r="P52" s="7">
        <f t="shared" si="2"/>
        <v>0.02298136605</v>
      </c>
      <c r="Q52" s="7">
        <f t="shared" si="3"/>
        <v>0.06098953339</v>
      </c>
    </row>
    <row r="53" ht="15.75" customHeight="1">
      <c r="A53" s="1" t="s">
        <v>46</v>
      </c>
      <c r="B53" s="1" t="s">
        <v>26</v>
      </c>
      <c r="C53" s="1" t="s">
        <v>49</v>
      </c>
      <c r="D53" s="9">
        <v>45762.24611111111</v>
      </c>
      <c r="E53" s="1">
        <v>29.4</v>
      </c>
      <c r="F53" s="1">
        <v>174.3</v>
      </c>
      <c r="G53" s="1">
        <v>42.9</v>
      </c>
      <c r="H53" s="1">
        <v>131.1</v>
      </c>
      <c r="I53" s="1">
        <v>13.5</v>
      </c>
      <c r="J53" s="1">
        <v>57.0</v>
      </c>
      <c r="K53" s="1">
        <v>7.0</v>
      </c>
      <c r="L53" s="1">
        <v>100.0</v>
      </c>
      <c r="M53" s="1">
        <v>14.5</v>
      </c>
      <c r="N53" s="1">
        <f t="shared" si="4"/>
        <v>14.45</v>
      </c>
      <c r="O53" s="7">
        <f t="shared" si="1"/>
        <v>0.03110829997</v>
      </c>
      <c r="P53" s="7">
        <f t="shared" si="2"/>
        <v>0.02802619843</v>
      </c>
      <c r="Q53" s="7">
        <f t="shared" si="3"/>
        <v>0.06167252473</v>
      </c>
    </row>
    <row r="54" ht="15.75" customHeight="1">
      <c r="A54" s="1" t="s">
        <v>46</v>
      </c>
      <c r="B54" s="1" t="s">
        <v>50</v>
      </c>
      <c r="C54" s="1" t="s">
        <v>51</v>
      </c>
      <c r="D54" s="9">
        <v>45915.93313657407</v>
      </c>
      <c r="E54" s="1">
        <v>17.6</v>
      </c>
      <c r="F54" s="1">
        <v>143.0</v>
      </c>
      <c r="G54" s="1">
        <v>44.7</v>
      </c>
      <c r="H54" s="1">
        <v>97.4</v>
      </c>
      <c r="I54" s="1">
        <v>8.3</v>
      </c>
      <c r="J54" s="1">
        <v>100.0</v>
      </c>
      <c r="K54" s="1">
        <v>6.2</v>
      </c>
      <c r="L54" s="1">
        <v>100.0</v>
      </c>
      <c r="M54" s="1">
        <v>6.8</v>
      </c>
      <c r="N54" s="1">
        <f t="shared" si="4"/>
        <v>6.75</v>
      </c>
      <c r="O54" s="7">
        <f t="shared" si="1"/>
        <v>0.02933731044</v>
      </c>
      <c r="P54" s="7">
        <f t="shared" si="2"/>
        <v>0.02957876856</v>
      </c>
      <c r="Q54" s="7">
        <f t="shared" si="3"/>
        <v>0.05570424876</v>
      </c>
    </row>
    <row r="55" ht="15.75" customHeight="1">
      <c r="A55" s="1" t="s">
        <v>46</v>
      </c>
      <c r="B55" s="1" t="s">
        <v>50</v>
      </c>
      <c r="C55" s="1" t="s">
        <v>51</v>
      </c>
      <c r="D55" s="9">
        <v>45915.99105324074</v>
      </c>
      <c r="E55" s="1">
        <v>32.0</v>
      </c>
      <c r="F55" s="1">
        <v>85.8</v>
      </c>
      <c r="G55" s="1">
        <v>81.9</v>
      </c>
      <c r="H55" s="1">
        <v>5.1</v>
      </c>
      <c r="I55" s="1">
        <v>28.7</v>
      </c>
      <c r="J55" s="1">
        <v>100.0</v>
      </c>
      <c r="K55" s="1">
        <v>17.6</v>
      </c>
      <c r="L55" s="1">
        <v>100.0</v>
      </c>
      <c r="M55" s="1">
        <v>12.8</v>
      </c>
      <c r="N55" s="1">
        <f t="shared" si="4"/>
        <v>12.75</v>
      </c>
      <c r="O55" s="7">
        <f t="shared" si="1"/>
        <v>0.06593070221</v>
      </c>
      <c r="P55" s="7">
        <f t="shared" si="2"/>
        <v>1.050438842</v>
      </c>
      <c r="Q55" s="7">
        <f t="shared" si="3"/>
        <v>0.05122387537</v>
      </c>
    </row>
    <row r="56" ht="15.75" customHeight="1">
      <c r="A56" s="1" t="s">
        <v>46</v>
      </c>
      <c r="B56" s="1" t="s">
        <v>50</v>
      </c>
      <c r="C56" s="1" t="s">
        <v>52</v>
      </c>
      <c r="D56" s="9">
        <v>45760.206342592595</v>
      </c>
      <c r="E56" s="1">
        <v>14.4</v>
      </c>
      <c r="F56" s="1">
        <v>162.0</v>
      </c>
      <c r="G56" s="1">
        <v>34.3</v>
      </c>
      <c r="H56" s="1">
        <v>127.0</v>
      </c>
      <c r="I56" s="1">
        <v>2.8</v>
      </c>
      <c r="J56" s="1">
        <v>100.0</v>
      </c>
      <c r="K56" s="1">
        <v>3.8</v>
      </c>
      <c r="L56" s="1">
        <v>100.0</v>
      </c>
      <c r="M56" s="1">
        <v>4.9</v>
      </c>
      <c r="N56" s="1">
        <f t="shared" si="4"/>
        <v>4.8</v>
      </c>
      <c r="O56" s="7">
        <f t="shared" si="1"/>
        <v>0.02342427896</v>
      </c>
      <c r="P56" s="7">
        <f t="shared" si="2"/>
        <v>0.01317574845</v>
      </c>
      <c r="Q56" s="7">
        <f t="shared" si="3"/>
        <v>0.05683262009</v>
      </c>
    </row>
    <row r="57" ht="15.75" customHeight="1">
      <c r="A57" s="1" t="s">
        <v>46</v>
      </c>
      <c r="B57" s="1" t="s">
        <v>50</v>
      </c>
      <c r="C57" s="1" t="s">
        <v>53</v>
      </c>
      <c r="D57" s="9">
        <v>45761.12520833333</v>
      </c>
      <c r="E57" s="1">
        <v>14.4</v>
      </c>
      <c r="F57" s="1">
        <v>161.2</v>
      </c>
      <c r="G57" s="1">
        <v>34.5</v>
      </c>
      <c r="H57" s="1">
        <v>126.3</v>
      </c>
      <c r="I57" s="1">
        <v>2.74</v>
      </c>
      <c r="J57" s="1">
        <v>100.0</v>
      </c>
      <c r="K57" s="1">
        <v>3.56</v>
      </c>
      <c r="L57" s="1">
        <v>100.0</v>
      </c>
      <c r="M57" s="1">
        <v>5.0</v>
      </c>
      <c r="N57" s="1">
        <f t="shared" si="4"/>
        <v>5.01</v>
      </c>
      <c r="O57" s="7">
        <f t="shared" si="1"/>
        <v>0.02354052849</v>
      </c>
      <c r="P57" s="7">
        <f t="shared" si="2"/>
        <v>0.01310605333</v>
      </c>
      <c r="Q57" s="7">
        <f t="shared" si="3"/>
        <v>0.05468974569</v>
      </c>
    </row>
    <row r="58" ht="15.75" customHeight="1">
      <c r="A58" s="1" t="s">
        <v>46</v>
      </c>
      <c r="B58" s="1" t="s">
        <v>50</v>
      </c>
      <c r="C58" s="1" t="s">
        <v>54</v>
      </c>
      <c r="D58" s="9">
        <v>45917.00730324074</v>
      </c>
      <c r="E58" s="1">
        <v>13.6</v>
      </c>
      <c r="F58" s="1">
        <v>162.0</v>
      </c>
      <c r="G58" s="1">
        <v>27.0</v>
      </c>
      <c r="H58" s="1">
        <v>136.0</v>
      </c>
      <c r="I58" s="1">
        <v>0.94</v>
      </c>
      <c r="J58" s="1">
        <v>100.0</v>
      </c>
      <c r="K58" s="1">
        <v>3.3</v>
      </c>
      <c r="L58" s="1">
        <v>100.0</v>
      </c>
      <c r="M58" s="1">
        <v>4.0</v>
      </c>
      <c r="N58" s="1">
        <f t="shared" si="4"/>
        <v>3.97</v>
      </c>
      <c r="O58" s="7">
        <f t="shared" si="1"/>
        <v>0.0227643073</v>
      </c>
      <c r="P58" s="7">
        <f t="shared" si="2"/>
        <v>0.007128940967</v>
      </c>
      <c r="Q58" s="7">
        <f t="shared" si="3"/>
        <v>0.06728111898</v>
      </c>
    </row>
    <row r="59" ht="15.75" customHeight="1">
      <c r="A59" s="1" t="s">
        <v>46</v>
      </c>
      <c r="B59" s="1" t="s">
        <v>50</v>
      </c>
      <c r="C59" s="1" t="s">
        <v>54</v>
      </c>
      <c r="D59" s="9">
        <v>45917.10938657408</v>
      </c>
      <c r="E59" s="1">
        <v>19.4</v>
      </c>
      <c r="F59" s="1">
        <v>135.0</v>
      </c>
      <c r="G59" s="1">
        <v>47.0</v>
      </c>
      <c r="H59" s="1">
        <v>88.0</v>
      </c>
      <c r="I59" s="1">
        <v>11.0</v>
      </c>
      <c r="J59" s="1">
        <v>30.0</v>
      </c>
      <c r="K59" s="1">
        <v>7.9</v>
      </c>
      <c r="L59" s="1">
        <v>100.0</v>
      </c>
      <c r="M59" s="1">
        <v>7.3</v>
      </c>
      <c r="N59" s="1">
        <f t="shared" si="4"/>
        <v>7.3</v>
      </c>
      <c r="O59" s="7">
        <f t="shared" si="1"/>
        <v>0.03262624525</v>
      </c>
      <c r="P59" s="7">
        <f t="shared" si="2"/>
        <v>0.03768891807</v>
      </c>
      <c r="Q59" s="7">
        <f t="shared" si="3"/>
        <v>0.05980199712</v>
      </c>
    </row>
    <row r="60" ht="15.75" customHeight="1">
      <c r="A60" s="1" t="s">
        <v>46</v>
      </c>
      <c r="B60" s="1" t="s">
        <v>24</v>
      </c>
      <c r="C60" s="1" t="s">
        <v>35</v>
      </c>
      <c r="D60" s="9">
        <v>45917.562314814815</v>
      </c>
      <c r="E60" s="1">
        <v>32.5</v>
      </c>
      <c r="F60" s="1">
        <v>173.7</v>
      </c>
      <c r="G60" s="1">
        <v>58.7</v>
      </c>
      <c r="H60" s="1">
        <v>116.0</v>
      </c>
      <c r="I60" s="1">
        <v>19.9</v>
      </c>
      <c r="J60" s="1">
        <v>27.9</v>
      </c>
      <c r="K60" s="1">
        <v>12.4</v>
      </c>
      <c r="L60" s="1">
        <v>100.0</v>
      </c>
      <c r="M60" s="1">
        <v>13.9</v>
      </c>
      <c r="N60" s="1">
        <f t="shared" si="4"/>
        <v>13.8</v>
      </c>
      <c r="O60" s="7">
        <f t="shared" si="1"/>
        <v>0.03282024828</v>
      </c>
      <c r="P60" s="7">
        <f t="shared" si="2"/>
        <v>0.03845639314</v>
      </c>
      <c r="Q60" s="7">
        <f t="shared" si="3"/>
        <v>0.05998915455</v>
      </c>
    </row>
    <row r="61" ht="15.75" customHeight="1">
      <c r="A61" s="1" t="s">
        <v>46</v>
      </c>
      <c r="B61" s="1" t="s">
        <v>24</v>
      </c>
      <c r="C61" s="1" t="s">
        <v>35</v>
      </c>
      <c r="D61" s="9">
        <v>45917.58940972222</v>
      </c>
      <c r="E61" s="1">
        <v>27.4</v>
      </c>
      <c r="F61" s="1">
        <v>176.2</v>
      </c>
      <c r="G61" s="1">
        <v>40.2</v>
      </c>
      <c r="H61" s="1">
        <v>135.9</v>
      </c>
      <c r="I61" s="1">
        <v>12.9</v>
      </c>
      <c r="J61" s="1">
        <v>35.9</v>
      </c>
      <c r="K61" s="1">
        <v>5.8</v>
      </c>
      <c r="L61" s="1">
        <v>100.0</v>
      </c>
      <c r="M61" s="1">
        <v>14.7</v>
      </c>
      <c r="N61" s="1">
        <f t="shared" si="4"/>
        <v>14.35</v>
      </c>
      <c r="O61" s="7">
        <f t="shared" si="1"/>
        <v>0.02970772379</v>
      </c>
      <c r="P61" s="7">
        <f t="shared" si="2"/>
        <v>0.02642867549</v>
      </c>
      <c r="Q61" s="7">
        <f t="shared" si="3"/>
        <v>0.05990843074</v>
      </c>
    </row>
    <row r="62" ht="15.75" customHeight="1">
      <c r="A62" s="1" t="s">
        <v>46</v>
      </c>
      <c r="B62" s="1" t="s">
        <v>24</v>
      </c>
      <c r="C62" s="1" t="s">
        <v>35</v>
      </c>
      <c r="D62" s="9">
        <v>45917.61388888889</v>
      </c>
      <c r="E62" s="1">
        <v>25.9</v>
      </c>
      <c r="F62" s="1">
        <v>172.7</v>
      </c>
      <c r="G62" s="1">
        <v>30.9</v>
      </c>
      <c r="H62" s="1">
        <v>142.8</v>
      </c>
      <c r="I62" s="1">
        <v>10.1</v>
      </c>
      <c r="J62" s="1">
        <v>40.2</v>
      </c>
      <c r="K62" s="1">
        <v>3.5</v>
      </c>
      <c r="L62" s="1">
        <v>100.0</v>
      </c>
      <c r="M62" s="1">
        <v>14.5</v>
      </c>
      <c r="N62" s="1">
        <f t="shared" si="4"/>
        <v>14.5</v>
      </c>
      <c r="O62" s="7">
        <f t="shared" si="1"/>
        <v>0.02946846705</v>
      </c>
      <c r="P62" s="7">
        <f t="shared" si="2"/>
        <v>0.02225525011</v>
      </c>
      <c r="Q62" s="7">
        <f t="shared" si="3"/>
        <v>0.06054461791</v>
      </c>
    </row>
    <row r="63" ht="15.75" customHeight="1">
      <c r="A63" s="1" t="s">
        <v>46</v>
      </c>
      <c r="B63" s="1" t="s">
        <v>26</v>
      </c>
      <c r="C63" s="1" t="s">
        <v>35</v>
      </c>
      <c r="D63" s="9">
        <v>45917.67282407408</v>
      </c>
      <c r="E63" s="1">
        <v>28.2</v>
      </c>
      <c r="F63" s="1">
        <v>174.4</v>
      </c>
      <c r="G63" s="1">
        <v>30.0</v>
      </c>
      <c r="H63" s="1">
        <v>144.0</v>
      </c>
      <c r="I63" s="1">
        <v>10.1</v>
      </c>
      <c r="J63" s="1">
        <v>46.9</v>
      </c>
      <c r="K63" s="1">
        <v>4.0</v>
      </c>
      <c r="L63" s="1">
        <v>100.0</v>
      </c>
      <c r="M63" s="1">
        <v>14.5</v>
      </c>
      <c r="N63" s="1">
        <f t="shared" si="4"/>
        <v>15.15</v>
      </c>
      <c r="O63" s="7">
        <f t="shared" si="1"/>
        <v>0.03044935332</v>
      </c>
      <c r="P63" s="7">
        <f t="shared" si="2"/>
        <v>0.0220697897</v>
      </c>
      <c r="Q63" s="7">
        <f t="shared" si="3"/>
        <v>0.06666666667</v>
      </c>
    </row>
    <row r="64" ht="15.75" customHeight="1">
      <c r="A64" s="1" t="s">
        <v>46</v>
      </c>
      <c r="B64" s="1" t="s">
        <v>26</v>
      </c>
      <c r="C64" s="1" t="s">
        <v>35</v>
      </c>
      <c r="D64" s="9">
        <v>45917.70038194444</v>
      </c>
      <c r="E64" s="1">
        <v>28.3</v>
      </c>
      <c r="F64" s="1">
        <v>173.1</v>
      </c>
      <c r="G64" s="1">
        <v>38.4</v>
      </c>
      <c r="H64" s="1">
        <v>138.8</v>
      </c>
      <c r="I64" s="1">
        <v>12.0</v>
      </c>
      <c r="J64" s="1">
        <v>43.4</v>
      </c>
      <c r="K64" s="1">
        <v>5.7</v>
      </c>
      <c r="L64" s="1">
        <v>100.0</v>
      </c>
      <c r="M64" s="1">
        <v>14.5</v>
      </c>
      <c r="N64" s="1">
        <f t="shared" si="4"/>
        <v>14.45</v>
      </c>
      <c r="O64" s="7">
        <f t="shared" si="1"/>
        <v>0.03073237684</v>
      </c>
      <c r="P64" s="7">
        <f t="shared" si="2"/>
        <v>0.02495750443</v>
      </c>
      <c r="Q64" s="7">
        <f t="shared" si="3"/>
        <v>0.06217362701</v>
      </c>
    </row>
    <row r="65" ht="15.75" customHeight="1">
      <c r="A65" s="1" t="s">
        <v>46</v>
      </c>
      <c r="B65" s="1" t="s">
        <v>26</v>
      </c>
      <c r="C65" s="1" t="s">
        <v>35</v>
      </c>
      <c r="D65" s="9">
        <v>45917.774675925924</v>
      </c>
      <c r="E65" s="1">
        <v>29.2</v>
      </c>
      <c r="F65" s="1">
        <v>173.0</v>
      </c>
      <c r="G65" s="1">
        <v>43.7</v>
      </c>
      <c r="H65" s="1">
        <v>130.7</v>
      </c>
      <c r="I65" s="1">
        <v>13.3</v>
      </c>
      <c r="J65" s="1">
        <v>41.8</v>
      </c>
      <c r="K65" s="1">
        <v>6.8</v>
      </c>
      <c r="L65" s="1">
        <v>100.0</v>
      </c>
      <c r="M65" s="1">
        <v>14.5</v>
      </c>
      <c r="N65" s="1">
        <f t="shared" si="4"/>
        <v>14.45</v>
      </c>
      <c r="O65" s="7">
        <f t="shared" si="1"/>
        <v>0.03123527419</v>
      </c>
      <c r="P65" s="7">
        <f t="shared" si="2"/>
        <v>0.0279029572</v>
      </c>
      <c r="Q65" s="7">
        <f t="shared" si="3"/>
        <v>0.05967233323</v>
      </c>
    </row>
    <row r="66" ht="15.75" customHeight="1">
      <c r="A66" s="1" t="s">
        <v>46</v>
      </c>
      <c r="B66" s="1" t="s">
        <v>24</v>
      </c>
      <c r="C66" s="1" t="s">
        <v>36</v>
      </c>
      <c r="D66" s="9">
        <v>45922.157314814816</v>
      </c>
      <c r="E66" s="1">
        <v>32.2</v>
      </c>
      <c r="F66" s="1">
        <v>176.2</v>
      </c>
      <c r="G66" s="1">
        <v>56.6</v>
      </c>
      <c r="H66" s="1">
        <v>120.2</v>
      </c>
      <c r="I66" s="1">
        <v>19.5</v>
      </c>
      <c r="J66" s="1">
        <v>24.0</v>
      </c>
      <c r="K66" s="1">
        <v>11.3</v>
      </c>
      <c r="L66" s="1">
        <v>100.0</v>
      </c>
      <c r="M66" s="1">
        <v>14.5</v>
      </c>
      <c r="N66" s="1">
        <f t="shared" si="4"/>
        <v>14.55</v>
      </c>
      <c r="O66" s="7">
        <f t="shared" si="1"/>
        <v>0.0322049057</v>
      </c>
      <c r="P66" s="7">
        <f t="shared" si="2"/>
        <v>0.03673777399</v>
      </c>
      <c r="Q66" s="7">
        <f t="shared" si="3"/>
        <v>0.0593912944</v>
      </c>
    </row>
    <row r="67" ht="15.75" customHeight="1">
      <c r="A67" s="1" t="s">
        <v>46</v>
      </c>
      <c r="B67" s="1" t="s">
        <v>24</v>
      </c>
      <c r="C67" s="1" t="s">
        <v>36</v>
      </c>
      <c r="D67" s="9">
        <v>45922.182071759256</v>
      </c>
      <c r="E67" s="1">
        <v>27.0</v>
      </c>
      <c r="F67" s="1">
        <v>173.6</v>
      </c>
      <c r="G67" s="1">
        <v>41.5</v>
      </c>
      <c r="H67" s="1">
        <v>134.4</v>
      </c>
      <c r="I67" s="1">
        <v>12.5</v>
      </c>
      <c r="J67" s="1">
        <v>31.3</v>
      </c>
      <c r="K67" s="1">
        <v>5.4</v>
      </c>
      <c r="L67" s="1">
        <v>100.0</v>
      </c>
      <c r="M67" s="1">
        <v>14.5</v>
      </c>
      <c r="N67" s="1">
        <f t="shared" si="4"/>
        <v>14.35</v>
      </c>
      <c r="O67" s="7">
        <f t="shared" si="1"/>
        <v>0.02993175359</v>
      </c>
      <c r="P67" s="7">
        <f t="shared" si="2"/>
        <v>0.02630605585</v>
      </c>
      <c r="Q67" s="7">
        <f t="shared" si="3"/>
        <v>0.05599493995</v>
      </c>
    </row>
    <row r="68" ht="15.75" customHeight="1">
      <c r="A68" s="1" t="s">
        <v>46</v>
      </c>
      <c r="B68" s="1" t="s">
        <v>24</v>
      </c>
      <c r="C68" s="1" t="s">
        <v>36</v>
      </c>
      <c r="D68" s="9">
        <v>45922.20657407407</v>
      </c>
      <c r="E68" s="1">
        <v>25.4</v>
      </c>
      <c r="F68" s="1">
        <v>175.0</v>
      </c>
      <c r="G68" s="1">
        <v>32.7</v>
      </c>
      <c r="H68" s="1">
        <v>141.0</v>
      </c>
      <c r="I68" s="1">
        <v>9.3</v>
      </c>
      <c r="J68" s="1">
        <v>36.4</v>
      </c>
      <c r="K68" s="1">
        <v>3.13</v>
      </c>
      <c r="L68" s="1">
        <v>100.0</v>
      </c>
      <c r="M68" s="1">
        <v>14.6</v>
      </c>
      <c r="N68" s="1">
        <f t="shared" si="4"/>
        <v>14.22</v>
      </c>
      <c r="O68" s="7">
        <f t="shared" si="1"/>
        <v>0.02879909296</v>
      </c>
      <c r="P68" s="7">
        <f t="shared" si="2"/>
        <v>0.02162829884</v>
      </c>
      <c r="Q68" s="7">
        <f t="shared" si="3"/>
        <v>0.0541033823</v>
      </c>
    </row>
    <row r="69" ht="15.75" customHeight="1">
      <c r="A69" s="1" t="s">
        <v>46</v>
      </c>
      <c r="B69" s="1" t="s">
        <v>26</v>
      </c>
      <c r="C69" s="1" t="s">
        <v>36</v>
      </c>
      <c r="D69" s="9">
        <v>45922.2593287037</v>
      </c>
      <c r="E69" s="1">
        <v>25.2</v>
      </c>
      <c r="F69" s="1">
        <v>176.0</v>
      </c>
      <c r="G69" s="1">
        <v>27.7</v>
      </c>
      <c r="H69" s="1">
        <v>148.7</v>
      </c>
      <c r="I69" s="1">
        <v>7.9</v>
      </c>
      <c r="J69" s="1">
        <v>40.7</v>
      </c>
      <c r="K69" s="1">
        <v>2.08</v>
      </c>
      <c r="L69" s="1">
        <v>100.0</v>
      </c>
      <c r="M69" s="1">
        <v>14.5</v>
      </c>
      <c r="N69" s="1">
        <f t="shared" si="4"/>
        <v>14.47</v>
      </c>
      <c r="O69" s="7">
        <f t="shared" si="1"/>
        <v>0.0285225009</v>
      </c>
      <c r="P69" s="7">
        <f t="shared" si="2"/>
        <v>0.01890177448</v>
      </c>
      <c r="Q69" s="7">
        <f t="shared" si="3"/>
        <v>0.05206572239</v>
      </c>
    </row>
    <row r="70" ht="15.75" customHeight="1">
      <c r="A70" s="1" t="s">
        <v>46</v>
      </c>
      <c r="B70" s="1" t="s">
        <v>26</v>
      </c>
      <c r="C70" s="1" t="s">
        <v>36</v>
      </c>
      <c r="D70" s="9">
        <v>45922.28318287037</v>
      </c>
      <c r="E70" s="1">
        <v>26.9</v>
      </c>
      <c r="F70" s="1">
        <v>174.2</v>
      </c>
      <c r="G70" s="1">
        <v>36.0</v>
      </c>
      <c r="H70" s="1">
        <v>138.4</v>
      </c>
      <c r="I70" s="1">
        <v>10.2</v>
      </c>
      <c r="J70" s="1">
        <v>34.8</v>
      </c>
      <c r="K70" s="1">
        <v>4.1</v>
      </c>
      <c r="L70" s="1">
        <v>100.0</v>
      </c>
      <c r="M70" s="1">
        <v>14.4</v>
      </c>
      <c r="N70" s="1">
        <f t="shared" si="4"/>
        <v>14.45</v>
      </c>
      <c r="O70" s="7">
        <f t="shared" si="1"/>
        <v>0.02977336964</v>
      </c>
      <c r="P70" s="7">
        <f t="shared" si="2"/>
        <v>0.02307618414</v>
      </c>
      <c r="Q70" s="7">
        <f t="shared" si="3"/>
        <v>0.05624571314</v>
      </c>
    </row>
    <row r="71" ht="15.75" customHeight="1">
      <c r="A71" s="1" t="s">
        <v>46</v>
      </c>
      <c r="B71" s="1" t="s">
        <v>26</v>
      </c>
      <c r="C71" s="1" t="s">
        <v>36</v>
      </c>
      <c r="D71" s="9">
        <v>45922.3312037037</v>
      </c>
      <c r="E71" s="1">
        <v>29.6</v>
      </c>
      <c r="F71" s="1">
        <v>175.1</v>
      </c>
      <c r="G71" s="1">
        <v>44.4</v>
      </c>
      <c r="H71" s="1">
        <v>130.5</v>
      </c>
      <c r="I71" s="1">
        <v>13.2</v>
      </c>
      <c r="J71" s="1">
        <v>30.7</v>
      </c>
      <c r="K71" s="1">
        <v>7.2</v>
      </c>
      <c r="L71" s="1">
        <v>100.0</v>
      </c>
      <c r="M71" s="1">
        <v>14.5</v>
      </c>
      <c r="N71" s="1">
        <f t="shared" si="4"/>
        <v>14.2</v>
      </c>
      <c r="O71" s="7">
        <f t="shared" si="1"/>
        <v>0.03107132041</v>
      </c>
      <c r="P71" s="7">
        <f t="shared" si="2"/>
        <v>0.02784046303</v>
      </c>
      <c r="Q71" s="7">
        <f t="shared" si="3"/>
        <v>0.06043426966</v>
      </c>
    </row>
    <row r="72" ht="15.75" customHeight="1">
      <c r="A72" s="1" t="s">
        <v>46</v>
      </c>
      <c r="B72" s="1" t="s">
        <v>24</v>
      </c>
      <c r="C72" s="1" t="s">
        <v>55</v>
      </c>
      <c r="O72" s="7"/>
      <c r="P72" s="7"/>
      <c r="Q72" s="7"/>
    </row>
    <row r="73" ht="15.75" customHeight="1">
      <c r="O73" s="7"/>
      <c r="P73" s="7"/>
      <c r="Q73" s="7"/>
    </row>
    <row r="74" ht="15.75" customHeight="1">
      <c r="O74" s="7"/>
      <c r="P74" s="7"/>
      <c r="Q74" s="7"/>
    </row>
    <row r="75" ht="15.75" customHeight="1">
      <c r="O75" s="7"/>
      <c r="P75" s="7"/>
      <c r="Q75" s="7"/>
    </row>
    <row r="76" ht="15.75" customHeight="1">
      <c r="O76" s="7"/>
      <c r="P76" s="7"/>
      <c r="Q76" s="7"/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Q$6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16.13"/>
    <col customWidth="1" min="3" max="3" width="8.63"/>
    <col customWidth="1" min="4" max="4" width="10.13"/>
    <col customWidth="1" min="5" max="5" width="30.25"/>
    <col customWidth="1" min="6" max="26" width="8.63"/>
  </cols>
  <sheetData>
    <row r="1">
      <c r="A1" s="1" t="s">
        <v>56</v>
      </c>
      <c r="C1" s="1" t="s">
        <v>57</v>
      </c>
      <c r="D1" s="1" t="s">
        <v>58</v>
      </c>
      <c r="E1" s="1" t="s">
        <v>59</v>
      </c>
    </row>
    <row r="2">
      <c r="A2" s="1" t="s">
        <v>56</v>
      </c>
      <c r="C2" s="1" t="s">
        <v>57</v>
      </c>
      <c r="D2" s="1" t="s">
        <v>58</v>
      </c>
      <c r="E2" s="1" t="s">
        <v>60</v>
      </c>
    </row>
    <row r="3">
      <c r="A3" s="1" t="s">
        <v>56</v>
      </c>
      <c r="C3" s="1" t="s">
        <v>57</v>
      </c>
      <c r="D3" s="1" t="s">
        <v>58</v>
      </c>
      <c r="E3" s="1" t="s">
        <v>61</v>
      </c>
    </row>
    <row r="4">
      <c r="A4" s="1" t="s">
        <v>56</v>
      </c>
      <c r="C4" s="1" t="s">
        <v>57</v>
      </c>
      <c r="D4" s="1" t="s">
        <v>58</v>
      </c>
      <c r="E4" s="1" t="s">
        <v>62</v>
      </c>
    </row>
    <row r="5">
      <c r="A5" s="1" t="s">
        <v>56</v>
      </c>
      <c r="C5" s="1" t="s">
        <v>57</v>
      </c>
      <c r="D5" s="1" t="s">
        <v>58</v>
      </c>
      <c r="E5" s="1">
        <v>1.0</v>
      </c>
    </row>
    <row r="6">
      <c r="A6" s="1" t="s">
        <v>63</v>
      </c>
      <c r="B6" s="9">
        <v>44654.65267361111</v>
      </c>
      <c r="C6" s="1">
        <v>6056372.0</v>
      </c>
      <c r="D6" s="1" t="s">
        <v>62</v>
      </c>
      <c r="E6" s="9">
        <v>44656.746099537035</v>
      </c>
    </row>
    <row r="7">
      <c r="A7" s="1" t="s">
        <v>63</v>
      </c>
      <c r="B7" s="9">
        <v>44660.31366898148</v>
      </c>
      <c r="C7" s="1">
        <v>6056373.0</v>
      </c>
      <c r="D7" s="1" t="s">
        <v>62</v>
      </c>
      <c r="E7" s="9">
        <v>44661.854166666664</v>
      </c>
    </row>
    <row r="8">
      <c r="A8" s="1" t="s">
        <v>63</v>
      </c>
      <c r="B8" s="9">
        <v>44667.306226851855</v>
      </c>
      <c r="C8" s="11">
        <v>6056374.0</v>
      </c>
      <c r="D8" s="11" t="s">
        <v>62</v>
      </c>
      <c r="E8" s="9">
        <v>44667.66527777778</v>
      </c>
    </row>
    <row r="9">
      <c r="A9" s="1" t="s">
        <v>63</v>
      </c>
      <c r="B9" s="9">
        <v>44673.31613425926</v>
      </c>
      <c r="C9" s="11">
        <v>6056375.0</v>
      </c>
      <c r="D9" s="11" t="s">
        <v>62</v>
      </c>
      <c r="E9" s="9">
        <v>44673.61597222222</v>
      </c>
    </row>
    <row r="10">
      <c r="A10" s="1" t="s">
        <v>63</v>
      </c>
      <c r="B10" s="9">
        <v>44679.90375</v>
      </c>
      <c r="C10" s="11">
        <v>6056376.0</v>
      </c>
      <c r="D10" s="11" t="s">
        <v>62</v>
      </c>
      <c r="E10" s="9">
        <v>44680.90347222222</v>
      </c>
    </row>
    <row r="11">
      <c r="A11" s="1" t="s">
        <v>63</v>
      </c>
      <c r="B11" s="9">
        <v>44684.59390046296</v>
      </c>
      <c r="C11" s="8">
        <v>6056377.0</v>
      </c>
      <c r="D11" s="8" t="s">
        <v>62</v>
      </c>
      <c r="E11" s="12">
        <v>44686.00625</v>
      </c>
    </row>
    <row r="12">
      <c r="A12" s="1" t="s">
        <v>63</v>
      </c>
      <c r="B12" s="9">
        <v>44692.04420138889</v>
      </c>
      <c r="C12" s="8">
        <v>6056796.0</v>
      </c>
      <c r="D12" s="8" t="s">
        <v>62</v>
      </c>
      <c r="E12" s="12">
        <v>44692.5375</v>
      </c>
    </row>
    <row r="13">
      <c r="A13" s="1" t="s">
        <v>63</v>
      </c>
      <c r="B13" s="9">
        <v>44695.59751157407</v>
      </c>
      <c r="C13" s="1">
        <v>6056797.0</v>
      </c>
      <c r="D13" s="1" t="s">
        <v>62</v>
      </c>
      <c r="E13" s="9">
        <v>44698.677777777775</v>
      </c>
    </row>
    <row r="14">
      <c r="A14" s="1" t="s">
        <v>63</v>
      </c>
      <c r="B14" s="9">
        <v>44697.689722222225</v>
      </c>
      <c r="C14" s="1">
        <v>6056798.0</v>
      </c>
      <c r="D14" s="1" t="s">
        <v>62</v>
      </c>
      <c r="E14" s="9">
        <v>44703.98222222222</v>
      </c>
    </row>
    <row r="15">
      <c r="A15" s="1" t="s">
        <v>63</v>
      </c>
      <c r="B15" s="9">
        <v>44709.380902777775</v>
      </c>
      <c r="C15" s="1">
        <v>6056799.0</v>
      </c>
      <c r="D15" s="1" t="s">
        <v>62</v>
      </c>
      <c r="E15" s="9">
        <v>44710.88162037037</v>
      </c>
    </row>
    <row r="16">
      <c r="A16" s="1" t="s">
        <v>63</v>
      </c>
      <c r="B16" s="9">
        <v>44716.20983796296</v>
      </c>
      <c r="C16" s="1">
        <v>6056800.0</v>
      </c>
      <c r="D16" s="1" t="s">
        <v>62</v>
      </c>
      <c r="E16" s="9">
        <v>44716.65</v>
      </c>
    </row>
    <row r="17">
      <c r="A17" s="1" t="s">
        <v>63</v>
      </c>
      <c r="B17" s="9">
        <v>44720.75445601852</v>
      </c>
      <c r="C17" s="1">
        <v>6056801.0</v>
      </c>
      <c r="D17" s="1" t="s">
        <v>62</v>
      </c>
      <c r="E17" s="9">
        <v>44722.61319444444</v>
      </c>
    </row>
    <row r="18">
      <c r="A18" s="1" t="s">
        <v>63</v>
      </c>
      <c r="B18" s="9">
        <v>44727.916875</v>
      </c>
      <c r="C18" s="1">
        <v>6056802.0</v>
      </c>
      <c r="D18" s="1" t="s">
        <v>62</v>
      </c>
      <c r="E18" s="9">
        <v>44728.6625</v>
      </c>
    </row>
    <row r="19">
      <c r="A19" s="1" t="s">
        <v>63</v>
      </c>
      <c r="B19" s="9">
        <v>44735.319386574076</v>
      </c>
      <c r="C19" s="1">
        <v>6056803.0</v>
      </c>
      <c r="D19" s="1" t="s">
        <v>62</v>
      </c>
      <c r="E19" s="9">
        <v>44735.68263888889</v>
      </c>
    </row>
    <row r="20">
      <c r="A20" s="1" t="s">
        <v>63</v>
      </c>
      <c r="B20" s="9">
        <v>44739.5690625</v>
      </c>
      <c r="C20" s="1">
        <v>6056804.0</v>
      </c>
      <c r="D20" s="1" t="s">
        <v>62</v>
      </c>
      <c r="E20" s="9">
        <v>44741.683333333334</v>
      </c>
    </row>
    <row r="21" ht="15.75" customHeight="1">
      <c r="A21" s="1" t="s">
        <v>63</v>
      </c>
      <c r="B21" s="9">
        <v>44746.33048611111</v>
      </c>
      <c r="C21" s="1">
        <v>6056805.0</v>
      </c>
      <c r="D21" s="1" t="s">
        <v>62</v>
      </c>
      <c r="E21" s="9">
        <v>44747.64791666667</v>
      </c>
    </row>
    <row r="22" ht="15.75" customHeight="1">
      <c r="A22" s="1" t="s">
        <v>63</v>
      </c>
      <c r="B22" s="9">
        <v>44754.601539351854</v>
      </c>
      <c r="C22" s="1">
        <v>6056806.0</v>
      </c>
      <c r="D22" s="1" t="s">
        <v>62</v>
      </c>
      <c r="E22" s="9">
        <v>44755.62569444445</v>
      </c>
    </row>
    <row r="23" ht="15.75" customHeight="1">
      <c r="A23" s="1" t="s">
        <v>63</v>
      </c>
      <c r="B23" s="9">
        <v>44760.644594907404</v>
      </c>
      <c r="C23" s="1">
        <v>6056807.0</v>
      </c>
      <c r="D23" s="1" t="s">
        <v>62</v>
      </c>
      <c r="E23" s="9">
        <v>44761.99023148148</v>
      </c>
    </row>
    <row r="24" ht="15.75" customHeight="1">
      <c r="A24" s="1" t="s">
        <v>63</v>
      </c>
      <c r="B24" s="9">
        <v>44766.66872685185</v>
      </c>
      <c r="C24" s="1">
        <v>6056988.0</v>
      </c>
      <c r="D24" s="1" t="s">
        <v>62</v>
      </c>
      <c r="E24" s="9">
        <v>44767.74652777778</v>
      </c>
    </row>
    <row r="25" ht="15.75" customHeight="1">
      <c r="A25" s="1" t="s">
        <v>63</v>
      </c>
      <c r="B25" s="9">
        <v>44773.943449074075</v>
      </c>
      <c r="C25" s="1">
        <v>6056989.0</v>
      </c>
      <c r="D25" s="1" t="s">
        <v>62</v>
      </c>
      <c r="E25" s="9">
        <v>44774.92916666667</v>
      </c>
    </row>
    <row r="26" ht="15.75" customHeight="1">
      <c r="A26" s="1" t="s">
        <v>63</v>
      </c>
      <c r="B26" s="9">
        <v>44779.33684027778</v>
      </c>
      <c r="C26" s="1">
        <v>6056990.0</v>
      </c>
      <c r="D26" s="1" t="s">
        <v>62</v>
      </c>
      <c r="E26" s="9">
        <v>44780.6937962963</v>
      </c>
    </row>
    <row r="27" ht="15.75" customHeight="1">
      <c r="A27" s="1" t="s">
        <v>63</v>
      </c>
      <c r="B27" s="9">
        <v>44787.956400462965</v>
      </c>
      <c r="C27" s="1">
        <v>6056991.0</v>
      </c>
      <c r="D27" s="1" t="s">
        <v>62</v>
      </c>
      <c r="E27" s="9">
        <v>44789.01467592592</v>
      </c>
    </row>
    <row r="28" ht="15.75" customHeight="1">
      <c r="A28" s="1" t="s">
        <v>63</v>
      </c>
      <c r="B28" s="9">
        <v>44792.31501157407</v>
      </c>
      <c r="C28" s="1">
        <v>6056992.0</v>
      </c>
      <c r="D28" s="1" t="s">
        <v>62</v>
      </c>
      <c r="E28" s="9">
        <v>44795.384050925924</v>
      </c>
    </row>
    <row r="29" ht="15.75" customHeight="1">
      <c r="A29" s="1" t="s">
        <v>63</v>
      </c>
      <c r="B29" s="9">
        <v>44799.31520833333</v>
      </c>
      <c r="C29" s="1">
        <v>6056993.0</v>
      </c>
      <c r="D29" s="1" t="s">
        <v>62</v>
      </c>
      <c r="E29" s="9">
        <v>44800.631203703706</v>
      </c>
    </row>
    <row r="30" ht="15.75" customHeight="1">
      <c r="A30" s="1" t="s">
        <v>63</v>
      </c>
      <c r="B30" s="9">
        <v>44804.349953703706</v>
      </c>
      <c r="C30" s="1">
        <v>6056994.0</v>
      </c>
      <c r="D30" s="1" t="s">
        <v>62</v>
      </c>
      <c r="E30" s="9">
        <v>44806.73535879629</v>
      </c>
    </row>
    <row r="31" ht="15.75" customHeight="1">
      <c r="A31" s="1" t="s">
        <v>63</v>
      </c>
      <c r="B31" s="9">
        <v>44811.576261574075</v>
      </c>
      <c r="C31" s="1">
        <v>6057049.0</v>
      </c>
      <c r="D31" s="1" t="s">
        <v>62</v>
      </c>
      <c r="E31" s="9">
        <v>44813.65555555555</v>
      </c>
    </row>
    <row r="32" ht="15.75" customHeight="1">
      <c r="A32" s="1" t="s">
        <v>63</v>
      </c>
      <c r="B32" s="9">
        <v>44818.33917824074</v>
      </c>
      <c r="C32" s="1">
        <v>6057050.0</v>
      </c>
      <c r="D32" s="1" t="s">
        <v>62</v>
      </c>
      <c r="E32" s="9">
        <v>44819.62291666667</v>
      </c>
    </row>
    <row r="33" ht="15.75" customHeight="1">
      <c r="A33" s="1" t="s">
        <v>63</v>
      </c>
      <c r="B33" s="9">
        <v>44825.615949074076</v>
      </c>
      <c r="C33" s="1">
        <v>6057052.0</v>
      </c>
      <c r="D33" s="1" t="s">
        <v>62</v>
      </c>
      <c r="E33" s="9">
        <v>44831.79305555556</v>
      </c>
    </row>
    <row r="34" ht="15.75" customHeight="1">
      <c r="A34" s="1" t="s">
        <v>63</v>
      </c>
      <c r="B34" s="9">
        <v>44856.865011574075</v>
      </c>
      <c r="C34" s="1">
        <v>6057054.0</v>
      </c>
      <c r="D34" s="1" t="s">
        <v>62</v>
      </c>
      <c r="E34" s="9">
        <v>44858.879837962966</v>
      </c>
    </row>
    <row r="35" ht="15.75" customHeight="1">
      <c r="A35" s="1" t="s">
        <v>63</v>
      </c>
      <c r="B35" s="9">
        <v>44865.33760416666</v>
      </c>
      <c r="C35" s="1">
        <v>6057055.0</v>
      </c>
      <c r="D35" s="1" t="s">
        <v>62</v>
      </c>
      <c r="E35" s="9">
        <v>44865.91774305556</v>
      </c>
    </row>
    <row r="36" ht="15.75" customHeight="1">
      <c r="A36" s="1" t="s">
        <v>63</v>
      </c>
      <c r="B36" s="9">
        <v>44870.46570601852</v>
      </c>
      <c r="C36" s="1">
        <v>6059777.0</v>
      </c>
      <c r="D36" s="1" t="s">
        <v>62</v>
      </c>
      <c r="E36" s="9">
        <v>44871.77103009259</v>
      </c>
    </row>
    <row r="37" ht="15.75" customHeight="1">
      <c r="A37" s="1" t="s">
        <v>63</v>
      </c>
      <c r="B37" s="9">
        <v>44878.70422453704</v>
      </c>
      <c r="C37" s="1">
        <v>6059778.0</v>
      </c>
      <c r="D37" s="1" t="s">
        <v>62</v>
      </c>
      <c r="E37" s="9">
        <v>44879.82457175926</v>
      </c>
    </row>
    <row r="38" ht="15.75" customHeight="1">
      <c r="A38" s="1" t="s">
        <v>63</v>
      </c>
      <c r="B38" s="9">
        <v>45010.632002314815</v>
      </c>
      <c r="C38" s="1">
        <v>6062898.0</v>
      </c>
      <c r="D38" s="1" t="s">
        <v>62</v>
      </c>
      <c r="E38" s="9">
        <v>45011.38649305556</v>
      </c>
    </row>
    <row r="39" ht="15.75" customHeight="1">
      <c r="A39" s="1" t="s">
        <v>63</v>
      </c>
      <c r="B39" s="9">
        <v>45018.56284722222</v>
      </c>
      <c r="C39" s="1">
        <v>6063470.0</v>
      </c>
      <c r="D39" s="1" t="s">
        <v>62</v>
      </c>
      <c r="E39" s="9">
        <v>45020.67013888889</v>
      </c>
    </row>
    <row r="40" ht="15.75" customHeight="1">
      <c r="A40" s="1" t="s">
        <v>63</v>
      </c>
      <c r="B40" s="9">
        <v>45028.33259259259</v>
      </c>
      <c r="C40" s="1">
        <v>6063471.0</v>
      </c>
      <c r="D40" s="1" t="s">
        <v>62</v>
      </c>
      <c r="E40" s="9">
        <v>45028.72083333333</v>
      </c>
    </row>
    <row r="41" ht="15.75" customHeight="1">
      <c r="A41" s="1" t="s">
        <v>63</v>
      </c>
      <c r="B41" s="9">
        <v>45031.64780092592</v>
      </c>
      <c r="C41" s="1">
        <v>6063472.0</v>
      </c>
      <c r="D41" s="1" t="s">
        <v>62</v>
      </c>
      <c r="E41" s="9">
        <v>45033.77777777778</v>
      </c>
    </row>
    <row r="42" ht="15.75" customHeight="1">
      <c r="A42" s="1" t="s">
        <v>63</v>
      </c>
      <c r="B42" s="9">
        <v>45036.7397337963</v>
      </c>
      <c r="C42" s="1">
        <v>6063473.0</v>
      </c>
      <c r="D42" s="1" t="s">
        <v>62</v>
      </c>
      <c r="E42" s="9">
        <v>45039.73472222222</v>
      </c>
    </row>
    <row r="43" ht="15.75" customHeight="1">
      <c r="A43" s="1" t="s">
        <v>63</v>
      </c>
      <c r="B43" s="9">
        <v>45043.63228009259</v>
      </c>
      <c r="C43" s="1">
        <v>6063474.0</v>
      </c>
      <c r="D43" s="1" t="s">
        <v>62</v>
      </c>
      <c r="E43" s="9">
        <v>45045.54335648148</v>
      </c>
    </row>
    <row r="44" ht="15.75" customHeight="1">
      <c r="A44" s="1" t="s">
        <v>63</v>
      </c>
      <c r="B44" s="9">
        <v>45049.56508101852</v>
      </c>
      <c r="C44" s="1">
        <v>6063475.0</v>
      </c>
      <c r="D44" s="1" t="s">
        <v>62</v>
      </c>
      <c r="E44" s="9">
        <v>45051.56795138889</v>
      </c>
    </row>
    <row r="45" ht="15.75" customHeight="1">
      <c r="A45" s="1" t="s">
        <v>63</v>
      </c>
      <c r="B45" s="9">
        <v>45056.353900462964</v>
      </c>
      <c r="C45" s="1">
        <v>6063476.0</v>
      </c>
      <c r="D45" s="1" t="s">
        <v>62</v>
      </c>
      <c r="E45" s="9">
        <v>45057.615439814814</v>
      </c>
    </row>
    <row r="46" ht="15.75" customHeight="1">
      <c r="A46" s="1" t="s">
        <v>63</v>
      </c>
      <c r="B46" s="9">
        <v>45062.30925925926</v>
      </c>
      <c r="C46" s="1">
        <v>6063477.0</v>
      </c>
      <c r="D46" s="1" t="s">
        <v>62</v>
      </c>
      <c r="E46" s="9">
        <v>45063.59305555555</v>
      </c>
    </row>
    <row r="47" ht="15.75" customHeight="1">
      <c r="A47" s="1" t="s">
        <v>63</v>
      </c>
      <c r="B47" s="9">
        <v>45068.53391203703</v>
      </c>
      <c r="C47" s="1">
        <v>6063478.0</v>
      </c>
      <c r="D47" s="1" t="s">
        <v>62</v>
      </c>
      <c r="E47" s="9">
        <v>45069.60138888889</v>
      </c>
    </row>
    <row r="48" ht="15.75" customHeight="1">
      <c r="A48" s="1" t="s">
        <v>63</v>
      </c>
      <c r="B48" s="9">
        <v>45074.58053240741</v>
      </c>
      <c r="C48" s="1">
        <v>6063479.0</v>
      </c>
      <c r="D48" s="1" t="s">
        <v>62</v>
      </c>
      <c r="E48" s="9">
        <v>45075.64375</v>
      </c>
    </row>
    <row r="49" ht="15.75" customHeight="1">
      <c r="A49" s="1" t="s">
        <v>63</v>
      </c>
      <c r="B49" s="9">
        <v>45079.46855324074</v>
      </c>
      <c r="C49" s="1">
        <v>6063480.0</v>
      </c>
      <c r="D49" s="1" t="s">
        <v>62</v>
      </c>
      <c r="E49" s="9">
        <v>45081.729166666664</v>
      </c>
    </row>
    <row r="50" ht="15.75" customHeight="1">
      <c r="A50" s="1" t="s">
        <v>63</v>
      </c>
      <c r="B50" s="9">
        <v>45092.545127314814</v>
      </c>
      <c r="C50" s="1">
        <v>6063482.0</v>
      </c>
      <c r="D50" s="1" t="s">
        <v>62</v>
      </c>
      <c r="E50" s="9">
        <v>45093.49444444444</v>
      </c>
    </row>
    <row r="51" ht="15.75" customHeight="1">
      <c r="A51" s="1" t="s">
        <v>63</v>
      </c>
      <c r="B51" s="9">
        <v>45098.53016203704</v>
      </c>
      <c r="C51" s="1">
        <v>6063483.0</v>
      </c>
      <c r="D51" s="1" t="s">
        <v>62</v>
      </c>
      <c r="E51" s="9">
        <v>45099.57361111111</v>
      </c>
    </row>
    <row r="52" ht="15.75" customHeight="1">
      <c r="A52" s="1" t="s">
        <v>63</v>
      </c>
      <c r="B52" s="9">
        <v>45104.3237037037</v>
      </c>
      <c r="C52" s="1">
        <v>6063484.0</v>
      </c>
      <c r="D52" s="1" t="s">
        <v>62</v>
      </c>
      <c r="E52" s="9">
        <v>45105.4875</v>
      </c>
    </row>
    <row r="53" ht="15.75" customHeight="1">
      <c r="A53" s="1" t="s">
        <v>63</v>
      </c>
      <c r="B53" s="9">
        <v>45110.612905092596</v>
      </c>
      <c r="C53" s="1">
        <v>6063485.0</v>
      </c>
      <c r="D53" s="1" t="s">
        <v>62</v>
      </c>
      <c r="E53" s="9">
        <v>45111.586805555555</v>
      </c>
    </row>
    <row r="54" ht="15.75" customHeight="1">
      <c r="A54" s="1" t="s">
        <v>63</v>
      </c>
      <c r="B54" s="9">
        <v>45115.33802083333</v>
      </c>
      <c r="C54" s="1">
        <v>6063486.0</v>
      </c>
      <c r="D54" s="1" t="s">
        <v>62</v>
      </c>
      <c r="E54" s="9">
        <v>45117.660416666666</v>
      </c>
    </row>
    <row r="55" ht="15.75" customHeight="1">
      <c r="A55" s="1" t="s">
        <v>63</v>
      </c>
      <c r="B55" s="9">
        <v>45122.30762731482</v>
      </c>
      <c r="C55" s="1">
        <v>6063487.0</v>
      </c>
      <c r="D55" s="1" t="s">
        <v>62</v>
      </c>
      <c r="E55" s="9">
        <v>45123.73055555556</v>
      </c>
    </row>
    <row r="56" ht="15.75" customHeight="1">
      <c r="A56" s="1" t="s">
        <v>63</v>
      </c>
      <c r="B56" s="9">
        <v>45127.32542824074</v>
      </c>
      <c r="C56" s="1">
        <v>6065228.0</v>
      </c>
      <c r="D56" s="1" t="s">
        <v>62</v>
      </c>
      <c r="E56" s="9">
        <v>45128.59375</v>
      </c>
    </row>
    <row r="57" ht="15.75" customHeight="1">
      <c r="A57" s="1" t="s">
        <v>63</v>
      </c>
      <c r="B57" s="9">
        <v>45379.306805555556</v>
      </c>
      <c r="C57" s="1">
        <v>6070061.0</v>
      </c>
      <c r="D57" s="1" t="s">
        <v>28</v>
      </c>
      <c r="E57" s="9">
        <v>45380.6009375</v>
      </c>
    </row>
    <row r="58" ht="15.75" customHeight="1">
      <c r="A58" s="1" t="s">
        <v>63</v>
      </c>
      <c r="B58" s="9">
        <v>45385.65826388889</v>
      </c>
      <c r="C58" s="1">
        <v>6070062.0</v>
      </c>
      <c r="D58" s="1" t="s">
        <v>64</v>
      </c>
      <c r="E58" s="9">
        <v>45387.618055555555</v>
      </c>
    </row>
    <row r="59" ht="15.75" customHeight="1">
      <c r="A59" s="1" t="s">
        <v>63</v>
      </c>
      <c r="B59" s="9">
        <v>45390.30907407407</v>
      </c>
      <c r="C59" s="1">
        <v>6070063.0</v>
      </c>
      <c r="D59" s="1" t="s">
        <v>65</v>
      </c>
      <c r="E59" s="9">
        <v>45392.47986111111</v>
      </c>
    </row>
    <row r="60" ht="15.75" customHeight="1">
      <c r="A60" s="1" t="s">
        <v>63</v>
      </c>
      <c r="B60" s="9">
        <v>45395.30883101852</v>
      </c>
      <c r="C60" s="1">
        <v>6070064.0</v>
      </c>
      <c r="D60" s="1" t="s">
        <v>66</v>
      </c>
      <c r="E60" s="9">
        <v>45398.129016203704</v>
      </c>
    </row>
    <row r="61" ht="15.75" customHeight="1">
      <c r="A61" s="1" t="s">
        <v>63</v>
      </c>
      <c r="B61" s="9">
        <v>45402.30068287037</v>
      </c>
      <c r="C61" s="1">
        <v>6070065.0</v>
      </c>
      <c r="D61" s="1" t="s">
        <v>67</v>
      </c>
      <c r="E61" s="9">
        <v>45404.51736111111</v>
      </c>
    </row>
    <row r="62" ht="15.75" customHeight="1">
      <c r="A62" s="1" t="s">
        <v>63</v>
      </c>
      <c r="B62" s="9">
        <v>45406.9309375</v>
      </c>
      <c r="C62" s="1">
        <v>6070067.0</v>
      </c>
      <c r="D62" s="1" t="s">
        <v>68</v>
      </c>
      <c r="E62" s="9">
        <v>45410.61892361111</v>
      </c>
    </row>
    <row r="63" ht="15.75" customHeight="1">
      <c r="A63" s="1" t="s">
        <v>63</v>
      </c>
      <c r="B63" s="9">
        <v>45414.42931712963</v>
      </c>
      <c r="C63" s="1">
        <v>6070066.0</v>
      </c>
      <c r="D63" s="1" t="s">
        <v>69</v>
      </c>
      <c r="E63" s="9">
        <v>45416.9018287037</v>
      </c>
    </row>
    <row r="64" ht="15.75" customHeight="1">
      <c r="A64" s="1" t="s">
        <v>63</v>
      </c>
      <c r="B64" s="9">
        <v>45420.30960648148</v>
      </c>
      <c r="C64" s="1">
        <v>6070068.0</v>
      </c>
      <c r="D64" s="1" t="s">
        <v>70</v>
      </c>
      <c r="E64" s="9">
        <v>45422.06185185185</v>
      </c>
    </row>
    <row r="65" ht="15.75" customHeight="1">
      <c r="A65" s="1" t="s">
        <v>63</v>
      </c>
      <c r="B65" s="9">
        <v>45426.627430555556</v>
      </c>
      <c r="C65" s="1">
        <v>6070069.0</v>
      </c>
      <c r="D65" s="1" t="s">
        <v>71</v>
      </c>
      <c r="E65" s="9">
        <v>45428.41180555556</v>
      </c>
    </row>
    <row r="66" ht="15.75" customHeight="1">
      <c r="A66" s="1" t="s">
        <v>63</v>
      </c>
      <c r="B66" s="9">
        <v>45434.59837962963</v>
      </c>
      <c r="C66" s="1">
        <v>6070070.0</v>
      </c>
      <c r="D66" s="1" t="s">
        <v>72</v>
      </c>
      <c r="E66" s="9">
        <v>45435.35902777778</v>
      </c>
    </row>
    <row r="67" ht="15.75" customHeight="1">
      <c r="A67" s="1" t="s">
        <v>63</v>
      </c>
      <c r="B67" s="9">
        <v>45437.56474537037</v>
      </c>
      <c r="C67" s="1">
        <v>6070071.0</v>
      </c>
      <c r="D67" s="1" t="s">
        <v>73</v>
      </c>
      <c r="E67" s="9">
        <v>45440.6178125</v>
      </c>
    </row>
    <row r="68" ht="15.75" customHeight="1">
      <c r="A68" s="1" t="s">
        <v>63</v>
      </c>
      <c r="B68" s="9">
        <v>45443.750497685185</v>
      </c>
      <c r="C68" s="1">
        <v>6070072.0</v>
      </c>
      <c r="D68" s="1" t="s">
        <v>74</v>
      </c>
      <c r="E68" s="9">
        <v>45446.464583333334</v>
      </c>
    </row>
    <row r="69" ht="15.75" customHeight="1">
      <c r="A69" s="1" t="s">
        <v>63</v>
      </c>
      <c r="B69" s="9">
        <v>45448.53796296296</v>
      </c>
      <c r="C69" s="1">
        <v>6070073.0</v>
      </c>
      <c r="D69" s="1" t="s">
        <v>75</v>
      </c>
      <c r="E69" s="9">
        <v>45452.77361111111</v>
      </c>
    </row>
    <row r="70" ht="15.75" customHeight="1">
      <c r="A70" s="1" t="s">
        <v>63</v>
      </c>
      <c r="B70" s="9">
        <v>45456.94055555556</v>
      </c>
      <c r="C70" s="1">
        <v>6070074.0</v>
      </c>
      <c r="D70" s="1" t="s">
        <v>76</v>
      </c>
      <c r="E70" s="9">
        <v>45458.96111111111</v>
      </c>
    </row>
    <row r="71" ht="15.75" customHeight="1">
      <c r="A71" s="1" t="s">
        <v>63</v>
      </c>
      <c r="B71" s="9">
        <v>45462.67114583333</v>
      </c>
      <c r="C71" s="1">
        <v>6070075.0</v>
      </c>
      <c r="D71" s="1" t="s">
        <v>77</v>
      </c>
      <c r="E71" s="9">
        <v>45464.11770833333</v>
      </c>
    </row>
    <row r="72" ht="15.75" customHeight="1">
      <c r="A72" s="1" t="s">
        <v>63</v>
      </c>
      <c r="B72" s="9">
        <v>45468.62666666666</v>
      </c>
      <c r="C72" s="1">
        <v>6070076.0</v>
      </c>
      <c r="D72" s="1" t="s">
        <v>78</v>
      </c>
      <c r="E72" s="9">
        <v>45470.246828703705</v>
      </c>
    </row>
    <row r="73" ht="15.75" customHeight="1">
      <c r="A73" s="1" t="s">
        <v>63</v>
      </c>
      <c r="B73" s="9">
        <v>45474.904270833336</v>
      </c>
      <c r="C73" s="1">
        <v>6070078.0</v>
      </c>
      <c r="D73" s="1" t="s">
        <v>79</v>
      </c>
      <c r="E73" s="9">
        <v>45476.46875</v>
      </c>
    </row>
    <row r="74" ht="15.75" customHeight="1">
      <c r="A74" s="1" t="s">
        <v>63</v>
      </c>
      <c r="B74" s="9">
        <v>45481.33689814815</v>
      </c>
      <c r="C74" s="1">
        <v>6070077.0</v>
      </c>
      <c r="D74" s="1" t="s">
        <v>80</v>
      </c>
      <c r="E74" s="9">
        <v>45482.691979166666</v>
      </c>
    </row>
    <row r="75" ht="15.75" customHeight="1">
      <c r="A75" s="1" t="s">
        <v>63</v>
      </c>
      <c r="B75" s="9">
        <v>45485.45744212963</v>
      </c>
      <c r="C75" s="1">
        <v>6070079.0</v>
      </c>
      <c r="D75" s="1" t="s">
        <v>81</v>
      </c>
      <c r="E75" s="9">
        <v>45488.66060185185</v>
      </c>
    </row>
    <row r="76" ht="15.75" customHeight="1">
      <c r="A76" s="1" t="s">
        <v>63</v>
      </c>
      <c r="B76" s="9">
        <v>45491.33180555556</v>
      </c>
      <c r="C76" s="1">
        <v>6070080.0</v>
      </c>
      <c r="D76" s="1" t="s">
        <v>82</v>
      </c>
      <c r="E76" s="9">
        <v>45494.81072916667</v>
      </c>
    </row>
    <row r="77" ht="15.75" customHeight="1">
      <c r="A77" s="1" t="s">
        <v>63</v>
      </c>
      <c r="B77" s="9">
        <v>45585.11032407408</v>
      </c>
      <c r="C77" s="1">
        <v>6075167.0</v>
      </c>
      <c r="D77" s="1" t="s">
        <v>83</v>
      </c>
      <c r="E77" s="9">
        <v>45586.60763888889</v>
      </c>
    </row>
    <row r="78" ht="15.75" customHeight="1">
      <c r="A78" s="1" t="s">
        <v>63</v>
      </c>
      <c r="B78" s="9">
        <v>45588.44123842593</v>
      </c>
      <c r="C78" s="1">
        <v>6075168.0</v>
      </c>
      <c r="D78" s="1" t="s">
        <v>84</v>
      </c>
      <c r="E78" s="9">
        <v>45592.54236111111</v>
      </c>
    </row>
    <row r="79" ht="15.75" customHeight="1">
      <c r="A79" s="1" t="s">
        <v>63</v>
      </c>
      <c r="B79" s="9">
        <v>45597.313125</v>
      </c>
      <c r="C79" s="1">
        <v>6075169.0</v>
      </c>
      <c r="D79" s="1" t="s">
        <v>85</v>
      </c>
      <c r="E79" s="9">
        <v>45598.17534722222</v>
      </c>
    </row>
    <row r="80" ht="15.75" customHeight="1">
      <c r="A80" s="1" t="s">
        <v>63</v>
      </c>
      <c r="B80" s="9">
        <v>45602.3028587963</v>
      </c>
      <c r="C80" s="1">
        <v>6075357.0</v>
      </c>
      <c r="D80" s="1" t="s">
        <v>86</v>
      </c>
      <c r="E80" s="9">
        <v>45604.17791666667</v>
      </c>
    </row>
    <row r="81" ht="15.75" customHeight="1">
      <c r="A81" s="1" t="s">
        <v>63</v>
      </c>
      <c r="B81" s="9">
        <v>45606.91480324074</v>
      </c>
      <c r="C81" s="1">
        <v>6075358.0</v>
      </c>
      <c r="D81" s="1" t="s">
        <v>87</v>
      </c>
      <c r="E81" s="9">
        <v>45610.22267361111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2025-09-09T23:05:30Z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0x010100DACB353A95974745804F784A71818F47</vt:lpwstr>
  </property>
  <property fmtid="{D5CDD505-2E9C-101B-9397-08002B2CF9AE}" pid="3" name="MediaServiceImageTags">
    <vt:lpwstr/>
  </property>
</Properties>
</file>