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wayne/Documents/Programming/vscode/template-processing/DNA_v1/DNA_assay/DNA74/"/>
    </mc:Choice>
  </mc:AlternateContent>
  <xr:revisionPtr revIDLastSave="0" documentId="13_ncr:1_{7A291A67-ADC5-E44D-B84A-B9FCFA9034E7}" xr6:coauthVersionLast="47" xr6:coauthVersionMax="47" xr10:uidLastSave="{00000000-0000-0000-0000-000000000000}"/>
  <bookViews>
    <workbookView xWindow="-38400" yWindow="-2680" windowWidth="38400" windowHeight="21100" activeTab="1" xr2:uid="{00000000-000D-0000-FFFF-FFFF00000000}"/>
  </bookViews>
  <sheets>
    <sheet name="Initialize" sheetId="1" r:id="rId1"/>
    <sheet name="Samples" sheetId="2" r:id="rId2"/>
    <sheet name="Digestion1" sheetId="3" state="hidden" r:id="rId3"/>
    <sheet name="Digestion2" sheetId="4" state="hidden" r:id="rId4"/>
    <sheet name="Well layout1" sheetId="5" r:id="rId5"/>
    <sheet name="Well layout2" sheetId="6" r:id="rId6"/>
    <sheet name="Well layout3" sheetId="7" r:id="rId7"/>
    <sheet name="Well layout4" sheetId="8" r:id="rId8"/>
    <sheet name="dropdow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R92" i="2"/>
  <c r="K92" i="2"/>
  <c r="A92" i="2"/>
  <c r="Q92" i="2" s="1"/>
  <c r="G7" i="4" s="1"/>
  <c r="R91" i="2"/>
  <c r="K91" i="2"/>
  <c r="A91" i="2"/>
  <c r="Q91" i="2" s="1"/>
  <c r="G6" i="4" s="1"/>
  <c r="R90" i="2"/>
  <c r="K90" i="2"/>
  <c r="A90" i="2"/>
  <c r="Q90" i="2" s="1"/>
  <c r="G5" i="4" s="1"/>
  <c r="R89" i="2"/>
  <c r="K89" i="2"/>
  <c r="A89" i="2"/>
  <c r="Q89" i="2" s="1"/>
  <c r="G4" i="4" s="1"/>
  <c r="R88" i="2"/>
  <c r="K88" i="2"/>
  <c r="A88" i="2"/>
  <c r="Q88" i="2" s="1"/>
  <c r="G3" i="4" s="1"/>
  <c r="R87" i="2"/>
  <c r="K87" i="2"/>
  <c r="A87" i="2"/>
  <c r="Q87" i="2" s="1"/>
  <c r="F8" i="4" s="1"/>
  <c r="R86" i="2"/>
  <c r="K86" i="2"/>
  <c r="A86" i="2"/>
  <c r="Q86" i="2" s="1"/>
  <c r="F7" i="4" s="1"/>
  <c r="R85" i="2"/>
  <c r="K85" i="2"/>
  <c r="A85" i="2"/>
  <c r="Q85" i="2" s="1"/>
  <c r="F6" i="4" s="1"/>
  <c r="R84" i="2"/>
  <c r="K84" i="2"/>
  <c r="A84" i="2"/>
  <c r="Q84" i="2" s="1"/>
  <c r="F5" i="4" s="1"/>
  <c r="R83" i="2"/>
  <c r="K83" i="2"/>
  <c r="A83" i="2"/>
  <c r="Q83" i="2" s="1"/>
  <c r="F4" i="4" s="1"/>
  <c r="R82" i="2"/>
  <c r="K82" i="2"/>
  <c r="A82" i="2"/>
  <c r="Q82" i="2" s="1"/>
  <c r="F3" i="4" s="1"/>
  <c r="R81" i="2"/>
  <c r="K81" i="2"/>
  <c r="A81" i="2"/>
  <c r="Q81" i="2" s="1"/>
  <c r="E8" i="4" s="1"/>
  <c r="R80" i="2"/>
  <c r="K80" i="2"/>
  <c r="A80" i="2"/>
  <c r="Q80" i="2" s="1"/>
  <c r="E7" i="4" s="1"/>
  <c r="R79" i="2"/>
  <c r="K79" i="2"/>
  <c r="A79" i="2"/>
  <c r="Q79" i="2" s="1"/>
  <c r="E6" i="4" s="1"/>
  <c r="R78" i="2"/>
  <c r="K78" i="2"/>
  <c r="A78" i="2"/>
  <c r="Q78" i="2" s="1"/>
  <c r="E5" i="4" s="1"/>
  <c r="R77" i="2"/>
  <c r="K77" i="2"/>
  <c r="A77" i="2"/>
  <c r="Q77" i="2" s="1"/>
  <c r="E4" i="4" s="1"/>
  <c r="R76" i="2"/>
  <c r="K76" i="2"/>
  <c r="A76" i="2"/>
  <c r="Q76" i="2" s="1"/>
  <c r="E3" i="4" s="1"/>
  <c r="R75" i="2"/>
  <c r="K75" i="2"/>
  <c r="A75" i="2"/>
  <c r="Q75" i="2" s="1"/>
  <c r="D8" i="4" s="1"/>
  <c r="R74" i="2"/>
  <c r="K74" i="2"/>
  <c r="A74" i="2"/>
  <c r="Q74" i="2" s="1"/>
  <c r="D7" i="4" s="1"/>
  <c r="R73" i="2"/>
  <c r="K73" i="2"/>
  <c r="A73" i="2"/>
  <c r="Q73" i="2" s="1"/>
  <c r="D6" i="4" s="1"/>
  <c r="R72" i="2"/>
  <c r="K72" i="2"/>
  <c r="A72" i="2"/>
  <c r="Q72" i="2" s="1"/>
  <c r="D5" i="4" s="1"/>
  <c r="R71" i="2"/>
  <c r="K71" i="2"/>
  <c r="A71" i="2"/>
  <c r="Q71" i="2" s="1"/>
  <c r="D4" i="4" s="1"/>
  <c r="R70" i="2"/>
  <c r="K70" i="2"/>
  <c r="A70" i="2"/>
  <c r="Q70" i="2" s="1"/>
  <c r="D3" i="4" s="1"/>
  <c r="R69" i="2"/>
  <c r="K69" i="2"/>
  <c r="A69" i="2"/>
  <c r="Q69" i="2" s="1"/>
  <c r="C7" i="4" s="1"/>
  <c r="R68" i="2"/>
  <c r="K68" i="2"/>
  <c r="A68" i="2"/>
  <c r="Q68" i="2" s="1"/>
  <c r="C6" i="4" s="1"/>
  <c r="R67" i="2"/>
  <c r="K67" i="2"/>
  <c r="A67" i="2"/>
  <c r="Q67" i="2" s="1"/>
  <c r="C5" i="4" s="1"/>
  <c r="R66" i="2"/>
  <c r="K66" i="2"/>
  <c r="A66" i="2"/>
  <c r="Q66" i="2" s="1"/>
  <c r="C4" i="4" s="1"/>
  <c r="R65" i="2"/>
  <c r="K65" i="2"/>
  <c r="A65" i="2"/>
  <c r="Q65" i="2" s="1"/>
  <c r="C3" i="4" s="1"/>
  <c r="R64" i="2"/>
  <c r="K64" i="2"/>
  <c r="A64" i="2"/>
  <c r="Q64" i="2" s="1"/>
  <c r="L8" i="3" s="1"/>
  <c r="R63" i="2"/>
  <c r="K63" i="2"/>
  <c r="A63" i="2"/>
  <c r="Q63" i="2" s="1"/>
  <c r="L7" i="3" s="1"/>
  <c r="R62" i="2"/>
  <c r="K62" i="2"/>
  <c r="A62" i="2"/>
  <c r="Q62" i="2" s="1"/>
  <c r="L6" i="3" s="1"/>
  <c r="R61" i="2"/>
  <c r="K61" i="2"/>
  <c r="A61" i="2"/>
  <c r="Q61" i="2" s="1"/>
  <c r="L5" i="3" s="1"/>
  <c r="R60" i="2"/>
  <c r="K60" i="2"/>
  <c r="A60" i="2"/>
  <c r="Q60" i="2" s="1"/>
  <c r="L4" i="3" s="1"/>
  <c r="R59" i="2"/>
  <c r="K59" i="2"/>
  <c r="A59" i="2"/>
  <c r="Q59" i="2" s="1"/>
  <c r="L3" i="3" s="1"/>
  <c r="R58" i="2"/>
  <c r="K58" i="2"/>
  <c r="A58" i="2"/>
  <c r="Q58" i="2" s="1"/>
  <c r="K8" i="3" s="1"/>
  <c r="R57" i="2"/>
  <c r="K57" i="2"/>
  <c r="A57" i="2"/>
  <c r="Q57" i="2" s="1"/>
  <c r="K7" i="3" s="1"/>
  <c r="R56" i="2"/>
  <c r="K56" i="2"/>
  <c r="A56" i="2"/>
  <c r="Q56" i="2" s="1"/>
  <c r="K6" i="3" s="1"/>
  <c r="R55" i="2"/>
  <c r="K55" i="2"/>
  <c r="A55" i="2"/>
  <c r="Q55" i="2" s="1"/>
  <c r="K5" i="3" s="1"/>
  <c r="R54" i="2"/>
  <c r="K54" i="2"/>
  <c r="A54" i="2"/>
  <c r="Q54" i="2" s="1"/>
  <c r="K4" i="3" s="1"/>
  <c r="R53" i="2"/>
  <c r="K53" i="2"/>
  <c r="A53" i="2"/>
  <c r="Q53" i="2" s="1"/>
  <c r="K3" i="3" s="1"/>
  <c r="R52" i="2"/>
  <c r="K52" i="2"/>
  <c r="A52" i="2"/>
  <c r="Q52" i="2" s="1"/>
  <c r="J8" i="3" s="1"/>
  <c r="R51" i="2"/>
  <c r="K51" i="2"/>
  <c r="A51" i="2"/>
  <c r="Q51" i="2" s="1"/>
  <c r="J7" i="3" s="1"/>
  <c r="R50" i="2"/>
  <c r="K50" i="2"/>
  <c r="A50" i="2"/>
  <c r="Q50" i="2" s="1"/>
  <c r="J6" i="3" s="1"/>
  <c r="R49" i="2"/>
  <c r="K49" i="2"/>
  <c r="A49" i="2"/>
  <c r="Q49" i="2" s="1"/>
  <c r="J5" i="3" s="1"/>
  <c r="R48" i="2"/>
  <c r="K48" i="2"/>
  <c r="A48" i="2"/>
  <c r="Q48" i="2" s="1"/>
  <c r="J4" i="3" s="1"/>
  <c r="R47" i="2"/>
  <c r="K47" i="2"/>
  <c r="A47" i="2"/>
  <c r="Q47" i="2" s="1"/>
  <c r="J3" i="3" s="1"/>
  <c r="R46" i="2"/>
  <c r="K46" i="2"/>
  <c r="A46" i="2"/>
  <c r="Q46" i="2" s="1"/>
  <c r="I7" i="3" s="1"/>
  <c r="R45" i="2"/>
  <c r="K45" i="2"/>
  <c r="A45" i="2"/>
  <c r="Q45" i="2" s="1"/>
  <c r="I6" i="3" s="1"/>
  <c r="R44" i="2"/>
  <c r="K44" i="2"/>
  <c r="A44" i="2"/>
  <c r="Q44" i="2" s="1"/>
  <c r="I5" i="3" s="1"/>
  <c r="R43" i="2"/>
  <c r="K43" i="2"/>
  <c r="A43" i="2"/>
  <c r="Q43" i="2" s="1"/>
  <c r="I4" i="3" s="1"/>
  <c r="R42" i="2"/>
  <c r="K42" i="2"/>
  <c r="A42" i="2"/>
  <c r="Q42" i="2" s="1"/>
  <c r="I3" i="3" s="1"/>
  <c r="R41" i="2"/>
  <c r="K41" i="2"/>
  <c r="A41" i="2"/>
  <c r="Q41" i="2" s="1"/>
  <c r="H8" i="3" s="1"/>
  <c r="R40" i="2"/>
  <c r="K40" i="2"/>
  <c r="A40" i="2"/>
  <c r="Q40" i="2" s="1"/>
  <c r="H7" i="3" s="1"/>
  <c r="R39" i="2"/>
  <c r="K39" i="2"/>
  <c r="A39" i="2"/>
  <c r="Q39" i="2" s="1"/>
  <c r="H6" i="3" s="1"/>
  <c r="R38" i="2"/>
  <c r="K38" i="2"/>
  <c r="A38" i="2"/>
  <c r="Q38" i="2" s="1"/>
  <c r="H5" i="3" s="1"/>
  <c r="R37" i="2"/>
  <c r="K37" i="2"/>
  <c r="A37" i="2"/>
  <c r="Q37" i="2" s="1"/>
  <c r="H4" i="3" s="1"/>
  <c r="R36" i="2"/>
  <c r="K36" i="2"/>
  <c r="A36" i="2"/>
  <c r="Q36" i="2" s="1"/>
  <c r="H3" i="3" s="1"/>
  <c r="R35" i="2"/>
  <c r="K35" i="2"/>
  <c r="A35" i="2"/>
  <c r="Q35" i="2" s="1"/>
  <c r="G8" i="3" s="1"/>
  <c r="R34" i="2"/>
  <c r="K34" i="2"/>
  <c r="A34" i="2"/>
  <c r="Q34" i="2" s="1"/>
  <c r="G7" i="3" s="1"/>
  <c r="R33" i="2"/>
  <c r="K33" i="2"/>
  <c r="A33" i="2"/>
  <c r="Q33" i="2" s="1"/>
  <c r="G6" i="3" s="1"/>
  <c r="R32" i="2"/>
  <c r="K32" i="2"/>
  <c r="A32" i="2"/>
  <c r="Q32" i="2" s="1"/>
  <c r="G5" i="3" s="1"/>
  <c r="R31" i="2"/>
  <c r="K31" i="2"/>
  <c r="A31" i="2"/>
  <c r="Q31" i="2" s="1"/>
  <c r="G4" i="3" s="1"/>
  <c r="R30" i="2"/>
  <c r="K30" i="2"/>
  <c r="A30" i="2"/>
  <c r="Q30" i="2" s="1"/>
  <c r="G3" i="3" s="1"/>
  <c r="R29" i="2"/>
  <c r="K29" i="2"/>
  <c r="A29" i="2"/>
  <c r="Q29" i="2" s="1"/>
  <c r="F8" i="3" s="1"/>
  <c r="R28" i="2"/>
  <c r="K28" i="2"/>
  <c r="A28" i="2"/>
  <c r="Q28" i="2" s="1"/>
  <c r="F7" i="3" s="1"/>
  <c r="R27" i="2"/>
  <c r="K27" i="2"/>
  <c r="A27" i="2"/>
  <c r="Q27" i="2" s="1"/>
  <c r="F6" i="3" s="1"/>
  <c r="R26" i="2"/>
  <c r="K26" i="2"/>
  <c r="A26" i="2"/>
  <c r="Q26" i="2" s="1"/>
  <c r="F5" i="3" s="1"/>
  <c r="R25" i="2"/>
  <c r="K25" i="2"/>
  <c r="A25" i="2"/>
  <c r="Q25" i="2" s="1"/>
  <c r="F4" i="3" s="1"/>
  <c r="R24" i="2"/>
  <c r="K24" i="2"/>
  <c r="A24" i="2"/>
  <c r="Q24" i="2" s="1"/>
  <c r="F3" i="3" s="1"/>
  <c r="R23" i="2"/>
  <c r="K23" i="2"/>
  <c r="A23" i="2"/>
  <c r="Q23" i="2" s="1"/>
  <c r="E8" i="3" s="1"/>
  <c r="R22" i="2"/>
  <c r="K22" i="2"/>
  <c r="A22" i="2"/>
  <c r="Q22" i="2" s="1"/>
  <c r="E7" i="3" s="1"/>
  <c r="R21" i="2"/>
  <c r="K21" i="2"/>
  <c r="A21" i="2"/>
  <c r="Q21" i="2" s="1"/>
  <c r="E6" i="3" s="1"/>
  <c r="R20" i="2"/>
  <c r="K20" i="2"/>
  <c r="A20" i="2"/>
  <c r="Q20" i="2" s="1"/>
  <c r="E5" i="3" s="1"/>
  <c r="R19" i="2"/>
  <c r="K19" i="2"/>
  <c r="A19" i="2"/>
  <c r="Q19" i="2" s="1"/>
  <c r="E4" i="3" s="1"/>
  <c r="R18" i="2"/>
  <c r="K18" i="2"/>
  <c r="A18" i="2"/>
  <c r="Q18" i="2" s="1"/>
  <c r="E3" i="3" s="1"/>
  <c r="R17" i="2"/>
  <c r="K17" i="2"/>
  <c r="A17" i="2"/>
  <c r="Q17" i="2" s="1"/>
  <c r="D8" i="3" s="1"/>
  <c r="R16" i="2"/>
  <c r="K16" i="2"/>
  <c r="A16" i="2"/>
  <c r="Q16" i="2" s="1"/>
  <c r="D7" i="3" s="1"/>
  <c r="R15" i="2"/>
  <c r="K15" i="2"/>
  <c r="A15" i="2"/>
  <c r="Q15" i="2" s="1"/>
  <c r="D6" i="3" s="1"/>
  <c r="R14" i="2"/>
  <c r="K14" i="2"/>
  <c r="A14" i="2"/>
  <c r="Q14" i="2" s="1"/>
  <c r="D5" i="3" s="1"/>
  <c r="R13" i="2"/>
  <c r="K13" i="2"/>
  <c r="R12" i="2"/>
  <c r="K12" i="2"/>
  <c r="R11" i="2"/>
  <c r="K11" i="2"/>
  <c r="R10" i="2"/>
  <c r="K10" i="2"/>
  <c r="R9" i="2"/>
  <c r="K9" i="2"/>
  <c r="R8" i="2"/>
  <c r="K8" i="2"/>
  <c r="R7" i="2"/>
  <c r="K7" i="2"/>
  <c r="R6" i="2"/>
  <c r="K6" i="2"/>
  <c r="K5" i="2"/>
  <c r="A2" i="2"/>
  <c r="A3" i="2" s="1"/>
  <c r="Q3" i="2" l="1"/>
  <c r="A4" i="2"/>
  <c r="R3" i="2"/>
  <c r="Q2" i="2"/>
  <c r="R2" i="2"/>
  <c r="C4" i="3" l="1"/>
  <c r="D2" i="5"/>
  <c r="E2" i="5" s="1"/>
  <c r="F2" i="5" s="1"/>
  <c r="C3" i="3"/>
  <c r="A5" i="2"/>
  <c r="R4" i="2"/>
  <c r="Q4" i="2"/>
  <c r="D3" i="5"/>
  <c r="E3" i="5" s="1"/>
  <c r="F3" i="5" s="1"/>
  <c r="C6" i="3"/>
  <c r="C5" i="3"/>
  <c r="C8" i="3" l="1"/>
  <c r="C7" i="3"/>
  <c r="D4" i="5"/>
  <c r="E4" i="5" s="1"/>
  <c r="F4" i="5" s="1"/>
  <c r="Q5" i="2"/>
  <c r="D5" i="5" s="1"/>
  <c r="E5" i="5" s="1"/>
  <c r="F5" i="5" s="1"/>
  <c r="A6" i="2"/>
  <c r="R5" i="2"/>
  <c r="A7" i="2" l="1"/>
  <c r="Q6" i="2"/>
  <c r="B2" i="5" s="1"/>
  <c r="C2" i="5" s="1"/>
  <c r="Q7" i="2" l="1"/>
  <c r="B3" i="5" s="1"/>
  <c r="C3" i="5" s="1"/>
  <c r="A8" i="2"/>
  <c r="A9" i="2" l="1"/>
  <c r="Q8" i="2"/>
  <c r="B4" i="5" s="1"/>
  <c r="C4" i="5" s="1"/>
  <c r="Q9" i="2" l="1"/>
  <c r="B5" i="5" s="1"/>
  <c r="C5" i="5" s="1"/>
  <c r="A10" i="2"/>
  <c r="A11" i="2" l="1"/>
  <c r="Q10" i="2"/>
  <c r="B6" i="5" s="1"/>
  <c r="C6" i="5" s="1"/>
  <c r="Q11" i="2" l="1"/>
  <c r="B7" i="5" s="1"/>
  <c r="C7" i="5" s="1"/>
  <c r="A12" i="2"/>
  <c r="A13" i="2" l="1"/>
  <c r="Q13" i="2" s="1"/>
  <c r="Q12" i="2"/>
  <c r="D3" i="3" l="1"/>
  <c r="B8" i="5"/>
  <c r="C8" i="5" s="1"/>
  <c r="B9" i="5"/>
  <c r="C9" i="5" s="1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@vanessa@vitrolabsinc.com assay volume 20 uL for the samples right?
_Assigned to vanessa@vitrolabsinc.com_
	-Wayne Wu
@vanessa@vitrolabsinc.com i forgot to update with the new template that we talked about. I edit the columns. Could you double check column I through L?
	-Wayne Wu</t>
        </r>
      </text>
    </comment>
  </commentList>
</comments>
</file>

<file path=xl/sharedStrings.xml><?xml version="1.0" encoding="utf-8"?>
<sst xmlns="http://schemas.openxmlformats.org/spreadsheetml/2006/main" count="120" uniqueCount="48">
  <si>
    <t>id</t>
  </si>
  <si>
    <t>experiment_id</t>
  </si>
  <si>
    <t>sample_id</t>
  </si>
  <si>
    <t>sample_type</t>
  </si>
  <si>
    <t>description</t>
  </si>
  <si>
    <t>sample_replicate</t>
  </si>
  <si>
    <t>sample_diameter_mm</t>
  </si>
  <si>
    <t>digestion_volume_ul</t>
  </si>
  <si>
    <t>digested_sample_volume_ul</t>
  </si>
  <si>
    <t>buffer_volume_ul</t>
  </si>
  <si>
    <t>dilution_factor</t>
  </si>
  <si>
    <t>assay_volume_ul</t>
  </si>
  <si>
    <t>std_conc_ng_per_well</t>
  </si>
  <si>
    <t>culture_duration_days</t>
  </si>
  <si>
    <t>master_well_plate_location</t>
  </si>
  <si>
    <t>Concat</t>
  </si>
  <si>
    <t>tube_label</t>
  </si>
  <si>
    <t>biochem_label</t>
  </si>
  <si>
    <t>DNA74-20240126</t>
  </si>
  <si>
    <t>B6-1</t>
  </si>
  <si>
    <t>sample</t>
  </si>
  <si>
    <t>EXP59A-B6</t>
  </si>
  <si>
    <t>C6-4</t>
  </si>
  <si>
    <t>EXP59A-C6</t>
  </si>
  <si>
    <t>B5-4</t>
  </si>
  <si>
    <t>EXP59A-B5</t>
  </si>
  <si>
    <t>B6-4</t>
  </si>
  <si>
    <t>DNA_40 standard</t>
  </si>
  <si>
    <t>standard</t>
  </si>
  <si>
    <t>DNA_30 standard</t>
  </si>
  <si>
    <t>DNA_20 standard</t>
  </si>
  <si>
    <t>DNA_16 standard</t>
  </si>
  <si>
    <t>DNA_12 standard</t>
  </si>
  <si>
    <t>DNA_8 standard</t>
  </si>
  <si>
    <t>DNA_4 standard</t>
  </si>
  <si>
    <t>DNA_0 standard</t>
  </si>
  <si>
    <t>A</t>
  </si>
  <si>
    <t>B</t>
  </si>
  <si>
    <t>C</t>
  </si>
  <si>
    <t>D</t>
  </si>
  <si>
    <t>E</t>
  </si>
  <si>
    <t>F</t>
  </si>
  <si>
    <t>G</t>
  </si>
  <si>
    <t>H</t>
  </si>
  <si>
    <t>biomaterial_id</t>
  </si>
  <si>
    <t>media_type</t>
  </si>
  <si>
    <t>biopsy_id</t>
  </si>
  <si>
    <t>biopsy_region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</si>
</sst>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>
    <font>
      <sz val="12"/>
      <color theme="1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Docs-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4" fontId="2" fillId="0" borderId="0" xfId="0" applyNumberFormat="1" applyFont="1"/>
    <xf numFmtId="0" fontId="2" fillId="0" borderId="0" xfId="0" applyFont="1" applyAlignment="1">
      <alignment wrapText="1"/>
    </xf>
    <xf numFmtId="0" fontId="4" fillId="3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wrapText="1"/>
    </xf>
    <xf numFmtId="0" fontId="5" fillId="0" borderId="0" xfId="0" applyFont="1"/>
    <xf numFmtId="0" fontId="3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91075" cy="2886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00850" y="600450"/>
          <a:ext cx="5093700" cy="3057300"/>
        </a:xfrm>
        <a:prstGeom prst="roundRect">
          <a:avLst>
            <a:gd name="adj" fmla="val 16667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1.1640625" defaultRowHeight="1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2"/>
  <sheetViews>
    <sheetView tabSelected="1" workbookViewId="0">
      <selection activeCell="J7" sqref="J7"/>
    </sheetView>
  </sheetViews>
  <sheetFormatPr baseColWidth="10" defaultColWidth="11.1640625" defaultRowHeight="15" customHeight="1"/>
  <cols>
    <col min="1" max="3" width="17.5" customWidth="1"/>
    <col min="4" max="4" width="14.83203125" customWidth="1"/>
    <col min="5" max="5" width="23.5" customWidth="1"/>
    <col min="6" max="6" width="13.1640625" customWidth="1"/>
    <col min="7" max="7" width="15.83203125" customWidth="1"/>
    <col min="8" max="8" width="14.6640625" customWidth="1"/>
    <col min="9" max="9" width="19.83203125" customWidth="1"/>
    <col min="10" max="10" width="12.6640625" customWidth="1"/>
    <col min="11" max="11" width="15.83203125" customWidth="1"/>
    <col min="12" max="12" width="12.1640625" customWidth="1"/>
    <col min="13" max="13" width="15.83203125" customWidth="1"/>
    <col min="14" max="14" width="11.5" customWidth="1"/>
    <col min="15" max="15" width="15.83203125" customWidth="1"/>
    <col min="16" max="16" width="19.1640625" customWidth="1"/>
    <col min="17" max="17" width="16.83203125" customWidth="1"/>
    <col min="18" max="19" width="20" customWidth="1"/>
  </cols>
  <sheetData>
    <row r="1" spans="1:19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2" t="s">
        <v>12</v>
      </c>
      <c r="N1" s="3" t="s">
        <v>47</v>
      </c>
      <c r="O1" s="2" t="s">
        <v>13</v>
      </c>
      <c r="P1" s="2" t="s">
        <v>14</v>
      </c>
      <c r="Q1" s="1" t="s">
        <v>15</v>
      </c>
      <c r="R1" s="3" t="s">
        <v>16</v>
      </c>
      <c r="S1" s="3" t="s">
        <v>17</v>
      </c>
    </row>
    <row r="2" spans="1:19" ht="15.75" customHeight="1">
      <c r="A2" s="3">
        <f t="shared" ref="A2:A92" si="0">IF(B2="","", IF(ISNUMBER(A1),A1,0)+1)</f>
        <v>1</v>
      </c>
      <c r="B2" s="2" t="s">
        <v>18</v>
      </c>
      <c r="C2" s="5" t="s">
        <v>19</v>
      </c>
      <c r="D2" s="2" t="s">
        <v>20</v>
      </c>
      <c r="E2" s="5" t="s">
        <v>21</v>
      </c>
      <c r="F2" s="6">
        <v>1</v>
      </c>
      <c r="G2" s="3">
        <v>8</v>
      </c>
      <c r="H2" s="3">
        <v>500</v>
      </c>
      <c r="I2" s="3">
        <v>10</v>
      </c>
      <c r="J2" s="3">
        <v>390</v>
      </c>
      <c r="K2" s="7">
        <f t="shared" ref="K2:K92" si="1">IF(ISERR(SUM(I2:J2)/I2),"",SUM(I2:J2)/I2)</f>
        <v>40</v>
      </c>
      <c r="L2" s="3">
        <v>20</v>
      </c>
      <c r="M2" s="3"/>
      <c r="N2" s="3"/>
      <c r="O2" s="3"/>
      <c r="P2" s="3"/>
      <c r="Q2" s="3" t="str">
        <f t="shared" ref="Q2:Q92" si="2">IF(A2 = "","", A2&amp;","&amp;B2&amp;","&amp;C2&amp;","&amp;D2&amp;","&amp;E2&amp;","&amp;F2&amp;","&amp;G2&amp;","&amp;H2&amp;","&amp;I2&amp;","&amp;J2&amp;","&amp;K2&amp;","&amp;L2&amp;","&amp;M2&amp;","&amp;N2&amp;","&amp;O2&amp;","&amp;P2&amp;"")</f>
        <v>1,DNA74-20240126,B6-1,sample,EXP59A-B6,1,8,500,10,390,40,20,,,,</v>
      </c>
      <c r="R2" s="8" t="str">
        <f t="shared" ref="R2:R92" si="3">IF(D2="sample",A2&amp;CHAR(10)&amp;C2&amp;CHAR(10)&amp;TEXT(H2,"mm-dd-yyyy"),"")</f>
        <v>1
B6-1
05-14-1901</v>
      </c>
      <c r="S2" s="8"/>
    </row>
    <row r="3" spans="1:19" ht="15.75" customHeight="1">
      <c r="A3" s="3">
        <f t="shared" si="0"/>
        <v>2</v>
      </c>
      <c r="B3" s="2" t="s">
        <v>18</v>
      </c>
      <c r="C3" s="9" t="s">
        <v>22</v>
      </c>
      <c r="D3" s="2" t="s">
        <v>20</v>
      </c>
      <c r="E3" s="5" t="s">
        <v>23</v>
      </c>
      <c r="F3" s="6">
        <v>1</v>
      </c>
      <c r="G3" s="3">
        <v>8</v>
      </c>
      <c r="H3" s="3">
        <v>500</v>
      </c>
      <c r="I3" s="3">
        <v>10</v>
      </c>
      <c r="J3" s="3">
        <v>390</v>
      </c>
      <c r="K3" s="7">
        <f t="shared" si="1"/>
        <v>40</v>
      </c>
      <c r="L3" s="3">
        <v>20</v>
      </c>
      <c r="M3" s="3"/>
      <c r="N3" s="3"/>
      <c r="O3" s="3"/>
      <c r="P3" s="3"/>
      <c r="Q3" s="3" t="str">
        <f t="shared" si="2"/>
        <v>2,DNA74-20240126,C6-4,sample,EXP59A-C6,1,8,500,10,390,40,20,,,,</v>
      </c>
      <c r="R3" s="8" t="str">
        <f t="shared" si="3"/>
        <v>2
C6-4
05-14-1901</v>
      </c>
      <c r="S3" s="8"/>
    </row>
    <row r="4" spans="1:19" ht="15.75" customHeight="1">
      <c r="A4" s="3">
        <f t="shared" si="0"/>
        <v>3</v>
      </c>
      <c r="B4" s="2" t="s">
        <v>18</v>
      </c>
      <c r="C4" s="9" t="s">
        <v>24</v>
      </c>
      <c r="D4" s="2" t="s">
        <v>20</v>
      </c>
      <c r="E4" s="5" t="s">
        <v>25</v>
      </c>
      <c r="F4" s="6">
        <v>2</v>
      </c>
      <c r="G4" s="3">
        <v>8</v>
      </c>
      <c r="H4" s="3">
        <v>500</v>
      </c>
      <c r="I4" s="3">
        <v>20</v>
      </c>
      <c r="J4" s="3">
        <v>0</v>
      </c>
      <c r="K4" s="7">
        <f t="shared" si="1"/>
        <v>1</v>
      </c>
      <c r="L4" s="3">
        <v>20</v>
      </c>
      <c r="M4" s="3"/>
      <c r="N4" s="3"/>
      <c r="O4" s="3"/>
      <c r="P4" s="3"/>
      <c r="Q4" s="3" t="str">
        <f t="shared" si="2"/>
        <v>3,DNA74-20240126,B5-4,sample,EXP59A-B5,2,8,500,20,0,1,20,,,,</v>
      </c>
      <c r="R4" s="8" t="str">
        <f t="shared" si="3"/>
        <v>3
B5-4
05-14-1901</v>
      </c>
      <c r="S4" s="8"/>
    </row>
    <row r="5" spans="1:19" ht="15.75" customHeight="1">
      <c r="A5" s="3">
        <f t="shared" si="0"/>
        <v>4</v>
      </c>
      <c r="B5" s="2" t="s">
        <v>18</v>
      </c>
      <c r="C5" s="9" t="s">
        <v>26</v>
      </c>
      <c r="D5" s="2" t="s">
        <v>20</v>
      </c>
      <c r="E5" s="5" t="s">
        <v>21</v>
      </c>
      <c r="F5" s="6">
        <v>4</v>
      </c>
      <c r="G5" s="3">
        <v>8</v>
      </c>
      <c r="H5" s="3">
        <v>500</v>
      </c>
      <c r="I5" s="3">
        <v>20</v>
      </c>
      <c r="J5" s="3">
        <v>0</v>
      </c>
      <c r="K5" s="7">
        <f t="shared" si="1"/>
        <v>1</v>
      </c>
      <c r="L5" s="3">
        <v>20</v>
      </c>
      <c r="M5" s="3"/>
      <c r="N5" s="3"/>
      <c r="O5" s="3"/>
      <c r="P5" s="3"/>
      <c r="Q5" s="3" t="str">
        <f t="shared" si="2"/>
        <v>4,DNA74-20240126,B6-4,sample,EXP59A-B6,4,8,500,20,0,1,20,,,,</v>
      </c>
      <c r="R5" s="8" t="str">
        <f t="shared" si="3"/>
        <v>4
B6-4
05-14-1901</v>
      </c>
      <c r="S5" s="8"/>
    </row>
    <row r="6" spans="1:19" ht="15.75" customHeight="1">
      <c r="A6" s="3">
        <f t="shared" si="0"/>
        <v>5</v>
      </c>
      <c r="B6" s="2" t="s">
        <v>18</v>
      </c>
      <c r="C6" s="2" t="s">
        <v>27</v>
      </c>
      <c r="D6" s="2" t="s">
        <v>28</v>
      </c>
      <c r="E6" s="2" t="s">
        <v>27</v>
      </c>
      <c r="F6" s="3">
        <v>1</v>
      </c>
      <c r="G6" s="10"/>
      <c r="H6" s="3"/>
      <c r="I6" s="3"/>
      <c r="J6" s="3"/>
      <c r="K6" s="7" t="str">
        <f t="shared" si="1"/>
        <v/>
      </c>
      <c r="L6" s="3">
        <v>20</v>
      </c>
      <c r="M6" s="3">
        <v>40</v>
      </c>
      <c r="N6" s="3"/>
      <c r="O6" s="3"/>
      <c r="P6" s="3"/>
      <c r="Q6" s="3" t="str">
        <f t="shared" si="2"/>
        <v>5,DNA74-20240126,DNA_40 standard,standard,DNA_40 standard,1,,,,,,20,40,,,</v>
      </c>
      <c r="R6" s="8" t="str">
        <f t="shared" si="3"/>
        <v/>
      </c>
      <c r="S6" s="8"/>
    </row>
    <row r="7" spans="1:19" ht="15.75" customHeight="1">
      <c r="A7" s="3">
        <f t="shared" si="0"/>
        <v>6</v>
      </c>
      <c r="B7" s="2" t="s">
        <v>18</v>
      </c>
      <c r="C7" s="2" t="s">
        <v>29</v>
      </c>
      <c r="D7" s="2" t="s">
        <v>28</v>
      </c>
      <c r="E7" s="2" t="s">
        <v>29</v>
      </c>
      <c r="F7" s="3">
        <v>1</v>
      </c>
      <c r="G7" s="10"/>
      <c r="H7" s="3"/>
      <c r="I7" s="3"/>
      <c r="J7" s="3"/>
      <c r="K7" s="7" t="str">
        <f t="shared" si="1"/>
        <v/>
      </c>
      <c r="L7" s="3">
        <v>20</v>
      </c>
      <c r="M7" s="3">
        <v>30</v>
      </c>
      <c r="N7" s="3"/>
      <c r="O7" s="3"/>
      <c r="P7" s="3"/>
      <c r="Q7" s="3" t="str">
        <f t="shared" si="2"/>
        <v>6,DNA74-20240126,DNA_30 standard,standard,DNA_30 standard,1,,,,,,20,30,,,</v>
      </c>
      <c r="R7" s="8" t="str">
        <f t="shared" si="3"/>
        <v/>
      </c>
      <c r="S7" s="8"/>
    </row>
    <row r="8" spans="1:19" ht="15.75" customHeight="1">
      <c r="A8" s="3">
        <f t="shared" si="0"/>
        <v>7</v>
      </c>
      <c r="B8" s="2" t="s">
        <v>18</v>
      </c>
      <c r="C8" s="2" t="s">
        <v>30</v>
      </c>
      <c r="D8" s="2" t="s">
        <v>28</v>
      </c>
      <c r="E8" s="2" t="s">
        <v>30</v>
      </c>
      <c r="F8" s="3">
        <v>1</v>
      </c>
      <c r="G8" s="10"/>
      <c r="H8" s="3"/>
      <c r="I8" s="3"/>
      <c r="J8" s="3"/>
      <c r="K8" s="7" t="str">
        <f t="shared" si="1"/>
        <v/>
      </c>
      <c r="L8" s="3">
        <v>20</v>
      </c>
      <c r="M8" s="3">
        <v>20</v>
      </c>
      <c r="N8" s="3"/>
      <c r="O8" s="3"/>
      <c r="P8" s="3"/>
      <c r="Q8" s="3" t="str">
        <f t="shared" si="2"/>
        <v>7,DNA74-20240126,DNA_20 standard,standard,DNA_20 standard,1,,,,,,20,20,,,</v>
      </c>
      <c r="R8" s="8" t="str">
        <f t="shared" si="3"/>
        <v/>
      </c>
      <c r="S8" s="8"/>
    </row>
    <row r="9" spans="1:19" ht="15.75" customHeight="1">
      <c r="A9" s="3">
        <f t="shared" si="0"/>
        <v>8</v>
      </c>
      <c r="B9" s="2" t="s">
        <v>18</v>
      </c>
      <c r="C9" s="2" t="s">
        <v>31</v>
      </c>
      <c r="D9" s="2" t="s">
        <v>28</v>
      </c>
      <c r="E9" s="2" t="s">
        <v>31</v>
      </c>
      <c r="F9" s="3">
        <v>1</v>
      </c>
      <c r="G9" s="10"/>
      <c r="H9" s="3"/>
      <c r="I9" s="3"/>
      <c r="J9" s="3"/>
      <c r="K9" s="7" t="str">
        <f t="shared" si="1"/>
        <v/>
      </c>
      <c r="L9" s="3">
        <v>20</v>
      </c>
      <c r="M9" s="3">
        <v>16</v>
      </c>
      <c r="N9" s="3"/>
      <c r="O9" s="3"/>
      <c r="P9" s="3"/>
      <c r="Q9" s="3" t="str">
        <f t="shared" si="2"/>
        <v>8,DNA74-20240126,DNA_16 standard,standard,DNA_16 standard,1,,,,,,20,16,,,</v>
      </c>
      <c r="R9" s="8" t="str">
        <f t="shared" si="3"/>
        <v/>
      </c>
      <c r="S9" s="8"/>
    </row>
    <row r="10" spans="1:19" ht="15.75" customHeight="1">
      <c r="A10" s="3">
        <f t="shared" si="0"/>
        <v>9</v>
      </c>
      <c r="B10" s="2" t="s">
        <v>18</v>
      </c>
      <c r="C10" s="2" t="s">
        <v>32</v>
      </c>
      <c r="D10" s="2" t="s">
        <v>28</v>
      </c>
      <c r="E10" s="2" t="s">
        <v>32</v>
      </c>
      <c r="F10" s="3">
        <v>1</v>
      </c>
      <c r="G10" s="10"/>
      <c r="H10" s="3"/>
      <c r="I10" s="3"/>
      <c r="J10" s="3"/>
      <c r="K10" s="7" t="str">
        <f t="shared" si="1"/>
        <v/>
      </c>
      <c r="L10" s="3">
        <v>20</v>
      </c>
      <c r="M10" s="3">
        <v>12</v>
      </c>
      <c r="N10" s="3"/>
      <c r="O10" s="3"/>
      <c r="P10" s="3"/>
      <c r="Q10" s="3" t="str">
        <f t="shared" si="2"/>
        <v>9,DNA74-20240126,DNA_12 standard,standard,DNA_12 standard,1,,,,,,20,12,,,</v>
      </c>
      <c r="R10" s="8" t="str">
        <f t="shared" si="3"/>
        <v/>
      </c>
      <c r="S10" s="8"/>
    </row>
    <row r="11" spans="1:19" ht="15.75" customHeight="1">
      <c r="A11" s="3">
        <f t="shared" si="0"/>
        <v>10</v>
      </c>
      <c r="B11" s="2" t="s">
        <v>18</v>
      </c>
      <c r="C11" s="2" t="s">
        <v>33</v>
      </c>
      <c r="D11" s="2" t="s">
        <v>28</v>
      </c>
      <c r="E11" s="2" t="s">
        <v>33</v>
      </c>
      <c r="F11" s="3">
        <v>1</v>
      </c>
      <c r="G11" s="10"/>
      <c r="H11" s="3"/>
      <c r="I11" s="3"/>
      <c r="J11" s="3"/>
      <c r="K11" s="7" t="str">
        <f t="shared" si="1"/>
        <v/>
      </c>
      <c r="L11" s="3">
        <v>20</v>
      </c>
      <c r="M11" s="3">
        <v>8</v>
      </c>
      <c r="N11" s="3"/>
      <c r="O11" s="3"/>
      <c r="P11" s="3"/>
      <c r="Q11" s="3" t="str">
        <f t="shared" si="2"/>
        <v>10,DNA74-20240126,DNA_8 standard,standard,DNA_8 standard,1,,,,,,20,8,,,</v>
      </c>
      <c r="R11" s="8" t="str">
        <f t="shared" si="3"/>
        <v/>
      </c>
      <c r="S11" s="8"/>
    </row>
    <row r="12" spans="1:19" ht="15.75" customHeight="1">
      <c r="A12" s="3">
        <f t="shared" si="0"/>
        <v>11</v>
      </c>
      <c r="B12" s="2" t="s">
        <v>18</v>
      </c>
      <c r="C12" s="2" t="s">
        <v>34</v>
      </c>
      <c r="D12" s="2" t="s">
        <v>28</v>
      </c>
      <c r="E12" s="2" t="s">
        <v>34</v>
      </c>
      <c r="F12" s="2">
        <v>1</v>
      </c>
      <c r="G12" s="10"/>
      <c r="H12" s="2"/>
      <c r="I12" s="2"/>
      <c r="J12" s="2"/>
      <c r="K12" s="7" t="str">
        <f t="shared" si="1"/>
        <v/>
      </c>
      <c r="L12" s="3">
        <v>20</v>
      </c>
      <c r="M12" s="2">
        <v>4</v>
      </c>
      <c r="N12" s="2"/>
      <c r="O12" s="2"/>
      <c r="P12" s="2"/>
      <c r="Q12" s="3" t="str">
        <f t="shared" si="2"/>
        <v>11,DNA74-20240126,DNA_4 standard,standard,DNA_4 standard,1,,,,,,20,4,,,</v>
      </c>
      <c r="R12" s="8" t="str">
        <f t="shared" si="3"/>
        <v/>
      </c>
      <c r="S12" s="8"/>
    </row>
    <row r="13" spans="1:19" ht="15.75" customHeight="1">
      <c r="A13" s="3">
        <f t="shared" si="0"/>
        <v>12</v>
      </c>
      <c r="B13" s="2" t="s">
        <v>18</v>
      </c>
      <c r="C13" s="2" t="s">
        <v>35</v>
      </c>
      <c r="D13" s="2" t="s">
        <v>28</v>
      </c>
      <c r="E13" s="2" t="s">
        <v>35</v>
      </c>
      <c r="F13" s="2">
        <v>1</v>
      </c>
      <c r="G13" s="10"/>
      <c r="H13" s="2"/>
      <c r="I13" s="2"/>
      <c r="J13" s="2"/>
      <c r="K13" s="7" t="str">
        <f t="shared" si="1"/>
        <v/>
      </c>
      <c r="L13" s="3">
        <v>20</v>
      </c>
      <c r="M13" s="2">
        <v>0</v>
      </c>
      <c r="N13" s="2"/>
      <c r="O13" s="2"/>
      <c r="P13" s="2"/>
      <c r="Q13" s="3" t="str">
        <f t="shared" si="2"/>
        <v>12,DNA74-20240126,DNA_0 standard,standard,DNA_0 standard,1,,,,,,20,0,,,</v>
      </c>
      <c r="R13" s="8" t="str">
        <f t="shared" si="3"/>
        <v/>
      </c>
      <c r="S13" s="8"/>
    </row>
    <row r="14" spans="1:19" ht="15.75" customHeight="1">
      <c r="A14" s="3" t="str">
        <f t="shared" si="0"/>
        <v/>
      </c>
      <c r="B14" s="2"/>
      <c r="C14" s="2"/>
      <c r="D14" s="2"/>
      <c r="E14" s="2"/>
      <c r="F14" s="2"/>
      <c r="G14" s="10"/>
      <c r="H14" s="11"/>
      <c r="I14" s="2"/>
      <c r="J14" s="2"/>
      <c r="K14" s="7" t="str">
        <f t="shared" si="1"/>
        <v/>
      </c>
      <c r="L14" s="2"/>
      <c r="M14" s="2"/>
      <c r="N14" s="2"/>
      <c r="O14" s="2"/>
      <c r="P14" s="2"/>
      <c r="Q14" s="3" t="str">
        <f t="shared" si="2"/>
        <v/>
      </c>
      <c r="R14" s="8" t="str">
        <f t="shared" si="3"/>
        <v/>
      </c>
      <c r="S14" s="8"/>
    </row>
    <row r="15" spans="1:19" ht="15.75" customHeight="1">
      <c r="A15" s="3" t="str">
        <f t="shared" si="0"/>
        <v/>
      </c>
      <c r="B15" s="2"/>
      <c r="C15" s="2"/>
      <c r="D15" s="2"/>
      <c r="E15" s="2"/>
      <c r="F15" s="2"/>
      <c r="G15" s="10"/>
      <c r="H15" s="11"/>
      <c r="I15" s="2"/>
      <c r="J15" s="2"/>
      <c r="K15" s="7" t="str">
        <f t="shared" si="1"/>
        <v/>
      </c>
      <c r="L15" s="2"/>
      <c r="M15" s="2"/>
      <c r="N15" s="2"/>
      <c r="O15" s="2"/>
      <c r="P15" s="2"/>
      <c r="Q15" s="3" t="str">
        <f t="shared" si="2"/>
        <v/>
      </c>
      <c r="R15" s="8" t="str">
        <f t="shared" si="3"/>
        <v/>
      </c>
      <c r="S15" s="8"/>
    </row>
    <row r="16" spans="1:19" ht="15.75" customHeight="1">
      <c r="A16" s="3" t="str">
        <f t="shared" si="0"/>
        <v/>
      </c>
      <c r="B16" s="2"/>
      <c r="C16" s="2"/>
      <c r="D16" s="2"/>
      <c r="E16" s="2"/>
      <c r="F16" s="2"/>
      <c r="G16" s="10"/>
      <c r="H16" s="11"/>
      <c r="I16" s="2"/>
      <c r="J16" s="2"/>
      <c r="K16" s="7" t="str">
        <f t="shared" si="1"/>
        <v/>
      </c>
      <c r="L16" s="2"/>
      <c r="M16" s="2"/>
      <c r="N16" s="2"/>
      <c r="O16" s="2"/>
      <c r="P16" s="2"/>
      <c r="Q16" s="3" t="str">
        <f t="shared" si="2"/>
        <v/>
      </c>
      <c r="R16" s="8" t="str">
        <f t="shared" si="3"/>
        <v/>
      </c>
      <c r="S16" s="8"/>
    </row>
    <row r="17" spans="1:19" ht="15.75" customHeight="1">
      <c r="A17" s="3" t="str">
        <f t="shared" si="0"/>
        <v/>
      </c>
      <c r="B17" s="2"/>
      <c r="C17" s="2"/>
      <c r="D17" s="2"/>
      <c r="E17" s="2"/>
      <c r="F17" s="2"/>
      <c r="G17" s="10"/>
      <c r="H17" s="11"/>
      <c r="I17" s="2"/>
      <c r="J17" s="2"/>
      <c r="K17" s="7" t="str">
        <f t="shared" si="1"/>
        <v/>
      </c>
      <c r="L17" s="2"/>
      <c r="M17" s="2"/>
      <c r="N17" s="2"/>
      <c r="O17" s="2"/>
      <c r="P17" s="2"/>
      <c r="Q17" s="3" t="str">
        <f t="shared" si="2"/>
        <v/>
      </c>
      <c r="R17" s="8" t="str">
        <f t="shared" si="3"/>
        <v/>
      </c>
      <c r="S17" s="8"/>
    </row>
    <row r="18" spans="1:19" ht="15.75" customHeight="1">
      <c r="A18" s="3" t="str">
        <f t="shared" si="0"/>
        <v/>
      </c>
      <c r="B18" s="2"/>
      <c r="C18" s="2"/>
      <c r="D18" s="2"/>
      <c r="E18" s="2"/>
      <c r="F18" s="2"/>
      <c r="G18" s="10"/>
      <c r="H18" s="11"/>
      <c r="I18" s="2"/>
      <c r="J18" s="2"/>
      <c r="K18" s="7" t="str">
        <f t="shared" si="1"/>
        <v/>
      </c>
      <c r="L18" s="2"/>
      <c r="M18" s="2"/>
      <c r="N18" s="2"/>
      <c r="O18" s="2"/>
      <c r="P18" s="2"/>
      <c r="Q18" s="3" t="str">
        <f t="shared" si="2"/>
        <v/>
      </c>
      <c r="R18" s="8" t="str">
        <f t="shared" si="3"/>
        <v/>
      </c>
      <c r="S18" s="8"/>
    </row>
    <row r="19" spans="1:19" ht="15.75" customHeight="1">
      <c r="A19" s="3" t="str">
        <f t="shared" si="0"/>
        <v/>
      </c>
      <c r="B19" s="2"/>
      <c r="C19" s="2"/>
      <c r="D19" s="2"/>
      <c r="E19" s="2"/>
      <c r="F19" s="2"/>
      <c r="G19" s="10"/>
      <c r="H19" s="11"/>
      <c r="I19" s="2"/>
      <c r="J19" s="2"/>
      <c r="K19" s="7" t="str">
        <f t="shared" si="1"/>
        <v/>
      </c>
      <c r="L19" s="2"/>
      <c r="M19" s="2"/>
      <c r="N19" s="2"/>
      <c r="O19" s="2"/>
      <c r="P19" s="2"/>
      <c r="Q19" s="3" t="str">
        <f t="shared" si="2"/>
        <v/>
      </c>
      <c r="R19" s="8" t="str">
        <f t="shared" si="3"/>
        <v/>
      </c>
      <c r="S19" s="8"/>
    </row>
    <row r="20" spans="1:19" ht="15.75" customHeight="1">
      <c r="A20" s="3" t="str">
        <f t="shared" si="0"/>
        <v/>
      </c>
      <c r="B20" s="2"/>
      <c r="C20" s="2"/>
      <c r="D20" s="2"/>
      <c r="E20" s="2"/>
      <c r="F20" s="2"/>
      <c r="G20" s="10"/>
      <c r="H20" s="11"/>
      <c r="I20" s="2"/>
      <c r="J20" s="2"/>
      <c r="K20" s="7" t="str">
        <f t="shared" si="1"/>
        <v/>
      </c>
      <c r="L20" s="2"/>
      <c r="M20" s="2"/>
      <c r="N20" s="2"/>
      <c r="O20" s="2"/>
      <c r="P20" s="2"/>
      <c r="Q20" s="3" t="str">
        <f t="shared" si="2"/>
        <v/>
      </c>
      <c r="R20" s="8" t="str">
        <f t="shared" si="3"/>
        <v/>
      </c>
      <c r="S20" s="8"/>
    </row>
    <row r="21" spans="1:19" ht="15.75" customHeight="1">
      <c r="A21" s="3" t="str">
        <f t="shared" si="0"/>
        <v/>
      </c>
      <c r="B21" s="2"/>
      <c r="C21" s="2"/>
      <c r="D21" s="2"/>
      <c r="E21" s="2"/>
      <c r="F21" s="2"/>
      <c r="G21" s="10"/>
      <c r="H21" s="11"/>
      <c r="I21" s="2"/>
      <c r="J21" s="2"/>
      <c r="K21" s="7" t="str">
        <f t="shared" si="1"/>
        <v/>
      </c>
      <c r="L21" s="2"/>
      <c r="M21" s="2"/>
      <c r="N21" s="2"/>
      <c r="O21" s="2"/>
      <c r="P21" s="2"/>
      <c r="Q21" s="3" t="str">
        <f t="shared" si="2"/>
        <v/>
      </c>
      <c r="R21" s="8" t="str">
        <f t="shared" si="3"/>
        <v/>
      </c>
      <c r="S21" s="8"/>
    </row>
    <row r="22" spans="1:19" ht="15.75" customHeight="1">
      <c r="A22" s="3" t="str">
        <f t="shared" si="0"/>
        <v/>
      </c>
      <c r="B22" s="2"/>
      <c r="C22" s="2"/>
      <c r="D22" s="2"/>
      <c r="E22" s="2"/>
      <c r="F22" s="2"/>
      <c r="G22" s="10"/>
      <c r="H22" s="11"/>
      <c r="I22" s="2"/>
      <c r="J22" s="2"/>
      <c r="K22" s="7" t="str">
        <f t="shared" si="1"/>
        <v/>
      </c>
      <c r="L22" s="2"/>
      <c r="M22" s="2"/>
      <c r="N22" s="2"/>
      <c r="O22" s="2"/>
      <c r="P22" s="2"/>
      <c r="Q22" s="3" t="str">
        <f t="shared" si="2"/>
        <v/>
      </c>
      <c r="R22" s="8" t="str">
        <f t="shared" si="3"/>
        <v/>
      </c>
      <c r="S22" s="8"/>
    </row>
    <row r="23" spans="1:19" ht="15.75" customHeight="1">
      <c r="A23" s="3" t="str">
        <f t="shared" si="0"/>
        <v/>
      </c>
      <c r="B23" s="2"/>
      <c r="C23" s="2"/>
      <c r="D23" s="2"/>
      <c r="E23" s="2"/>
      <c r="F23" s="2"/>
      <c r="G23" s="10"/>
      <c r="H23" s="11"/>
      <c r="I23" s="2"/>
      <c r="J23" s="2"/>
      <c r="K23" s="7" t="str">
        <f t="shared" si="1"/>
        <v/>
      </c>
      <c r="L23" s="2"/>
      <c r="M23" s="2"/>
      <c r="N23" s="2"/>
      <c r="O23" s="2"/>
      <c r="P23" s="2"/>
      <c r="Q23" s="3" t="str">
        <f t="shared" si="2"/>
        <v/>
      </c>
      <c r="R23" s="8" t="str">
        <f t="shared" si="3"/>
        <v/>
      </c>
      <c r="S23" s="8"/>
    </row>
    <row r="24" spans="1:19" ht="15.75" customHeight="1">
      <c r="A24" s="3" t="str">
        <f t="shared" si="0"/>
        <v/>
      </c>
      <c r="B24" s="2"/>
      <c r="C24" s="2"/>
      <c r="D24" s="2"/>
      <c r="E24" s="2"/>
      <c r="F24" s="2"/>
      <c r="G24" s="10"/>
      <c r="H24" s="10"/>
      <c r="I24" s="3"/>
      <c r="J24" s="3"/>
      <c r="K24" s="7" t="str">
        <f t="shared" si="1"/>
        <v/>
      </c>
      <c r="L24" s="3"/>
      <c r="M24" s="3"/>
      <c r="N24" s="3"/>
      <c r="O24" s="3"/>
      <c r="P24" s="3"/>
      <c r="Q24" s="3" t="str">
        <f t="shared" si="2"/>
        <v/>
      </c>
      <c r="R24" s="8" t="str">
        <f t="shared" si="3"/>
        <v/>
      </c>
      <c r="S24" s="8"/>
    </row>
    <row r="25" spans="1:19" ht="15.75" customHeight="1">
      <c r="A25" s="3" t="str">
        <f t="shared" si="0"/>
        <v/>
      </c>
      <c r="B25" s="2"/>
      <c r="C25" s="2"/>
      <c r="D25" s="2"/>
      <c r="E25" s="2"/>
      <c r="F25" s="2"/>
      <c r="G25" s="10"/>
      <c r="H25" s="10"/>
      <c r="I25" s="3"/>
      <c r="J25" s="3"/>
      <c r="K25" s="7" t="str">
        <f t="shared" si="1"/>
        <v/>
      </c>
      <c r="L25" s="3"/>
      <c r="M25" s="3"/>
      <c r="N25" s="3"/>
      <c r="O25" s="3"/>
      <c r="P25" s="3"/>
      <c r="Q25" s="3" t="str">
        <f t="shared" si="2"/>
        <v/>
      </c>
      <c r="R25" s="8" t="str">
        <f t="shared" si="3"/>
        <v/>
      </c>
      <c r="S25" s="8"/>
    </row>
    <row r="26" spans="1:19" ht="15.75" customHeight="1">
      <c r="A26" s="3" t="str">
        <f t="shared" si="0"/>
        <v/>
      </c>
      <c r="B26" s="2"/>
      <c r="C26" s="2"/>
      <c r="D26" s="2"/>
      <c r="E26" s="2"/>
      <c r="F26" s="2"/>
      <c r="G26" s="10"/>
      <c r="H26" s="10"/>
      <c r="I26" s="3"/>
      <c r="J26" s="3"/>
      <c r="K26" s="7" t="str">
        <f t="shared" si="1"/>
        <v/>
      </c>
      <c r="L26" s="3"/>
      <c r="M26" s="3"/>
      <c r="N26" s="3"/>
      <c r="O26" s="3"/>
      <c r="P26" s="3"/>
      <c r="Q26" s="3" t="str">
        <f t="shared" si="2"/>
        <v/>
      </c>
      <c r="R26" s="8" t="str">
        <f t="shared" si="3"/>
        <v/>
      </c>
      <c r="S26" s="8"/>
    </row>
    <row r="27" spans="1:19" ht="15.75" customHeight="1">
      <c r="A27" s="3" t="str">
        <f t="shared" si="0"/>
        <v/>
      </c>
      <c r="B27" s="2"/>
      <c r="C27" s="2"/>
      <c r="D27" s="2"/>
      <c r="E27" s="2"/>
      <c r="F27" s="3"/>
      <c r="G27" s="10"/>
      <c r="H27" s="10"/>
      <c r="I27" s="3"/>
      <c r="J27" s="3"/>
      <c r="K27" s="7" t="str">
        <f t="shared" si="1"/>
        <v/>
      </c>
      <c r="L27" s="3"/>
      <c r="M27" s="3"/>
      <c r="N27" s="3"/>
      <c r="O27" s="3"/>
      <c r="P27" s="3"/>
      <c r="Q27" s="3" t="str">
        <f t="shared" si="2"/>
        <v/>
      </c>
      <c r="R27" s="8" t="str">
        <f t="shared" si="3"/>
        <v/>
      </c>
      <c r="S27" s="8"/>
    </row>
    <row r="28" spans="1:19" ht="15.75" customHeight="1">
      <c r="A28" s="3" t="str">
        <f t="shared" si="0"/>
        <v/>
      </c>
      <c r="B28" s="2"/>
      <c r="C28" s="2"/>
      <c r="D28" s="2"/>
      <c r="E28" s="2"/>
      <c r="F28" s="3"/>
      <c r="G28" s="10"/>
      <c r="H28" s="10"/>
      <c r="I28" s="3"/>
      <c r="J28" s="3"/>
      <c r="K28" s="7" t="str">
        <f t="shared" si="1"/>
        <v/>
      </c>
      <c r="L28" s="3"/>
      <c r="M28" s="3"/>
      <c r="N28" s="3"/>
      <c r="O28" s="3"/>
      <c r="P28" s="3"/>
      <c r="Q28" s="3" t="str">
        <f t="shared" si="2"/>
        <v/>
      </c>
      <c r="R28" s="8" t="str">
        <f t="shared" si="3"/>
        <v/>
      </c>
      <c r="S28" s="8"/>
    </row>
    <row r="29" spans="1:19" ht="15.75" customHeight="1">
      <c r="A29" s="3" t="str">
        <f t="shared" si="0"/>
        <v/>
      </c>
      <c r="B29" s="2"/>
      <c r="C29" s="2"/>
      <c r="D29" s="2"/>
      <c r="E29" s="2"/>
      <c r="F29" s="3"/>
      <c r="G29" s="10"/>
      <c r="H29" s="10"/>
      <c r="I29" s="3"/>
      <c r="J29" s="3"/>
      <c r="K29" s="7" t="str">
        <f t="shared" si="1"/>
        <v/>
      </c>
      <c r="L29" s="3"/>
      <c r="M29" s="3"/>
      <c r="N29" s="3"/>
      <c r="O29" s="3"/>
      <c r="P29" s="3"/>
      <c r="Q29" s="3" t="str">
        <f t="shared" si="2"/>
        <v/>
      </c>
      <c r="R29" s="8" t="str">
        <f t="shared" si="3"/>
        <v/>
      </c>
      <c r="S29" s="8"/>
    </row>
    <row r="30" spans="1:19" ht="15.75" customHeight="1">
      <c r="A30" s="3" t="str">
        <f t="shared" si="0"/>
        <v/>
      </c>
      <c r="B30" s="2"/>
      <c r="C30" s="2"/>
      <c r="D30" s="2"/>
      <c r="E30" s="2"/>
      <c r="F30" s="3"/>
      <c r="G30" s="10"/>
      <c r="H30" s="10"/>
      <c r="I30" s="3"/>
      <c r="J30" s="3"/>
      <c r="K30" s="7" t="str">
        <f t="shared" si="1"/>
        <v/>
      </c>
      <c r="L30" s="3"/>
      <c r="M30" s="3"/>
      <c r="N30" s="3"/>
      <c r="O30" s="3"/>
      <c r="P30" s="3"/>
      <c r="Q30" s="3" t="str">
        <f t="shared" si="2"/>
        <v/>
      </c>
      <c r="R30" s="8" t="str">
        <f t="shared" si="3"/>
        <v/>
      </c>
      <c r="S30" s="8"/>
    </row>
    <row r="31" spans="1:19" ht="15.75" customHeight="1">
      <c r="A31" s="3" t="str">
        <f t="shared" si="0"/>
        <v/>
      </c>
      <c r="B31" s="2"/>
      <c r="C31" s="2"/>
      <c r="D31" s="2"/>
      <c r="E31" s="2"/>
      <c r="F31" s="3"/>
      <c r="G31" s="10"/>
      <c r="H31" s="10"/>
      <c r="I31" s="3"/>
      <c r="J31" s="3"/>
      <c r="K31" s="7" t="str">
        <f t="shared" si="1"/>
        <v/>
      </c>
      <c r="L31" s="3"/>
      <c r="M31" s="3"/>
      <c r="N31" s="3"/>
      <c r="O31" s="3"/>
      <c r="P31" s="3"/>
      <c r="Q31" s="3" t="str">
        <f t="shared" si="2"/>
        <v/>
      </c>
      <c r="R31" s="8" t="str">
        <f t="shared" si="3"/>
        <v/>
      </c>
      <c r="S31" s="8"/>
    </row>
    <row r="32" spans="1:19" ht="15.75" customHeight="1">
      <c r="A32" s="3" t="str">
        <f t="shared" si="0"/>
        <v/>
      </c>
      <c r="B32" s="2"/>
      <c r="C32" s="2"/>
      <c r="D32" s="2"/>
      <c r="E32" s="2"/>
      <c r="F32" s="3"/>
      <c r="G32" s="10"/>
      <c r="H32" s="10"/>
      <c r="I32" s="3"/>
      <c r="J32" s="3"/>
      <c r="K32" s="7" t="str">
        <f t="shared" si="1"/>
        <v/>
      </c>
      <c r="L32" s="3"/>
      <c r="M32" s="3"/>
      <c r="N32" s="3"/>
      <c r="O32" s="3"/>
      <c r="P32" s="3"/>
      <c r="Q32" s="3" t="str">
        <f t="shared" si="2"/>
        <v/>
      </c>
      <c r="R32" s="8" t="str">
        <f t="shared" si="3"/>
        <v/>
      </c>
      <c r="S32" s="8"/>
    </row>
    <row r="33" spans="1:19" ht="15.75" customHeight="1">
      <c r="A33" s="3" t="str">
        <f t="shared" si="0"/>
        <v/>
      </c>
      <c r="B33" s="2"/>
      <c r="C33" s="2"/>
      <c r="D33" s="2"/>
      <c r="E33" s="2"/>
      <c r="F33" s="3"/>
      <c r="G33" s="10"/>
      <c r="H33" s="10"/>
      <c r="I33" s="3"/>
      <c r="J33" s="3"/>
      <c r="K33" s="7" t="str">
        <f t="shared" si="1"/>
        <v/>
      </c>
      <c r="L33" s="3"/>
      <c r="M33" s="3"/>
      <c r="N33" s="3"/>
      <c r="O33" s="3"/>
      <c r="P33" s="3"/>
      <c r="Q33" s="3" t="str">
        <f t="shared" si="2"/>
        <v/>
      </c>
      <c r="R33" s="8" t="str">
        <f t="shared" si="3"/>
        <v/>
      </c>
      <c r="S33" s="8"/>
    </row>
    <row r="34" spans="1:19" ht="15.75" customHeight="1">
      <c r="A34" s="3" t="str">
        <f t="shared" si="0"/>
        <v/>
      </c>
      <c r="B34" s="2"/>
      <c r="C34" s="2"/>
      <c r="D34" s="2"/>
      <c r="E34" s="2"/>
      <c r="F34" s="2"/>
      <c r="G34" s="10"/>
      <c r="H34" s="11"/>
      <c r="I34" s="2"/>
      <c r="J34" s="2"/>
      <c r="K34" s="7" t="str">
        <f t="shared" si="1"/>
        <v/>
      </c>
      <c r="L34" s="2"/>
      <c r="M34" s="2"/>
      <c r="N34" s="2"/>
      <c r="O34" s="2"/>
      <c r="P34" s="2"/>
      <c r="Q34" s="3" t="str">
        <f t="shared" si="2"/>
        <v/>
      </c>
      <c r="R34" s="8" t="str">
        <f t="shared" si="3"/>
        <v/>
      </c>
      <c r="S34" s="8"/>
    </row>
    <row r="35" spans="1:19" ht="15.75" customHeight="1">
      <c r="A35" s="3" t="str">
        <f t="shared" si="0"/>
        <v/>
      </c>
      <c r="B35" s="2"/>
      <c r="C35" s="2"/>
      <c r="D35" s="2"/>
      <c r="E35" s="2"/>
      <c r="F35" s="2"/>
      <c r="G35" s="10"/>
      <c r="H35" s="11"/>
      <c r="I35" s="2"/>
      <c r="J35" s="2"/>
      <c r="K35" s="7" t="str">
        <f t="shared" si="1"/>
        <v/>
      </c>
      <c r="L35" s="2"/>
      <c r="M35" s="2"/>
      <c r="N35" s="2"/>
      <c r="O35" s="2"/>
      <c r="P35" s="2"/>
      <c r="Q35" s="3" t="str">
        <f t="shared" si="2"/>
        <v/>
      </c>
      <c r="R35" s="8" t="str">
        <f t="shared" si="3"/>
        <v/>
      </c>
      <c r="S35" s="8"/>
    </row>
    <row r="36" spans="1:19" ht="15.75" customHeight="1">
      <c r="A36" s="3" t="str">
        <f t="shared" si="0"/>
        <v/>
      </c>
      <c r="B36" s="2"/>
      <c r="C36" s="2"/>
      <c r="D36" s="2"/>
      <c r="E36" s="2"/>
      <c r="F36" s="2"/>
      <c r="G36" s="10"/>
      <c r="H36" s="11"/>
      <c r="I36" s="2"/>
      <c r="J36" s="2"/>
      <c r="K36" s="7" t="str">
        <f t="shared" si="1"/>
        <v/>
      </c>
      <c r="L36" s="2"/>
      <c r="M36" s="2"/>
      <c r="N36" s="2"/>
      <c r="O36" s="2"/>
      <c r="P36" s="2"/>
      <c r="Q36" s="3" t="str">
        <f t="shared" si="2"/>
        <v/>
      </c>
      <c r="R36" s="8" t="str">
        <f t="shared" si="3"/>
        <v/>
      </c>
      <c r="S36" s="8"/>
    </row>
    <row r="37" spans="1:19" ht="15.75" customHeight="1">
      <c r="A37" s="3" t="str">
        <f t="shared" si="0"/>
        <v/>
      </c>
      <c r="B37" s="2"/>
      <c r="C37" s="2"/>
      <c r="D37" s="2"/>
      <c r="E37" s="2"/>
      <c r="F37" s="2"/>
      <c r="G37" s="10"/>
      <c r="H37" s="11"/>
      <c r="I37" s="2"/>
      <c r="J37" s="2"/>
      <c r="K37" s="7" t="str">
        <f t="shared" si="1"/>
        <v/>
      </c>
      <c r="L37" s="2"/>
      <c r="M37" s="2"/>
      <c r="N37" s="2"/>
      <c r="O37" s="2"/>
      <c r="P37" s="2"/>
      <c r="Q37" s="3" t="str">
        <f t="shared" si="2"/>
        <v/>
      </c>
      <c r="R37" s="8" t="str">
        <f t="shared" si="3"/>
        <v/>
      </c>
      <c r="S37" s="8"/>
    </row>
    <row r="38" spans="1:19" ht="15.75" customHeight="1">
      <c r="A38" s="3" t="str">
        <f t="shared" si="0"/>
        <v/>
      </c>
      <c r="B38" s="2"/>
      <c r="C38" s="2"/>
      <c r="D38" s="2"/>
      <c r="E38" s="2"/>
      <c r="F38" s="2"/>
      <c r="G38" s="10"/>
      <c r="H38" s="11"/>
      <c r="I38" s="2"/>
      <c r="J38" s="2"/>
      <c r="K38" s="7" t="str">
        <f t="shared" si="1"/>
        <v/>
      </c>
      <c r="L38" s="2"/>
      <c r="M38" s="2"/>
      <c r="N38" s="2"/>
      <c r="O38" s="2"/>
      <c r="P38" s="2"/>
      <c r="Q38" s="3" t="str">
        <f t="shared" si="2"/>
        <v/>
      </c>
      <c r="R38" s="8" t="str">
        <f t="shared" si="3"/>
        <v/>
      </c>
      <c r="S38" s="8"/>
    </row>
    <row r="39" spans="1:19" ht="15.75" customHeight="1">
      <c r="A39" s="3" t="str">
        <f t="shared" si="0"/>
        <v/>
      </c>
      <c r="B39" s="2"/>
      <c r="C39" s="2"/>
      <c r="D39" s="2"/>
      <c r="E39" s="2"/>
      <c r="F39" s="2"/>
      <c r="G39" s="10"/>
      <c r="H39" s="11"/>
      <c r="I39" s="2"/>
      <c r="J39" s="2"/>
      <c r="K39" s="7" t="str">
        <f t="shared" si="1"/>
        <v/>
      </c>
      <c r="L39" s="2"/>
      <c r="M39" s="2"/>
      <c r="N39" s="2"/>
      <c r="O39" s="2"/>
      <c r="P39" s="2"/>
      <c r="Q39" s="3" t="str">
        <f t="shared" si="2"/>
        <v/>
      </c>
      <c r="R39" s="8" t="str">
        <f t="shared" si="3"/>
        <v/>
      </c>
      <c r="S39" s="8"/>
    </row>
    <row r="40" spans="1:19" ht="15.75" customHeight="1">
      <c r="A40" s="3" t="str">
        <f t="shared" si="0"/>
        <v/>
      </c>
      <c r="B40" s="2"/>
      <c r="C40" s="2"/>
      <c r="D40" s="2"/>
      <c r="E40" s="2"/>
      <c r="F40" s="2"/>
      <c r="G40" s="10"/>
      <c r="H40" s="11"/>
      <c r="I40" s="2"/>
      <c r="J40" s="2"/>
      <c r="K40" s="7" t="str">
        <f t="shared" si="1"/>
        <v/>
      </c>
      <c r="L40" s="2"/>
      <c r="M40" s="2"/>
      <c r="N40" s="2"/>
      <c r="O40" s="2"/>
      <c r="P40" s="2"/>
      <c r="Q40" s="3" t="str">
        <f t="shared" si="2"/>
        <v/>
      </c>
      <c r="R40" s="8" t="str">
        <f t="shared" si="3"/>
        <v/>
      </c>
      <c r="S40" s="8"/>
    </row>
    <row r="41" spans="1:19" ht="15.75" customHeight="1">
      <c r="A41" s="3" t="str">
        <f t="shared" si="0"/>
        <v/>
      </c>
      <c r="B41" s="2"/>
      <c r="C41" s="2"/>
      <c r="D41" s="2"/>
      <c r="E41" s="2"/>
      <c r="F41" s="2"/>
      <c r="G41" s="10"/>
      <c r="H41" s="11"/>
      <c r="I41" s="2"/>
      <c r="J41" s="2"/>
      <c r="K41" s="7" t="str">
        <f t="shared" si="1"/>
        <v/>
      </c>
      <c r="L41" s="2"/>
      <c r="M41" s="2"/>
      <c r="N41" s="2"/>
      <c r="O41" s="2"/>
      <c r="P41" s="2"/>
      <c r="Q41" s="3" t="str">
        <f t="shared" si="2"/>
        <v/>
      </c>
      <c r="R41" s="8" t="str">
        <f t="shared" si="3"/>
        <v/>
      </c>
      <c r="S41" s="8"/>
    </row>
    <row r="42" spans="1:19" ht="15.75" customHeight="1">
      <c r="A42" s="3" t="str">
        <f t="shared" si="0"/>
        <v/>
      </c>
      <c r="B42" s="2"/>
      <c r="C42" s="2"/>
      <c r="D42" s="2"/>
      <c r="E42" s="2"/>
      <c r="F42" s="2"/>
      <c r="G42" s="10"/>
      <c r="H42" s="11"/>
      <c r="I42" s="2"/>
      <c r="J42" s="2"/>
      <c r="K42" s="7" t="str">
        <f t="shared" si="1"/>
        <v/>
      </c>
      <c r="L42" s="2"/>
      <c r="M42" s="2"/>
      <c r="N42" s="2"/>
      <c r="O42" s="2"/>
      <c r="P42" s="2"/>
      <c r="Q42" s="3" t="str">
        <f t="shared" si="2"/>
        <v/>
      </c>
      <c r="R42" s="8" t="str">
        <f t="shared" si="3"/>
        <v/>
      </c>
      <c r="S42" s="8"/>
    </row>
    <row r="43" spans="1:19" ht="15.75" customHeight="1">
      <c r="A43" s="3" t="str">
        <f t="shared" si="0"/>
        <v/>
      </c>
      <c r="B43" s="3"/>
      <c r="C43" s="3"/>
      <c r="D43" s="2"/>
      <c r="E43" s="2"/>
      <c r="F43" s="3"/>
      <c r="G43" s="10"/>
      <c r="H43" s="10"/>
      <c r="I43" s="3"/>
      <c r="J43" s="3"/>
      <c r="K43" s="7" t="str">
        <f t="shared" si="1"/>
        <v/>
      </c>
      <c r="L43" s="3"/>
      <c r="M43" s="3"/>
      <c r="N43" s="3"/>
      <c r="O43" s="3"/>
      <c r="P43" s="3"/>
      <c r="Q43" s="3" t="str">
        <f t="shared" si="2"/>
        <v/>
      </c>
      <c r="R43" s="8" t="str">
        <f t="shared" si="3"/>
        <v/>
      </c>
      <c r="S43" s="8"/>
    </row>
    <row r="44" spans="1:19" ht="15.75" customHeight="1">
      <c r="A44" s="3" t="str">
        <f t="shared" si="0"/>
        <v/>
      </c>
      <c r="B44" s="3"/>
      <c r="C44" s="3"/>
      <c r="D44" s="2"/>
      <c r="E44" s="2"/>
      <c r="F44" s="3"/>
      <c r="G44" s="10"/>
      <c r="H44" s="10"/>
      <c r="I44" s="3"/>
      <c r="J44" s="3"/>
      <c r="K44" s="7" t="str">
        <f t="shared" si="1"/>
        <v/>
      </c>
      <c r="L44" s="3"/>
      <c r="M44" s="3"/>
      <c r="N44" s="3"/>
      <c r="O44" s="3"/>
      <c r="P44" s="3"/>
      <c r="Q44" s="3" t="str">
        <f t="shared" si="2"/>
        <v/>
      </c>
      <c r="R44" s="8" t="str">
        <f t="shared" si="3"/>
        <v/>
      </c>
      <c r="S44" s="8"/>
    </row>
    <row r="45" spans="1:19" ht="15.75" customHeight="1">
      <c r="A45" s="3" t="str">
        <f t="shared" si="0"/>
        <v/>
      </c>
      <c r="B45" s="3"/>
      <c r="C45" s="3"/>
      <c r="D45" s="2"/>
      <c r="E45" s="2"/>
      <c r="F45" s="3"/>
      <c r="G45" s="10"/>
      <c r="H45" s="10"/>
      <c r="I45" s="3"/>
      <c r="J45" s="3"/>
      <c r="K45" s="7" t="str">
        <f t="shared" si="1"/>
        <v/>
      </c>
      <c r="L45" s="3"/>
      <c r="M45" s="3"/>
      <c r="N45" s="3"/>
      <c r="O45" s="3"/>
      <c r="P45" s="3"/>
      <c r="Q45" s="3" t="str">
        <f t="shared" si="2"/>
        <v/>
      </c>
      <c r="R45" s="8" t="str">
        <f t="shared" si="3"/>
        <v/>
      </c>
      <c r="S45" s="8"/>
    </row>
    <row r="46" spans="1:19" ht="15.75" customHeight="1">
      <c r="A46" s="3" t="str">
        <f t="shared" si="0"/>
        <v/>
      </c>
      <c r="B46" s="3"/>
      <c r="C46" s="3"/>
      <c r="D46" s="2"/>
      <c r="E46" s="2"/>
      <c r="F46" s="3"/>
      <c r="G46" s="10"/>
      <c r="H46" s="10"/>
      <c r="I46" s="3"/>
      <c r="J46" s="3"/>
      <c r="K46" s="7" t="str">
        <f t="shared" si="1"/>
        <v/>
      </c>
      <c r="L46" s="3"/>
      <c r="M46" s="3"/>
      <c r="N46" s="3"/>
      <c r="O46" s="3"/>
      <c r="P46" s="3"/>
      <c r="Q46" s="3" t="str">
        <f t="shared" si="2"/>
        <v/>
      </c>
      <c r="R46" s="8" t="str">
        <f t="shared" si="3"/>
        <v/>
      </c>
      <c r="S46" s="8"/>
    </row>
    <row r="47" spans="1:19" ht="15.75" customHeight="1">
      <c r="A47" s="3" t="str">
        <f t="shared" si="0"/>
        <v/>
      </c>
      <c r="B47" s="3"/>
      <c r="C47" s="3"/>
      <c r="D47" s="2"/>
      <c r="E47" s="2"/>
      <c r="F47" s="3"/>
      <c r="G47" s="10"/>
      <c r="H47" s="10"/>
      <c r="I47" s="3"/>
      <c r="J47" s="3"/>
      <c r="K47" s="7" t="str">
        <f t="shared" si="1"/>
        <v/>
      </c>
      <c r="L47" s="3"/>
      <c r="M47" s="3"/>
      <c r="N47" s="3"/>
      <c r="O47" s="3"/>
      <c r="P47" s="3"/>
      <c r="Q47" s="3" t="str">
        <f t="shared" si="2"/>
        <v/>
      </c>
      <c r="R47" s="8" t="str">
        <f t="shared" si="3"/>
        <v/>
      </c>
      <c r="S47" s="8"/>
    </row>
    <row r="48" spans="1:19" ht="15.75" customHeight="1">
      <c r="A48" s="3" t="str">
        <f t="shared" si="0"/>
        <v/>
      </c>
      <c r="B48" s="3"/>
      <c r="C48" s="3"/>
      <c r="D48" s="2"/>
      <c r="E48" s="2"/>
      <c r="F48" s="3"/>
      <c r="G48" s="10"/>
      <c r="H48" s="10"/>
      <c r="I48" s="3"/>
      <c r="J48" s="3"/>
      <c r="K48" s="7" t="str">
        <f t="shared" si="1"/>
        <v/>
      </c>
      <c r="L48" s="3"/>
      <c r="M48" s="3"/>
      <c r="N48" s="3"/>
      <c r="O48" s="3"/>
      <c r="P48" s="3"/>
      <c r="Q48" s="3" t="str">
        <f t="shared" si="2"/>
        <v/>
      </c>
      <c r="R48" s="8" t="str">
        <f t="shared" si="3"/>
        <v/>
      </c>
      <c r="S48" s="8"/>
    </row>
    <row r="49" spans="1:19" ht="15.75" customHeight="1">
      <c r="A49" s="3" t="str">
        <f t="shared" si="0"/>
        <v/>
      </c>
      <c r="B49" s="3"/>
      <c r="C49" s="3"/>
      <c r="D49" s="2"/>
      <c r="E49" s="2"/>
      <c r="F49" s="3"/>
      <c r="G49" s="10"/>
      <c r="H49" s="10"/>
      <c r="I49" s="3"/>
      <c r="J49" s="3"/>
      <c r="K49" s="7" t="str">
        <f t="shared" si="1"/>
        <v/>
      </c>
      <c r="L49" s="3"/>
      <c r="M49" s="3"/>
      <c r="N49" s="3"/>
      <c r="O49" s="3"/>
      <c r="P49" s="3"/>
      <c r="Q49" s="3" t="str">
        <f t="shared" si="2"/>
        <v/>
      </c>
      <c r="R49" s="8" t="str">
        <f t="shared" si="3"/>
        <v/>
      </c>
      <c r="S49" s="8"/>
    </row>
    <row r="50" spans="1:19" ht="15.75" customHeight="1">
      <c r="A50" s="3" t="str">
        <f t="shared" si="0"/>
        <v/>
      </c>
      <c r="B50" s="3"/>
      <c r="C50" s="3"/>
      <c r="D50" s="2"/>
      <c r="E50" s="2"/>
      <c r="F50" s="3"/>
      <c r="G50" s="10"/>
      <c r="H50" s="10"/>
      <c r="I50" s="3"/>
      <c r="J50" s="3"/>
      <c r="K50" s="7" t="str">
        <f t="shared" si="1"/>
        <v/>
      </c>
      <c r="L50" s="3"/>
      <c r="M50" s="3"/>
      <c r="N50" s="3"/>
      <c r="O50" s="3"/>
      <c r="P50" s="3"/>
      <c r="Q50" s="3" t="str">
        <f t="shared" si="2"/>
        <v/>
      </c>
      <c r="R50" s="8" t="str">
        <f t="shared" si="3"/>
        <v/>
      </c>
      <c r="S50" s="8"/>
    </row>
    <row r="51" spans="1:19" ht="15.75" customHeight="1">
      <c r="A51" s="3" t="str">
        <f t="shared" si="0"/>
        <v/>
      </c>
      <c r="B51" s="3"/>
      <c r="C51" s="3"/>
      <c r="D51" s="2"/>
      <c r="E51" s="2"/>
      <c r="F51" s="3"/>
      <c r="G51" s="10"/>
      <c r="H51" s="10"/>
      <c r="I51" s="3"/>
      <c r="J51" s="3"/>
      <c r="K51" s="7" t="str">
        <f t="shared" si="1"/>
        <v/>
      </c>
      <c r="L51" s="3"/>
      <c r="M51" s="3"/>
      <c r="N51" s="3"/>
      <c r="O51" s="3"/>
      <c r="P51" s="3"/>
      <c r="Q51" s="3" t="str">
        <f t="shared" si="2"/>
        <v/>
      </c>
      <c r="R51" s="8" t="str">
        <f t="shared" si="3"/>
        <v/>
      </c>
      <c r="S51" s="8"/>
    </row>
    <row r="52" spans="1:19" ht="15.75" customHeight="1">
      <c r="A52" s="3" t="str">
        <f t="shared" si="0"/>
        <v/>
      </c>
      <c r="B52" s="3"/>
      <c r="C52" s="3"/>
      <c r="D52" s="2"/>
      <c r="E52" s="2"/>
      <c r="F52" s="3"/>
      <c r="G52" s="10"/>
      <c r="H52" s="10"/>
      <c r="I52" s="3"/>
      <c r="J52" s="3"/>
      <c r="K52" s="7" t="str">
        <f t="shared" si="1"/>
        <v/>
      </c>
      <c r="L52" s="3"/>
      <c r="M52" s="3"/>
      <c r="N52" s="3"/>
      <c r="O52" s="3"/>
      <c r="P52" s="3"/>
      <c r="Q52" s="3" t="str">
        <f t="shared" si="2"/>
        <v/>
      </c>
      <c r="R52" s="8" t="str">
        <f t="shared" si="3"/>
        <v/>
      </c>
      <c r="S52" s="8"/>
    </row>
    <row r="53" spans="1:19" ht="15.75" customHeight="1">
      <c r="A53" s="3" t="str">
        <f t="shared" si="0"/>
        <v/>
      </c>
      <c r="B53" s="3"/>
      <c r="C53" s="3"/>
      <c r="D53" s="2"/>
      <c r="E53" s="2"/>
      <c r="F53" s="3"/>
      <c r="G53" s="10"/>
      <c r="H53" s="10"/>
      <c r="I53" s="3"/>
      <c r="J53" s="3"/>
      <c r="K53" s="7" t="str">
        <f t="shared" si="1"/>
        <v/>
      </c>
      <c r="L53" s="3"/>
      <c r="M53" s="3"/>
      <c r="N53" s="3"/>
      <c r="O53" s="3"/>
      <c r="P53" s="3"/>
      <c r="Q53" s="3" t="str">
        <f t="shared" si="2"/>
        <v/>
      </c>
      <c r="R53" s="8" t="str">
        <f t="shared" si="3"/>
        <v/>
      </c>
      <c r="S53" s="8"/>
    </row>
    <row r="54" spans="1:19" ht="15.75" customHeight="1">
      <c r="A54" s="3" t="str">
        <f t="shared" si="0"/>
        <v/>
      </c>
      <c r="B54" s="3"/>
      <c r="C54" s="3"/>
      <c r="D54" s="2"/>
      <c r="E54" s="2"/>
      <c r="F54" s="3"/>
      <c r="G54" s="10"/>
      <c r="H54" s="10"/>
      <c r="I54" s="3"/>
      <c r="J54" s="3"/>
      <c r="K54" s="7" t="str">
        <f t="shared" si="1"/>
        <v/>
      </c>
      <c r="L54" s="3"/>
      <c r="M54" s="3"/>
      <c r="N54" s="3"/>
      <c r="O54" s="3"/>
      <c r="P54" s="3"/>
      <c r="Q54" s="3" t="str">
        <f t="shared" si="2"/>
        <v/>
      </c>
      <c r="R54" s="8" t="str">
        <f t="shared" si="3"/>
        <v/>
      </c>
      <c r="S54" s="8"/>
    </row>
    <row r="55" spans="1:19" ht="15.75" customHeight="1">
      <c r="A55" s="3" t="str">
        <f t="shared" si="0"/>
        <v/>
      </c>
      <c r="B55" s="3"/>
      <c r="C55" s="3"/>
      <c r="D55" s="2"/>
      <c r="E55" s="2"/>
      <c r="F55" s="3"/>
      <c r="G55" s="10"/>
      <c r="H55" s="10"/>
      <c r="I55" s="3"/>
      <c r="J55" s="3"/>
      <c r="K55" s="7" t="str">
        <f t="shared" si="1"/>
        <v/>
      </c>
      <c r="L55" s="3"/>
      <c r="M55" s="3"/>
      <c r="N55" s="3"/>
      <c r="O55" s="3"/>
      <c r="P55" s="3"/>
      <c r="Q55" s="3" t="str">
        <f t="shared" si="2"/>
        <v/>
      </c>
      <c r="R55" s="8" t="str">
        <f t="shared" si="3"/>
        <v/>
      </c>
      <c r="S55" s="8"/>
    </row>
    <row r="56" spans="1:19" ht="15.75" customHeight="1">
      <c r="A56" s="3" t="str">
        <f t="shared" si="0"/>
        <v/>
      </c>
      <c r="B56" s="3"/>
      <c r="C56" s="3"/>
      <c r="D56" s="2"/>
      <c r="E56" s="2"/>
      <c r="F56" s="3"/>
      <c r="G56" s="10"/>
      <c r="H56" s="10"/>
      <c r="I56" s="3"/>
      <c r="J56" s="3"/>
      <c r="K56" s="7" t="str">
        <f t="shared" si="1"/>
        <v/>
      </c>
      <c r="L56" s="3"/>
      <c r="M56" s="3"/>
      <c r="N56" s="3"/>
      <c r="O56" s="3"/>
      <c r="P56" s="3"/>
      <c r="Q56" s="3" t="str">
        <f t="shared" si="2"/>
        <v/>
      </c>
      <c r="R56" s="8" t="str">
        <f t="shared" si="3"/>
        <v/>
      </c>
      <c r="S56" s="8"/>
    </row>
    <row r="57" spans="1:19" ht="15.75" customHeight="1">
      <c r="A57" s="3" t="str">
        <f t="shared" si="0"/>
        <v/>
      </c>
      <c r="B57" s="3"/>
      <c r="C57" s="3"/>
      <c r="D57" s="2"/>
      <c r="E57" s="2"/>
      <c r="F57" s="3"/>
      <c r="G57" s="10"/>
      <c r="H57" s="10"/>
      <c r="I57" s="3"/>
      <c r="J57" s="3"/>
      <c r="K57" s="7" t="str">
        <f t="shared" si="1"/>
        <v/>
      </c>
      <c r="L57" s="3"/>
      <c r="M57" s="3"/>
      <c r="N57" s="3"/>
      <c r="O57" s="3"/>
      <c r="P57" s="3"/>
      <c r="Q57" s="3" t="str">
        <f t="shared" si="2"/>
        <v/>
      </c>
      <c r="R57" s="8" t="str">
        <f t="shared" si="3"/>
        <v/>
      </c>
      <c r="S57" s="8"/>
    </row>
    <row r="58" spans="1:19" ht="15.75" customHeight="1">
      <c r="A58" s="3" t="str">
        <f t="shared" si="0"/>
        <v/>
      </c>
      <c r="B58" s="3"/>
      <c r="C58" s="3"/>
      <c r="D58" s="2"/>
      <c r="E58" s="2"/>
      <c r="F58" s="3"/>
      <c r="G58" s="10"/>
      <c r="H58" s="10"/>
      <c r="I58" s="3"/>
      <c r="J58" s="3"/>
      <c r="K58" s="7" t="str">
        <f t="shared" si="1"/>
        <v/>
      </c>
      <c r="L58" s="3"/>
      <c r="M58" s="3"/>
      <c r="N58" s="3"/>
      <c r="O58" s="3"/>
      <c r="P58" s="3"/>
      <c r="Q58" s="3" t="str">
        <f t="shared" si="2"/>
        <v/>
      </c>
      <c r="R58" s="8" t="str">
        <f t="shared" si="3"/>
        <v/>
      </c>
      <c r="S58" s="8"/>
    </row>
    <row r="59" spans="1:19" ht="15.75" customHeight="1">
      <c r="A59" s="3" t="str">
        <f t="shared" si="0"/>
        <v/>
      </c>
      <c r="B59" s="3"/>
      <c r="C59" s="3"/>
      <c r="D59" s="2"/>
      <c r="E59" s="2"/>
      <c r="F59" s="3"/>
      <c r="G59" s="10"/>
      <c r="H59" s="10"/>
      <c r="I59" s="3"/>
      <c r="J59" s="3"/>
      <c r="K59" s="7" t="str">
        <f t="shared" si="1"/>
        <v/>
      </c>
      <c r="L59" s="3"/>
      <c r="M59" s="3"/>
      <c r="N59" s="3"/>
      <c r="O59" s="3"/>
      <c r="P59" s="3"/>
      <c r="Q59" s="3" t="str">
        <f t="shared" si="2"/>
        <v/>
      </c>
      <c r="R59" s="8" t="str">
        <f t="shared" si="3"/>
        <v/>
      </c>
      <c r="S59" s="8"/>
    </row>
    <row r="60" spans="1:19" ht="15.75" customHeight="1">
      <c r="A60" s="3" t="str">
        <f t="shared" si="0"/>
        <v/>
      </c>
      <c r="B60" s="3"/>
      <c r="C60" s="3"/>
      <c r="D60" s="2"/>
      <c r="E60" s="2"/>
      <c r="F60" s="3"/>
      <c r="G60" s="10"/>
      <c r="H60" s="10"/>
      <c r="I60" s="3"/>
      <c r="J60" s="3"/>
      <c r="K60" s="7" t="str">
        <f t="shared" si="1"/>
        <v/>
      </c>
      <c r="L60" s="3"/>
      <c r="M60" s="3"/>
      <c r="N60" s="3"/>
      <c r="O60" s="3"/>
      <c r="P60" s="3"/>
      <c r="Q60" s="3" t="str">
        <f t="shared" si="2"/>
        <v/>
      </c>
      <c r="R60" s="8" t="str">
        <f t="shared" si="3"/>
        <v/>
      </c>
      <c r="S60" s="8"/>
    </row>
    <row r="61" spans="1:19" ht="15.75" customHeight="1">
      <c r="A61" s="3" t="str">
        <f t="shared" si="0"/>
        <v/>
      </c>
      <c r="B61" s="3"/>
      <c r="C61" s="3"/>
      <c r="D61" s="2"/>
      <c r="E61" s="2"/>
      <c r="F61" s="3"/>
      <c r="G61" s="10"/>
      <c r="H61" s="10"/>
      <c r="I61" s="3"/>
      <c r="J61" s="3"/>
      <c r="K61" s="7" t="str">
        <f t="shared" si="1"/>
        <v/>
      </c>
      <c r="L61" s="3"/>
      <c r="M61" s="3"/>
      <c r="N61" s="3"/>
      <c r="O61" s="3"/>
      <c r="P61" s="3"/>
      <c r="Q61" s="3" t="str">
        <f t="shared" si="2"/>
        <v/>
      </c>
      <c r="R61" s="8" t="str">
        <f t="shared" si="3"/>
        <v/>
      </c>
      <c r="S61" s="8"/>
    </row>
    <row r="62" spans="1:19" ht="15.75" customHeight="1">
      <c r="A62" s="3" t="str">
        <f t="shared" si="0"/>
        <v/>
      </c>
      <c r="B62" s="3"/>
      <c r="C62" s="3"/>
      <c r="D62" s="2"/>
      <c r="E62" s="2"/>
      <c r="F62" s="3"/>
      <c r="G62" s="10"/>
      <c r="H62" s="10"/>
      <c r="I62" s="3"/>
      <c r="J62" s="3"/>
      <c r="K62" s="7" t="str">
        <f t="shared" si="1"/>
        <v/>
      </c>
      <c r="L62" s="3"/>
      <c r="M62" s="3"/>
      <c r="N62" s="3"/>
      <c r="O62" s="3"/>
      <c r="P62" s="3"/>
      <c r="Q62" s="3" t="str">
        <f t="shared" si="2"/>
        <v/>
      </c>
      <c r="R62" s="8" t="str">
        <f t="shared" si="3"/>
        <v/>
      </c>
      <c r="S62" s="8"/>
    </row>
    <row r="63" spans="1:19" ht="15.75" customHeight="1">
      <c r="A63" s="3" t="str">
        <f t="shared" si="0"/>
        <v/>
      </c>
      <c r="B63" s="3"/>
      <c r="C63" s="3"/>
      <c r="D63" s="2"/>
      <c r="E63" s="2"/>
      <c r="F63" s="3"/>
      <c r="G63" s="10"/>
      <c r="H63" s="10"/>
      <c r="I63" s="3"/>
      <c r="J63" s="3"/>
      <c r="K63" s="7" t="str">
        <f t="shared" si="1"/>
        <v/>
      </c>
      <c r="L63" s="3"/>
      <c r="M63" s="3"/>
      <c r="N63" s="3"/>
      <c r="O63" s="3"/>
      <c r="P63" s="3"/>
      <c r="Q63" s="3" t="str">
        <f t="shared" si="2"/>
        <v/>
      </c>
      <c r="R63" s="8" t="str">
        <f t="shared" si="3"/>
        <v/>
      </c>
      <c r="S63" s="8"/>
    </row>
    <row r="64" spans="1:19" ht="15.75" customHeight="1">
      <c r="A64" s="3" t="str">
        <f t="shared" si="0"/>
        <v/>
      </c>
      <c r="B64" s="3"/>
      <c r="C64" s="3"/>
      <c r="D64" s="2"/>
      <c r="E64" s="2"/>
      <c r="F64" s="3"/>
      <c r="G64" s="10"/>
      <c r="H64" s="10"/>
      <c r="I64" s="3"/>
      <c r="J64" s="3"/>
      <c r="K64" s="7" t="str">
        <f t="shared" si="1"/>
        <v/>
      </c>
      <c r="L64" s="3"/>
      <c r="M64" s="3"/>
      <c r="N64" s="3"/>
      <c r="O64" s="3"/>
      <c r="P64" s="3"/>
      <c r="Q64" s="3" t="str">
        <f t="shared" si="2"/>
        <v/>
      </c>
      <c r="R64" s="8" t="str">
        <f t="shared" si="3"/>
        <v/>
      </c>
      <c r="S64" s="8"/>
    </row>
    <row r="65" spans="1:19" ht="15.75" customHeight="1">
      <c r="A65" s="3" t="str">
        <f t="shared" si="0"/>
        <v/>
      </c>
      <c r="B65" s="3"/>
      <c r="C65" s="3"/>
      <c r="D65" s="2"/>
      <c r="E65" s="2"/>
      <c r="F65" s="3"/>
      <c r="G65" s="10"/>
      <c r="H65" s="10"/>
      <c r="I65" s="3"/>
      <c r="J65" s="3"/>
      <c r="K65" s="7" t="str">
        <f t="shared" si="1"/>
        <v/>
      </c>
      <c r="L65" s="3"/>
      <c r="M65" s="3"/>
      <c r="N65" s="3"/>
      <c r="O65" s="3"/>
      <c r="P65" s="3"/>
      <c r="Q65" s="3" t="str">
        <f t="shared" si="2"/>
        <v/>
      </c>
      <c r="R65" s="8" t="str">
        <f t="shared" si="3"/>
        <v/>
      </c>
      <c r="S65" s="8"/>
    </row>
    <row r="66" spans="1:19" ht="15.75" customHeight="1">
      <c r="A66" s="3" t="str">
        <f t="shared" si="0"/>
        <v/>
      </c>
      <c r="B66" s="3"/>
      <c r="C66" s="3"/>
      <c r="D66" s="2"/>
      <c r="E66" s="2"/>
      <c r="F66" s="3"/>
      <c r="G66" s="10"/>
      <c r="H66" s="10"/>
      <c r="I66" s="3"/>
      <c r="J66" s="3"/>
      <c r="K66" s="7" t="str">
        <f t="shared" si="1"/>
        <v/>
      </c>
      <c r="L66" s="3"/>
      <c r="M66" s="3"/>
      <c r="N66" s="3"/>
      <c r="O66" s="3"/>
      <c r="P66" s="3"/>
      <c r="Q66" s="3" t="str">
        <f t="shared" si="2"/>
        <v/>
      </c>
      <c r="R66" s="8" t="str">
        <f t="shared" si="3"/>
        <v/>
      </c>
      <c r="S66" s="8"/>
    </row>
    <row r="67" spans="1:19" ht="15.75" customHeight="1">
      <c r="A67" s="3" t="str">
        <f t="shared" si="0"/>
        <v/>
      </c>
      <c r="B67" s="3"/>
      <c r="C67" s="3"/>
      <c r="D67" s="2"/>
      <c r="E67" s="2"/>
      <c r="F67" s="3"/>
      <c r="G67" s="10"/>
      <c r="H67" s="10"/>
      <c r="I67" s="3"/>
      <c r="J67" s="3"/>
      <c r="K67" s="7" t="str">
        <f t="shared" si="1"/>
        <v/>
      </c>
      <c r="L67" s="3"/>
      <c r="M67" s="3"/>
      <c r="N67" s="3"/>
      <c r="O67" s="3"/>
      <c r="P67" s="3"/>
      <c r="Q67" s="3" t="str">
        <f t="shared" si="2"/>
        <v/>
      </c>
      <c r="R67" s="8" t="str">
        <f t="shared" si="3"/>
        <v/>
      </c>
      <c r="S67" s="8"/>
    </row>
    <row r="68" spans="1:19" ht="15.75" customHeight="1">
      <c r="A68" s="3" t="str">
        <f t="shared" si="0"/>
        <v/>
      </c>
      <c r="B68" s="3"/>
      <c r="C68" s="3"/>
      <c r="D68" s="2"/>
      <c r="E68" s="2"/>
      <c r="F68" s="3"/>
      <c r="G68" s="10"/>
      <c r="H68" s="10"/>
      <c r="I68" s="3"/>
      <c r="J68" s="3"/>
      <c r="K68" s="7" t="str">
        <f t="shared" si="1"/>
        <v/>
      </c>
      <c r="L68" s="3"/>
      <c r="M68" s="3"/>
      <c r="N68" s="3"/>
      <c r="O68" s="3"/>
      <c r="P68" s="3"/>
      <c r="Q68" s="3" t="str">
        <f t="shared" si="2"/>
        <v/>
      </c>
      <c r="R68" s="8" t="str">
        <f t="shared" si="3"/>
        <v/>
      </c>
      <c r="S68" s="8"/>
    </row>
    <row r="69" spans="1:19" ht="15.75" customHeight="1">
      <c r="A69" s="3" t="str">
        <f t="shared" si="0"/>
        <v/>
      </c>
      <c r="B69" s="3"/>
      <c r="C69" s="3"/>
      <c r="D69" s="2"/>
      <c r="E69" s="2"/>
      <c r="F69" s="3"/>
      <c r="G69" s="10"/>
      <c r="H69" s="10"/>
      <c r="I69" s="3"/>
      <c r="J69" s="3"/>
      <c r="K69" s="7" t="str">
        <f t="shared" si="1"/>
        <v/>
      </c>
      <c r="L69" s="3"/>
      <c r="M69" s="3"/>
      <c r="N69" s="3"/>
      <c r="O69" s="3"/>
      <c r="P69" s="3"/>
      <c r="Q69" s="3" t="str">
        <f t="shared" si="2"/>
        <v/>
      </c>
      <c r="R69" s="8" t="str">
        <f t="shared" si="3"/>
        <v/>
      </c>
      <c r="S69" s="8"/>
    </row>
    <row r="70" spans="1:19" ht="15.75" customHeight="1">
      <c r="A70" s="3" t="str">
        <f t="shared" si="0"/>
        <v/>
      </c>
      <c r="B70" s="3"/>
      <c r="C70" s="3"/>
      <c r="D70" s="2"/>
      <c r="E70" s="2"/>
      <c r="F70" s="3"/>
      <c r="G70" s="10"/>
      <c r="H70" s="10"/>
      <c r="I70" s="3"/>
      <c r="J70" s="3"/>
      <c r="K70" s="7" t="str">
        <f t="shared" si="1"/>
        <v/>
      </c>
      <c r="L70" s="3"/>
      <c r="M70" s="3"/>
      <c r="N70" s="3"/>
      <c r="O70" s="3"/>
      <c r="P70" s="3"/>
      <c r="Q70" s="3" t="str">
        <f t="shared" si="2"/>
        <v/>
      </c>
      <c r="R70" s="8" t="str">
        <f t="shared" si="3"/>
        <v/>
      </c>
      <c r="S70" s="8"/>
    </row>
    <row r="71" spans="1:19" ht="15.75" customHeight="1">
      <c r="A71" s="3" t="str">
        <f t="shared" si="0"/>
        <v/>
      </c>
      <c r="B71" s="3"/>
      <c r="C71" s="3"/>
      <c r="D71" s="2"/>
      <c r="E71" s="2"/>
      <c r="F71" s="3"/>
      <c r="G71" s="10"/>
      <c r="H71" s="10"/>
      <c r="I71" s="3"/>
      <c r="J71" s="3"/>
      <c r="K71" s="7" t="str">
        <f t="shared" si="1"/>
        <v/>
      </c>
      <c r="L71" s="3"/>
      <c r="M71" s="3"/>
      <c r="N71" s="3"/>
      <c r="O71" s="3"/>
      <c r="P71" s="3"/>
      <c r="Q71" s="3" t="str">
        <f t="shared" si="2"/>
        <v/>
      </c>
      <c r="R71" s="8" t="str">
        <f t="shared" si="3"/>
        <v/>
      </c>
      <c r="S71" s="8"/>
    </row>
    <row r="72" spans="1:19" ht="15.75" customHeight="1">
      <c r="A72" s="3" t="str">
        <f t="shared" si="0"/>
        <v/>
      </c>
      <c r="B72" s="3"/>
      <c r="C72" s="3"/>
      <c r="D72" s="2"/>
      <c r="E72" s="2"/>
      <c r="F72" s="3"/>
      <c r="G72" s="10"/>
      <c r="H72" s="10"/>
      <c r="I72" s="3"/>
      <c r="J72" s="3"/>
      <c r="K72" s="7" t="str">
        <f t="shared" si="1"/>
        <v/>
      </c>
      <c r="L72" s="3"/>
      <c r="M72" s="3"/>
      <c r="N72" s="3"/>
      <c r="O72" s="3"/>
      <c r="P72" s="3"/>
      <c r="Q72" s="3" t="str">
        <f t="shared" si="2"/>
        <v/>
      </c>
      <c r="R72" s="8" t="str">
        <f t="shared" si="3"/>
        <v/>
      </c>
      <c r="S72" s="8"/>
    </row>
    <row r="73" spans="1:19" ht="15.75" customHeight="1">
      <c r="A73" s="3" t="str">
        <f t="shared" si="0"/>
        <v/>
      </c>
      <c r="B73" s="3"/>
      <c r="C73" s="3"/>
      <c r="D73" s="2"/>
      <c r="E73" s="2"/>
      <c r="F73" s="3"/>
      <c r="G73" s="10"/>
      <c r="H73" s="10"/>
      <c r="I73" s="3"/>
      <c r="J73" s="3"/>
      <c r="K73" s="7" t="str">
        <f t="shared" si="1"/>
        <v/>
      </c>
      <c r="L73" s="3"/>
      <c r="M73" s="3"/>
      <c r="N73" s="3"/>
      <c r="O73" s="3"/>
      <c r="P73" s="3"/>
      <c r="Q73" s="3" t="str">
        <f t="shared" si="2"/>
        <v/>
      </c>
      <c r="R73" s="8" t="str">
        <f t="shared" si="3"/>
        <v/>
      </c>
      <c r="S73" s="8"/>
    </row>
    <row r="74" spans="1:19" ht="15.75" customHeight="1">
      <c r="A74" s="3" t="str">
        <f t="shared" si="0"/>
        <v/>
      </c>
      <c r="B74" s="3"/>
      <c r="C74" s="3"/>
      <c r="D74" s="2"/>
      <c r="E74" s="2"/>
      <c r="F74" s="3"/>
      <c r="G74" s="10"/>
      <c r="H74" s="10"/>
      <c r="I74" s="3"/>
      <c r="J74" s="3"/>
      <c r="K74" s="7" t="str">
        <f t="shared" si="1"/>
        <v/>
      </c>
      <c r="L74" s="3"/>
      <c r="M74" s="3"/>
      <c r="N74" s="3"/>
      <c r="O74" s="3"/>
      <c r="P74" s="3"/>
      <c r="Q74" s="3" t="str">
        <f t="shared" si="2"/>
        <v/>
      </c>
      <c r="R74" s="8" t="str">
        <f t="shared" si="3"/>
        <v/>
      </c>
      <c r="S74" s="8"/>
    </row>
    <row r="75" spans="1:19" ht="15.75" customHeight="1">
      <c r="A75" s="3" t="str">
        <f t="shared" si="0"/>
        <v/>
      </c>
      <c r="B75" s="3"/>
      <c r="C75" s="3"/>
      <c r="D75" s="2"/>
      <c r="E75" s="2"/>
      <c r="F75" s="3"/>
      <c r="G75" s="10"/>
      <c r="H75" s="10"/>
      <c r="I75" s="3"/>
      <c r="J75" s="3"/>
      <c r="K75" s="7" t="str">
        <f t="shared" si="1"/>
        <v/>
      </c>
      <c r="L75" s="3"/>
      <c r="M75" s="3"/>
      <c r="N75" s="3"/>
      <c r="O75" s="3"/>
      <c r="P75" s="3"/>
      <c r="Q75" s="3" t="str">
        <f t="shared" si="2"/>
        <v/>
      </c>
      <c r="R75" s="8" t="str">
        <f t="shared" si="3"/>
        <v/>
      </c>
      <c r="S75" s="8"/>
    </row>
    <row r="76" spans="1:19" ht="15.75" customHeight="1">
      <c r="A76" s="3" t="str">
        <f t="shared" si="0"/>
        <v/>
      </c>
      <c r="B76" s="3"/>
      <c r="C76" s="3"/>
      <c r="D76" s="2"/>
      <c r="E76" s="2"/>
      <c r="F76" s="3"/>
      <c r="G76" s="10"/>
      <c r="H76" s="10"/>
      <c r="I76" s="3"/>
      <c r="J76" s="3"/>
      <c r="K76" s="7" t="str">
        <f t="shared" si="1"/>
        <v/>
      </c>
      <c r="L76" s="3"/>
      <c r="M76" s="3"/>
      <c r="N76" s="3"/>
      <c r="O76" s="3"/>
      <c r="P76" s="3"/>
      <c r="Q76" s="3" t="str">
        <f t="shared" si="2"/>
        <v/>
      </c>
      <c r="R76" s="8" t="str">
        <f t="shared" si="3"/>
        <v/>
      </c>
      <c r="S76" s="8"/>
    </row>
    <row r="77" spans="1:19" ht="15.75" customHeight="1">
      <c r="A77" s="3" t="str">
        <f t="shared" si="0"/>
        <v/>
      </c>
      <c r="B77" s="3"/>
      <c r="C77" s="3"/>
      <c r="D77" s="2"/>
      <c r="E77" s="2"/>
      <c r="F77" s="3"/>
      <c r="G77" s="10"/>
      <c r="H77" s="10"/>
      <c r="I77" s="3"/>
      <c r="J77" s="3"/>
      <c r="K77" s="7" t="str">
        <f t="shared" si="1"/>
        <v/>
      </c>
      <c r="L77" s="3"/>
      <c r="M77" s="3"/>
      <c r="N77" s="3"/>
      <c r="O77" s="3"/>
      <c r="P77" s="3"/>
      <c r="Q77" s="3" t="str">
        <f t="shared" si="2"/>
        <v/>
      </c>
      <c r="R77" s="8" t="str">
        <f t="shared" si="3"/>
        <v/>
      </c>
      <c r="S77" s="8"/>
    </row>
    <row r="78" spans="1:19" ht="15.75" customHeight="1">
      <c r="A78" s="3" t="str">
        <f t="shared" si="0"/>
        <v/>
      </c>
      <c r="B78" s="3"/>
      <c r="C78" s="3"/>
      <c r="D78" s="2"/>
      <c r="E78" s="2"/>
      <c r="F78" s="3"/>
      <c r="G78" s="10"/>
      <c r="H78" s="10"/>
      <c r="I78" s="3"/>
      <c r="J78" s="3"/>
      <c r="K78" s="7" t="str">
        <f t="shared" si="1"/>
        <v/>
      </c>
      <c r="L78" s="3"/>
      <c r="M78" s="3"/>
      <c r="N78" s="3"/>
      <c r="O78" s="3"/>
      <c r="P78" s="3"/>
      <c r="Q78" s="3" t="str">
        <f t="shared" si="2"/>
        <v/>
      </c>
      <c r="R78" s="8" t="str">
        <f t="shared" si="3"/>
        <v/>
      </c>
      <c r="S78" s="8"/>
    </row>
    <row r="79" spans="1:19" ht="15.75" customHeight="1">
      <c r="A79" s="3" t="str">
        <f t="shared" si="0"/>
        <v/>
      </c>
      <c r="B79" s="3"/>
      <c r="C79" s="3"/>
      <c r="D79" s="2"/>
      <c r="E79" s="2"/>
      <c r="F79" s="3"/>
      <c r="G79" s="10"/>
      <c r="H79" s="10"/>
      <c r="I79" s="3"/>
      <c r="J79" s="3"/>
      <c r="K79" s="7" t="str">
        <f t="shared" si="1"/>
        <v/>
      </c>
      <c r="L79" s="3"/>
      <c r="M79" s="3"/>
      <c r="N79" s="3"/>
      <c r="O79" s="3"/>
      <c r="P79" s="3"/>
      <c r="Q79" s="3" t="str">
        <f t="shared" si="2"/>
        <v/>
      </c>
      <c r="R79" s="8" t="str">
        <f t="shared" si="3"/>
        <v/>
      </c>
      <c r="S79" s="8"/>
    </row>
    <row r="80" spans="1:19" ht="15.75" customHeight="1">
      <c r="A80" s="3" t="str">
        <f t="shared" si="0"/>
        <v/>
      </c>
      <c r="B80" s="3"/>
      <c r="C80" s="3"/>
      <c r="D80" s="2"/>
      <c r="E80" s="2"/>
      <c r="F80" s="3"/>
      <c r="G80" s="10"/>
      <c r="H80" s="10"/>
      <c r="I80" s="3"/>
      <c r="J80" s="3"/>
      <c r="K80" s="7" t="str">
        <f t="shared" si="1"/>
        <v/>
      </c>
      <c r="L80" s="3"/>
      <c r="M80" s="3"/>
      <c r="N80" s="3"/>
      <c r="O80" s="3"/>
      <c r="P80" s="3"/>
      <c r="Q80" s="3" t="str">
        <f t="shared" si="2"/>
        <v/>
      </c>
      <c r="R80" s="8" t="str">
        <f t="shared" si="3"/>
        <v/>
      </c>
      <c r="S80" s="8"/>
    </row>
    <row r="81" spans="1:19" ht="15.75" customHeight="1">
      <c r="A81" s="3" t="str">
        <f t="shared" si="0"/>
        <v/>
      </c>
      <c r="B81" s="3"/>
      <c r="C81" s="3"/>
      <c r="D81" s="2"/>
      <c r="E81" s="2"/>
      <c r="F81" s="3"/>
      <c r="G81" s="10"/>
      <c r="H81" s="10"/>
      <c r="I81" s="3"/>
      <c r="J81" s="3"/>
      <c r="K81" s="7" t="str">
        <f t="shared" si="1"/>
        <v/>
      </c>
      <c r="L81" s="3"/>
      <c r="M81" s="3"/>
      <c r="N81" s="3"/>
      <c r="O81" s="3"/>
      <c r="P81" s="3"/>
      <c r="Q81" s="3" t="str">
        <f t="shared" si="2"/>
        <v/>
      </c>
      <c r="R81" s="8" t="str">
        <f t="shared" si="3"/>
        <v/>
      </c>
      <c r="S81" s="8"/>
    </row>
    <row r="82" spans="1:19" ht="15.75" customHeight="1">
      <c r="A82" s="3" t="str">
        <f t="shared" si="0"/>
        <v/>
      </c>
      <c r="B82" s="3"/>
      <c r="C82" s="3"/>
      <c r="D82" s="2"/>
      <c r="E82" s="2"/>
      <c r="F82" s="3"/>
      <c r="G82" s="10"/>
      <c r="H82" s="10"/>
      <c r="I82" s="3"/>
      <c r="J82" s="3"/>
      <c r="K82" s="7" t="str">
        <f t="shared" si="1"/>
        <v/>
      </c>
      <c r="L82" s="3"/>
      <c r="M82" s="3"/>
      <c r="N82" s="3"/>
      <c r="O82" s="3"/>
      <c r="P82" s="3"/>
      <c r="Q82" s="3" t="str">
        <f t="shared" si="2"/>
        <v/>
      </c>
      <c r="R82" s="8" t="str">
        <f t="shared" si="3"/>
        <v/>
      </c>
      <c r="S82" s="8"/>
    </row>
    <row r="83" spans="1:19" ht="15.75" customHeight="1">
      <c r="A83" s="3" t="str">
        <f t="shared" si="0"/>
        <v/>
      </c>
      <c r="B83" s="3"/>
      <c r="C83" s="3"/>
      <c r="D83" s="2"/>
      <c r="E83" s="2"/>
      <c r="F83" s="3"/>
      <c r="G83" s="10"/>
      <c r="H83" s="10"/>
      <c r="I83" s="3"/>
      <c r="J83" s="3"/>
      <c r="K83" s="7" t="str">
        <f t="shared" si="1"/>
        <v/>
      </c>
      <c r="L83" s="3"/>
      <c r="M83" s="3"/>
      <c r="N83" s="3"/>
      <c r="O83" s="3"/>
      <c r="P83" s="3"/>
      <c r="Q83" s="3" t="str">
        <f t="shared" si="2"/>
        <v/>
      </c>
      <c r="R83" s="8" t="str">
        <f t="shared" si="3"/>
        <v/>
      </c>
      <c r="S83" s="8"/>
    </row>
    <row r="84" spans="1:19" ht="15.75" customHeight="1">
      <c r="A84" s="3" t="str">
        <f t="shared" si="0"/>
        <v/>
      </c>
      <c r="B84" s="3"/>
      <c r="C84" s="3"/>
      <c r="D84" s="2"/>
      <c r="E84" s="2"/>
      <c r="F84" s="3"/>
      <c r="G84" s="10"/>
      <c r="H84" s="10"/>
      <c r="I84" s="3"/>
      <c r="J84" s="3"/>
      <c r="K84" s="7" t="str">
        <f t="shared" si="1"/>
        <v/>
      </c>
      <c r="L84" s="3"/>
      <c r="M84" s="3"/>
      <c r="N84" s="3"/>
      <c r="O84" s="3"/>
      <c r="P84" s="3"/>
      <c r="Q84" s="3" t="str">
        <f t="shared" si="2"/>
        <v/>
      </c>
      <c r="R84" s="8" t="str">
        <f t="shared" si="3"/>
        <v/>
      </c>
      <c r="S84" s="8"/>
    </row>
    <row r="85" spans="1:19" ht="15.75" customHeight="1">
      <c r="A85" s="3" t="str">
        <f t="shared" si="0"/>
        <v/>
      </c>
      <c r="B85" s="3"/>
      <c r="C85" s="3"/>
      <c r="D85" s="2"/>
      <c r="E85" s="2"/>
      <c r="F85" s="3"/>
      <c r="G85" s="10"/>
      <c r="H85" s="10"/>
      <c r="I85" s="3"/>
      <c r="J85" s="3"/>
      <c r="K85" s="7" t="str">
        <f t="shared" si="1"/>
        <v/>
      </c>
      <c r="L85" s="3"/>
      <c r="M85" s="3"/>
      <c r="N85" s="3"/>
      <c r="O85" s="3"/>
      <c r="P85" s="3"/>
      <c r="Q85" s="3" t="str">
        <f t="shared" si="2"/>
        <v/>
      </c>
      <c r="R85" s="8" t="str">
        <f t="shared" si="3"/>
        <v/>
      </c>
      <c r="S85" s="8"/>
    </row>
    <row r="86" spans="1:19" ht="15.75" customHeight="1">
      <c r="A86" s="3" t="str">
        <f t="shared" si="0"/>
        <v/>
      </c>
      <c r="B86" s="3"/>
      <c r="C86" s="3"/>
      <c r="D86" s="2"/>
      <c r="E86" s="2"/>
      <c r="F86" s="3"/>
      <c r="G86" s="10"/>
      <c r="H86" s="10"/>
      <c r="I86" s="3"/>
      <c r="J86" s="3"/>
      <c r="K86" s="7" t="str">
        <f t="shared" si="1"/>
        <v/>
      </c>
      <c r="L86" s="3"/>
      <c r="M86" s="3"/>
      <c r="N86" s="3"/>
      <c r="O86" s="3"/>
      <c r="P86" s="3"/>
      <c r="Q86" s="3" t="str">
        <f t="shared" si="2"/>
        <v/>
      </c>
      <c r="R86" s="8" t="str">
        <f t="shared" si="3"/>
        <v/>
      </c>
      <c r="S86" s="8"/>
    </row>
    <row r="87" spans="1:19" ht="15.75" customHeight="1">
      <c r="A87" s="3" t="str">
        <f t="shared" si="0"/>
        <v/>
      </c>
      <c r="B87" s="3"/>
      <c r="C87" s="3"/>
      <c r="D87" s="2"/>
      <c r="E87" s="2"/>
      <c r="F87" s="3"/>
      <c r="G87" s="10"/>
      <c r="H87" s="10"/>
      <c r="I87" s="3"/>
      <c r="J87" s="3"/>
      <c r="K87" s="7" t="str">
        <f t="shared" si="1"/>
        <v/>
      </c>
      <c r="L87" s="3"/>
      <c r="M87" s="3"/>
      <c r="N87" s="3"/>
      <c r="O87" s="3"/>
      <c r="P87" s="3"/>
      <c r="Q87" s="3" t="str">
        <f t="shared" si="2"/>
        <v/>
      </c>
      <c r="R87" s="8" t="str">
        <f t="shared" si="3"/>
        <v/>
      </c>
      <c r="S87" s="8"/>
    </row>
    <row r="88" spans="1:19" ht="15.75" customHeight="1">
      <c r="A88" s="3" t="str">
        <f t="shared" si="0"/>
        <v/>
      </c>
      <c r="B88" s="3"/>
      <c r="C88" s="3"/>
      <c r="D88" s="2"/>
      <c r="E88" s="2"/>
      <c r="F88" s="3"/>
      <c r="G88" s="10"/>
      <c r="H88" s="10"/>
      <c r="I88" s="3"/>
      <c r="J88" s="3"/>
      <c r="K88" s="7" t="str">
        <f t="shared" si="1"/>
        <v/>
      </c>
      <c r="L88" s="3"/>
      <c r="M88" s="3"/>
      <c r="N88" s="3"/>
      <c r="O88" s="3"/>
      <c r="P88" s="3"/>
      <c r="Q88" s="3" t="str">
        <f t="shared" si="2"/>
        <v/>
      </c>
      <c r="R88" s="8" t="str">
        <f t="shared" si="3"/>
        <v/>
      </c>
      <c r="S88" s="8"/>
    </row>
    <row r="89" spans="1:19" ht="15.75" customHeight="1">
      <c r="A89" s="3" t="str">
        <f t="shared" si="0"/>
        <v/>
      </c>
      <c r="B89" s="3"/>
      <c r="C89" s="3"/>
      <c r="D89" s="2"/>
      <c r="E89" s="2"/>
      <c r="F89" s="3"/>
      <c r="G89" s="10"/>
      <c r="H89" s="10"/>
      <c r="I89" s="3"/>
      <c r="J89" s="3"/>
      <c r="K89" s="7" t="str">
        <f t="shared" si="1"/>
        <v/>
      </c>
      <c r="L89" s="3"/>
      <c r="M89" s="3"/>
      <c r="N89" s="3"/>
      <c r="O89" s="3"/>
      <c r="P89" s="3"/>
      <c r="Q89" s="3" t="str">
        <f t="shared" si="2"/>
        <v/>
      </c>
      <c r="R89" s="8" t="str">
        <f t="shared" si="3"/>
        <v/>
      </c>
      <c r="S89" s="8"/>
    </row>
    <row r="90" spans="1:19" ht="15.75" customHeight="1">
      <c r="A90" s="3" t="str">
        <f t="shared" si="0"/>
        <v/>
      </c>
      <c r="B90" s="3"/>
      <c r="C90" s="3"/>
      <c r="D90" s="2"/>
      <c r="E90" s="2"/>
      <c r="F90" s="3"/>
      <c r="G90" s="10"/>
      <c r="H90" s="10"/>
      <c r="I90" s="3"/>
      <c r="J90" s="3"/>
      <c r="K90" s="7" t="str">
        <f t="shared" si="1"/>
        <v/>
      </c>
      <c r="L90" s="3"/>
      <c r="M90" s="3"/>
      <c r="N90" s="3"/>
      <c r="O90" s="3"/>
      <c r="P90" s="3"/>
      <c r="Q90" s="3" t="str">
        <f t="shared" si="2"/>
        <v/>
      </c>
      <c r="R90" s="8" t="str">
        <f t="shared" si="3"/>
        <v/>
      </c>
      <c r="S90" s="8"/>
    </row>
    <row r="91" spans="1:19" ht="15.75" customHeight="1">
      <c r="A91" s="3" t="str">
        <f t="shared" si="0"/>
        <v/>
      </c>
      <c r="B91" s="3"/>
      <c r="C91" s="3"/>
      <c r="D91" s="2"/>
      <c r="E91" s="2"/>
      <c r="F91" s="3"/>
      <c r="G91" s="10"/>
      <c r="H91" s="10"/>
      <c r="I91" s="3"/>
      <c r="J91" s="3"/>
      <c r="K91" s="7" t="str">
        <f t="shared" si="1"/>
        <v/>
      </c>
      <c r="L91" s="3"/>
      <c r="M91" s="3"/>
      <c r="N91" s="3"/>
      <c r="O91" s="3"/>
      <c r="P91" s="3"/>
      <c r="Q91" s="3" t="str">
        <f t="shared" si="2"/>
        <v/>
      </c>
      <c r="R91" s="8" t="str">
        <f t="shared" si="3"/>
        <v/>
      </c>
      <c r="S91" s="8"/>
    </row>
    <row r="92" spans="1:19" ht="15.75" customHeight="1">
      <c r="A92" s="3" t="str">
        <f t="shared" si="0"/>
        <v/>
      </c>
      <c r="B92" s="3"/>
      <c r="C92" s="3"/>
      <c r="D92" s="2"/>
      <c r="E92" s="2"/>
      <c r="F92" s="3"/>
      <c r="G92" s="10"/>
      <c r="H92" s="10"/>
      <c r="I92" s="3"/>
      <c r="J92" s="3"/>
      <c r="K92" s="7" t="str">
        <f t="shared" si="1"/>
        <v/>
      </c>
      <c r="L92" s="3"/>
      <c r="M92" s="3"/>
      <c r="N92" s="3"/>
      <c r="O92" s="3"/>
      <c r="P92" s="3"/>
      <c r="Q92" s="3" t="str">
        <f t="shared" si="2"/>
        <v/>
      </c>
      <c r="R92" s="8" t="str">
        <f t="shared" si="3"/>
        <v/>
      </c>
      <c r="S92" s="8"/>
    </row>
  </sheetData>
  <dataValidations disablePrompts="1" count="2">
    <dataValidation type="list" allowBlank="1" showErrorMessage="1" sqref="D2:D92" xr:uid="{00000000-0002-0000-0100-000000000000}">
      <formula1>"sample,standard,blank_control,control"</formula1>
    </dataValidation>
    <dataValidation type="list" allowBlank="1" showErrorMessage="1" sqref="N2:N92" xr:uid="{00000000-0002-0000-0100-000001000000}">
      <formula1>"top,bottom,middle"</formula1>
    </dataValidation>
  </dataValidations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100-000002000000}">
          <x14:formula1>
            <xm:f>dropdown!$A$2:$A$1000</xm:f>
          </x14:formula1>
          <xm:sqref>B2:B92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baseColWidth="10" defaultColWidth="11.1640625" defaultRowHeight="15" customHeight="1"/>
  <cols>
    <col min="1" max="13" width="20.83203125" customWidth="1"/>
  </cols>
  <sheetData>
    <row r="1" spans="1:13" ht="15.75" customHeight="1">
      <c r="A1" s="12"/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</row>
    <row r="2" spans="1:13" ht="15.75" customHeight="1">
      <c r="A2" s="12" t="s">
        <v>36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5.75" customHeight="1">
      <c r="A3" s="12" t="s">
        <v>37</v>
      </c>
      <c r="B3" s="12"/>
      <c r="C3" s="12" t="str">
        <f>Samples!Q2</f>
        <v>1,DNA74-20240126,B6-1,sample,EXP59A-B6,1,8,500,10,390,40,20,,,,</v>
      </c>
      <c r="D3" s="12" t="str">
        <f>Samples!Q12</f>
        <v>11,DNA74-20240126,DNA_4 standard,standard,DNA_4 standard,1,,,,,,20,4,,,</v>
      </c>
      <c r="E3" s="12" t="str">
        <f>Samples!Q18</f>
        <v/>
      </c>
      <c r="F3" s="12" t="str">
        <f>Samples!Q24</f>
        <v/>
      </c>
      <c r="G3" s="12" t="str">
        <f>Samples!Q30</f>
        <v/>
      </c>
      <c r="H3" s="12" t="str">
        <f>Samples!Q36</f>
        <v/>
      </c>
      <c r="I3" s="12" t="str">
        <f>Samples!Q42</f>
        <v/>
      </c>
      <c r="J3" s="12" t="str">
        <f>Samples!Q47</f>
        <v/>
      </c>
      <c r="K3" s="12" t="str">
        <f>Samples!Q53</f>
        <v/>
      </c>
      <c r="L3" s="12" t="str">
        <f>Samples!Q59</f>
        <v/>
      </c>
      <c r="M3" s="12"/>
    </row>
    <row r="4" spans="1:13" ht="15.75" customHeight="1">
      <c r="A4" s="12" t="s">
        <v>38</v>
      </c>
      <c r="B4" s="12"/>
      <c r="C4" s="12" t="str">
        <f>Samples!Q2</f>
        <v>1,DNA74-20240126,B6-1,sample,EXP59A-B6,1,8,500,10,390,40,20,,,,</v>
      </c>
      <c r="D4" s="12" t="str">
        <f>Samples!Q13</f>
        <v>12,DNA74-20240126,DNA_0 standard,standard,DNA_0 standard,1,,,,,,20,0,,,</v>
      </c>
      <c r="E4" s="12" t="str">
        <f>Samples!Q19</f>
        <v/>
      </c>
      <c r="F4" s="12" t="str">
        <f>Samples!Q25</f>
        <v/>
      </c>
      <c r="G4" s="12" t="str">
        <f>Samples!Q31</f>
        <v/>
      </c>
      <c r="H4" s="12" t="str">
        <f>Samples!Q37</f>
        <v/>
      </c>
      <c r="I4" s="12" t="str">
        <f>Samples!Q43</f>
        <v/>
      </c>
      <c r="J4" s="12" t="str">
        <f>Samples!Q48</f>
        <v/>
      </c>
      <c r="K4" s="12" t="str">
        <f>Samples!Q54</f>
        <v/>
      </c>
      <c r="L4" s="12" t="str">
        <f>Samples!Q60</f>
        <v/>
      </c>
      <c r="M4" s="12"/>
    </row>
    <row r="5" spans="1:13" ht="15.75" customHeight="1">
      <c r="A5" s="12" t="s">
        <v>39</v>
      </c>
      <c r="B5" s="12"/>
      <c r="C5" s="12" t="str">
        <f>Samples!Q3</f>
        <v>2,DNA74-20240126,C6-4,sample,EXP59A-C6,1,8,500,10,390,40,20,,,,</v>
      </c>
      <c r="D5" s="12" t="str">
        <f>Samples!Q14</f>
        <v/>
      </c>
      <c r="E5" s="12" t="str">
        <f>Samples!Q20</f>
        <v/>
      </c>
      <c r="F5" s="12" t="str">
        <f>Samples!Q26</f>
        <v/>
      </c>
      <c r="G5" s="12" t="str">
        <f>Samples!Q32</f>
        <v/>
      </c>
      <c r="H5" s="12" t="str">
        <f>Samples!Q38</f>
        <v/>
      </c>
      <c r="I5" s="12" t="str">
        <f>Samples!Q44</f>
        <v/>
      </c>
      <c r="J5" s="12" t="str">
        <f>Samples!Q49</f>
        <v/>
      </c>
      <c r="K5" s="12" t="str">
        <f>Samples!Q55</f>
        <v/>
      </c>
      <c r="L5" s="12" t="str">
        <f>Samples!Q61</f>
        <v/>
      </c>
      <c r="M5" s="12"/>
    </row>
    <row r="6" spans="1:13" ht="15.75" customHeight="1">
      <c r="A6" s="12" t="s">
        <v>40</v>
      </c>
      <c r="B6" s="12"/>
      <c r="C6" s="12" t="str">
        <f>Samples!Q3</f>
        <v>2,DNA74-20240126,C6-4,sample,EXP59A-C6,1,8,500,10,390,40,20,,,,</v>
      </c>
      <c r="D6" s="12" t="str">
        <f>Samples!Q15</f>
        <v/>
      </c>
      <c r="E6" s="12" t="str">
        <f>Samples!Q21</f>
        <v/>
      </c>
      <c r="F6" s="12" t="str">
        <f>Samples!Q27</f>
        <v/>
      </c>
      <c r="G6" s="12" t="str">
        <f>Samples!Q33</f>
        <v/>
      </c>
      <c r="H6" s="12" t="str">
        <f>Samples!Q39</f>
        <v/>
      </c>
      <c r="I6" s="12" t="str">
        <f>Samples!Q45</f>
        <v/>
      </c>
      <c r="J6" s="12" t="str">
        <f>Samples!Q50</f>
        <v/>
      </c>
      <c r="K6" s="12" t="str">
        <f>Samples!Q56</f>
        <v/>
      </c>
      <c r="L6" s="12" t="str">
        <f>Samples!Q62</f>
        <v/>
      </c>
      <c r="M6" s="12"/>
    </row>
    <row r="7" spans="1:13" ht="15.75" customHeight="1">
      <c r="A7" s="12" t="s">
        <v>41</v>
      </c>
      <c r="B7" s="12"/>
      <c r="C7" s="12" t="str">
        <f>Samples!Q4</f>
        <v>3,DNA74-20240126,B5-4,sample,EXP59A-B5,2,8,500,20,0,1,20,,,,</v>
      </c>
      <c r="D7" s="12" t="str">
        <f>Samples!Q16</f>
        <v/>
      </c>
      <c r="E7" s="12" t="str">
        <f>Samples!Q22</f>
        <v/>
      </c>
      <c r="F7" s="12" t="str">
        <f>Samples!Q28</f>
        <v/>
      </c>
      <c r="G7" s="12" t="str">
        <f>Samples!Q34</f>
        <v/>
      </c>
      <c r="H7" s="12" t="str">
        <f>Samples!Q40</f>
        <v/>
      </c>
      <c r="I7" s="12" t="str">
        <f>Samples!Q46</f>
        <v/>
      </c>
      <c r="J7" s="12" t="str">
        <f>Samples!Q51</f>
        <v/>
      </c>
      <c r="K7" s="12" t="str">
        <f>Samples!Q57</f>
        <v/>
      </c>
      <c r="L7" s="12" t="str">
        <f>Samples!Q63</f>
        <v/>
      </c>
      <c r="M7" s="12"/>
    </row>
    <row r="8" spans="1:13" ht="15.75" customHeight="1">
      <c r="A8" s="12" t="s">
        <v>42</v>
      </c>
      <c r="B8" s="12"/>
      <c r="C8" s="12" t="str">
        <f>Samples!Q4</f>
        <v>3,DNA74-20240126,B5-4,sample,EXP59A-B5,2,8,500,20,0,1,20,,,,</v>
      </c>
      <c r="D8" s="12" t="str">
        <f>Samples!Q17</f>
        <v/>
      </c>
      <c r="E8" s="12" t="str">
        <f>Samples!Q23</f>
        <v/>
      </c>
      <c r="F8" s="12" t="str">
        <f>Samples!Q29</f>
        <v/>
      </c>
      <c r="G8" s="12" t="str">
        <f>Samples!Q35</f>
        <v/>
      </c>
      <c r="H8" s="12" t="str">
        <f>Samples!Q41</f>
        <v/>
      </c>
      <c r="I8" s="12"/>
      <c r="J8" s="12" t="str">
        <f>Samples!Q52</f>
        <v/>
      </c>
      <c r="K8" s="12" t="str">
        <f>Samples!Q58</f>
        <v/>
      </c>
      <c r="L8" s="12" t="str">
        <f>Samples!Q64</f>
        <v/>
      </c>
      <c r="M8" s="12"/>
    </row>
    <row r="9" spans="1:13" ht="15.75" customHeight="1">
      <c r="A9" s="13" t="s">
        <v>43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/>
  </sheetViews>
  <sheetFormatPr baseColWidth="10" defaultColWidth="11.1640625" defaultRowHeight="15" customHeight="1"/>
  <cols>
    <col min="1" max="11" width="36.33203125" customWidth="1"/>
    <col min="12" max="13" width="8.83203125" customWidth="1"/>
  </cols>
  <sheetData>
    <row r="1" spans="1:13" ht="15.75" customHeight="1"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</row>
    <row r="2" spans="1:13" ht="15.75" customHeight="1">
      <c r="A2" s="12" t="s">
        <v>36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5.75" customHeight="1">
      <c r="A3" s="12" t="s">
        <v>37</v>
      </c>
      <c r="B3" s="12"/>
      <c r="C3" s="12" t="str">
        <f>Samples!Q65</f>
        <v/>
      </c>
      <c r="D3" s="12" t="str">
        <f>Samples!Q70</f>
        <v/>
      </c>
      <c r="E3" s="12" t="str">
        <f>Samples!Q76</f>
        <v/>
      </c>
      <c r="F3" s="12" t="str">
        <f>Samples!Q82</f>
        <v/>
      </c>
      <c r="G3" s="12" t="str">
        <f>Samples!Q88</f>
        <v/>
      </c>
      <c r="H3" s="12"/>
      <c r="I3" s="12"/>
      <c r="J3" s="12"/>
      <c r="K3" s="12"/>
      <c r="L3" s="12"/>
      <c r="M3" s="12"/>
    </row>
    <row r="4" spans="1:13" ht="15.75" customHeight="1">
      <c r="A4" s="12" t="s">
        <v>38</v>
      </c>
      <c r="B4" s="12"/>
      <c r="C4" s="12" t="str">
        <f>Samples!Q66</f>
        <v/>
      </c>
      <c r="D4" s="12" t="str">
        <f>Samples!Q71</f>
        <v/>
      </c>
      <c r="E4" s="12" t="str">
        <f>Samples!Q77</f>
        <v/>
      </c>
      <c r="F4" s="12" t="str">
        <f>Samples!Q83</f>
        <v/>
      </c>
      <c r="G4" s="12" t="str">
        <f>Samples!Q89</f>
        <v/>
      </c>
      <c r="H4" s="12"/>
      <c r="I4" s="12"/>
      <c r="J4" s="12"/>
      <c r="K4" s="12"/>
      <c r="L4" s="12"/>
      <c r="M4" s="12"/>
    </row>
    <row r="5" spans="1:13" ht="15.75" customHeight="1">
      <c r="A5" s="12" t="s">
        <v>39</v>
      </c>
      <c r="B5" s="12"/>
      <c r="C5" s="12" t="str">
        <f>Samples!Q67</f>
        <v/>
      </c>
      <c r="D5" s="12" t="str">
        <f>Samples!Q72</f>
        <v/>
      </c>
      <c r="E5" s="12" t="str">
        <f>Samples!Q78</f>
        <v/>
      </c>
      <c r="F5" s="12" t="str">
        <f>Samples!Q84</f>
        <v/>
      </c>
      <c r="G5" s="12" t="str">
        <f>Samples!Q90</f>
        <v/>
      </c>
      <c r="H5" s="12"/>
      <c r="I5" s="12"/>
      <c r="J5" s="12"/>
      <c r="K5" s="12"/>
      <c r="L5" s="12"/>
      <c r="M5" s="12"/>
    </row>
    <row r="6" spans="1:13" ht="15.75" customHeight="1">
      <c r="A6" s="12" t="s">
        <v>40</v>
      </c>
      <c r="B6" s="12"/>
      <c r="C6" s="12" t="str">
        <f>Samples!Q68</f>
        <v/>
      </c>
      <c r="D6" s="12" t="str">
        <f>Samples!Q73</f>
        <v/>
      </c>
      <c r="E6" s="12" t="str">
        <f>Samples!Q79</f>
        <v/>
      </c>
      <c r="F6" s="12" t="str">
        <f>Samples!Q85</f>
        <v/>
      </c>
      <c r="G6" s="12" t="str">
        <f>Samples!Q91</f>
        <v/>
      </c>
      <c r="H6" s="12"/>
      <c r="I6" s="12"/>
      <c r="J6" s="12"/>
      <c r="K6" s="12"/>
      <c r="L6" s="12"/>
      <c r="M6" s="12"/>
    </row>
    <row r="7" spans="1:13" ht="15.75" customHeight="1">
      <c r="A7" s="12" t="s">
        <v>41</v>
      </c>
      <c r="B7" s="12"/>
      <c r="C7" s="12" t="str">
        <f>Samples!Q69</f>
        <v/>
      </c>
      <c r="D7" s="12" t="str">
        <f>Samples!Q74</f>
        <v/>
      </c>
      <c r="E7" s="12" t="str">
        <f>Samples!Q80</f>
        <v/>
      </c>
      <c r="F7" s="12" t="str">
        <f>Samples!Q86</f>
        <v/>
      </c>
      <c r="G7" s="12" t="str">
        <f>Samples!Q92</f>
        <v/>
      </c>
      <c r="H7" s="12"/>
      <c r="I7" s="12"/>
      <c r="J7" s="12"/>
      <c r="K7" s="12"/>
      <c r="L7" s="12"/>
      <c r="M7" s="12"/>
    </row>
    <row r="8" spans="1:13" ht="15.75" customHeight="1">
      <c r="A8" s="12" t="s">
        <v>42</v>
      </c>
      <c r="B8" s="12"/>
      <c r="C8" s="12"/>
      <c r="D8" s="12" t="str">
        <f>Samples!Q75</f>
        <v/>
      </c>
      <c r="E8" s="12" t="str">
        <f>Samples!Q81</f>
        <v/>
      </c>
      <c r="F8" s="12" t="str">
        <f>Samples!Q87</f>
        <v/>
      </c>
      <c r="G8" s="12"/>
      <c r="H8" s="12"/>
      <c r="I8" s="12"/>
      <c r="J8" s="12"/>
      <c r="K8" s="12"/>
      <c r="L8" s="12"/>
      <c r="M8" s="12"/>
    </row>
    <row r="9" spans="1:13" ht="15.75" customHeight="1">
      <c r="A9" s="12" t="s">
        <v>43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5.7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baseColWidth="10" defaultColWidth="11.1640625" defaultRowHeight="15" customHeight="1"/>
  <cols>
    <col min="1" max="13" width="10.83203125" customWidth="1"/>
  </cols>
  <sheetData>
    <row r="1" spans="1:13" ht="15.75" customHeight="1">
      <c r="A1" s="14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4" customHeight="1">
      <c r="A2" s="15" t="s">
        <v>36</v>
      </c>
      <c r="B2" s="16" t="str">
        <f>Samples!Q6</f>
        <v>5,DNA74-20240126,DNA_40 standard,standard,DNA_40 standard,1,,,,,,20,40,,,</v>
      </c>
      <c r="C2" s="16" t="str">
        <f t="shared" ref="C2:C9" si="0">B2</f>
        <v>5,DNA74-20240126,DNA_40 standard,standard,DNA_40 standard,1,,,,,,20,40,,,</v>
      </c>
      <c r="D2" s="16" t="str">
        <f>Samples!Q2</f>
        <v>1,DNA74-20240126,B6-1,sample,EXP59A-B6,1,8,500,10,390,40,20,,,,</v>
      </c>
      <c r="E2" s="16" t="str">
        <f t="shared" ref="E2:F2" si="1">D2</f>
        <v>1,DNA74-20240126,B6-1,sample,EXP59A-B6,1,8,500,10,390,40,20,,,,</v>
      </c>
      <c r="F2" s="16" t="str">
        <f t="shared" si="1"/>
        <v>1,DNA74-20240126,B6-1,sample,EXP59A-B6,1,8,500,10,390,40,20,,,,</v>
      </c>
      <c r="G2" s="16"/>
      <c r="H2" s="16"/>
      <c r="I2" s="16"/>
      <c r="J2" s="16"/>
      <c r="K2" s="16"/>
      <c r="L2" s="16"/>
      <c r="M2" s="16"/>
    </row>
    <row r="3" spans="1:13" ht="54" customHeight="1">
      <c r="A3" s="15" t="s">
        <v>37</v>
      </c>
      <c r="B3" s="16" t="str">
        <f>Samples!Q7</f>
        <v>6,DNA74-20240126,DNA_30 standard,standard,DNA_30 standard,1,,,,,,20,30,,,</v>
      </c>
      <c r="C3" s="16" t="str">
        <f t="shared" si="0"/>
        <v>6,DNA74-20240126,DNA_30 standard,standard,DNA_30 standard,1,,,,,,20,30,,,</v>
      </c>
      <c r="D3" s="16" t="str">
        <f>Samples!Q3</f>
        <v>2,DNA74-20240126,C6-4,sample,EXP59A-C6,1,8,500,10,390,40,20,,,,</v>
      </c>
      <c r="E3" s="16" t="str">
        <f t="shared" ref="E3:F3" si="2">D3</f>
        <v>2,DNA74-20240126,C6-4,sample,EXP59A-C6,1,8,500,10,390,40,20,,,,</v>
      </c>
      <c r="F3" s="16" t="str">
        <f t="shared" si="2"/>
        <v>2,DNA74-20240126,C6-4,sample,EXP59A-C6,1,8,500,10,390,40,20,,,,</v>
      </c>
      <c r="G3" s="16"/>
      <c r="H3" s="16"/>
      <c r="I3" s="16"/>
      <c r="J3" s="16"/>
      <c r="K3" s="16"/>
      <c r="L3" s="16"/>
      <c r="M3" s="16"/>
    </row>
    <row r="4" spans="1:13" ht="54" customHeight="1">
      <c r="A4" s="15" t="s">
        <v>38</v>
      </c>
      <c r="B4" s="16" t="str">
        <f>Samples!Q8</f>
        <v>7,DNA74-20240126,DNA_20 standard,standard,DNA_20 standard,1,,,,,,20,20,,,</v>
      </c>
      <c r="C4" s="16" t="str">
        <f t="shared" si="0"/>
        <v>7,DNA74-20240126,DNA_20 standard,standard,DNA_20 standard,1,,,,,,20,20,,,</v>
      </c>
      <c r="D4" s="16" t="str">
        <f>Samples!Q4</f>
        <v>3,DNA74-20240126,B5-4,sample,EXP59A-B5,2,8,500,20,0,1,20,,,,</v>
      </c>
      <c r="E4" s="16" t="str">
        <f t="shared" ref="E4:F4" si="3">D4</f>
        <v>3,DNA74-20240126,B5-4,sample,EXP59A-B5,2,8,500,20,0,1,20,,,,</v>
      </c>
      <c r="F4" s="16" t="str">
        <f t="shared" si="3"/>
        <v>3,DNA74-20240126,B5-4,sample,EXP59A-B5,2,8,500,20,0,1,20,,,,</v>
      </c>
      <c r="G4" s="16"/>
      <c r="H4" s="16"/>
      <c r="I4" s="16"/>
      <c r="J4" s="16"/>
      <c r="K4" s="16"/>
      <c r="L4" s="16"/>
      <c r="M4" s="16"/>
    </row>
    <row r="5" spans="1:13" ht="54" customHeight="1">
      <c r="A5" s="15" t="s">
        <v>39</v>
      </c>
      <c r="B5" s="16" t="str">
        <f>Samples!Q9</f>
        <v>8,DNA74-20240126,DNA_16 standard,standard,DNA_16 standard,1,,,,,,20,16,,,</v>
      </c>
      <c r="C5" s="16" t="str">
        <f t="shared" si="0"/>
        <v>8,DNA74-20240126,DNA_16 standard,standard,DNA_16 standard,1,,,,,,20,16,,,</v>
      </c>
      <c r="D5" s="16" t="str">
        <f>Samples!Q5</f>
        <v>4,DNA74-20240126,B6-4,sample,EXP59A-B6,4,8,500,20,0,1,20,,,,</v>
      </c>
      <c r="E5" s="16" t="str">
        <f t="shared" ref="E5:F5" si="4">D5</f>
        <v>4,DNA74-20240126,B6-4,sample,EXP59A-B6,4,8,500,20,0,1,20,,,,</v>
      </c>
      <c r="F5" s="16" t="str">
        <f t="shared" si="4"/>
        <v>4,DNA74-20240126,B6-4,sample,EXP59A-B6,4,8,500,20,0,1,20,,,,</v>
      </c>
      <c r="G5" s="16"/>
      <c r="H5" s="16"/>
      <c r="I5" s="16"/>
      <c r="J5" s="16"/>
      <c r="K5" s="16"/>
      <c r="L5" s="16"/>
      <c r="M5" s="16"/>
    </row>
    <row r="6" spans="1:13" ht="54" customHeight="1">
      <c r="A6" s="15" t="s">
        <v>40</v>
      </c>
      <c r="B6" s="16" t="str">
        <f>Samples!Q10</f>
        <v>9,DNA74-20240126,DNA_12 standard,standard,DNA_12 standard,1,,,,,,20,12,,,</v>
      </c>
      <c r="C6" s="16" t="str">
        <f t="shared" si="0"/>
        <v>9,DNA74-20240126,DNA_12 standard,standard,DNA_12 standard,1,,,,,,20,12,,,</v>
      </c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54" customHeight="1">
      <c r="A7" s="15" t="s">
        <v>41</v>
      </c>
      <c r="B7" s="16" t="str">
        <f>Samples!Q11</f>
        <v>10,DNA74-20240126,DNA_8 standard,standard,DNA_8 standard,1,,,,,,20,8,,,</v>
      </c>
      <c r="C7" s="16" t="str">
        <f t="shared" si="0"/>
        <v>10,DNA74-20240126,DNA_8 standard,standard,DNA_8 standard,1,,,,,,20,8,,,</v>
      </c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54" customHeight="1">
      <c r="A8" s="15" t="s">
        <v>42</v>
      </c>
      <c r="B8" s="16" t="str">
        <f>Samples!Q12</f>
        <v>11,DNA74-20240126,DNA_4 standard,standard,DNA_4 standard,1,,,,,,20,4,,,</v>
      </c>
      <c r="C8" s="16" t="str">
        <f t="shared" si="0"/>
        <v>11,DNA74-20240126,DNA_4 standard,standard,DNA_4 standard,1,,,,,,20,4,,,</v>
      </c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54" customHeight="1">
      <c r="A9" s="15" t="s">
        <v>43</v>
      </c>
      <c r="B9" s="16" t="str">
        <f>Samples!Q13</f>
        <v>12,DNA74-20240126,DNA_0 standard,standard,DNA_0 standard,1,,,,,,20,0,,,</v>
      </c>
      <c r="C9" s="16" t="str">
        <f t="shared" si="0"/>
        <v>12,DNA74-20240126,DNA_0 standard,standard,DNA_0 standard,1,,,,,,20,0,,,</v>
      </c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"/>
  <sheetViews>
    <sheetView workbookViewId="0"/>
  </sheetViews>
  <sheetFormatPr baseColWidth="10" defaultColWidth="11.1640625" defaultRowHeight="15" customHeight="1"/>
  <cols>
    <col min="1" max="13" width="9.5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4.25" customHeight="1">
      <c r="A2" s="15" t="s">
        <v>36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44.25" customHeight="1">
      <c r="A3" s="15" t="s">
        <v>37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4.25" customHeight="1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44.25" customHeight="1">
      <c r="A5" s="15" t="s">
        <v>39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44.25" customHeight="1">
      <c r="A6" s="15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44.25" customHeight="1">
      <c r="A7" s="15" t="s">
        <v>41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44.25" customHeight="1">
      <c r="A8" s="15" t="s">
        <v>42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44.25" customHeight="1">
      <c r="A9" s="15" t="s">
        <v>43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"/>
  <sheetViews>
    <sheetView workbookViewId="0"/>
  </sheetViews>
  <sheetFormatPr baseColWidth="10" defaultColWidth="11.1640625" defaultRowHeight="15" customHeight="1"/>
  <cols>
    <col min="1" max="1" width="17.33203125" customWidth="1"/>
    <col min="2" max="13" width="9" customWidth="1"/>
  </cols>
  <sheetData>
    <row r="1" spans="1:13" ht="15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57" customHeight="1">
      <c r="A2" s="15" t="s">
        <v>36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57" customHeight="1">
      <c r="A3" s="15" t="s">
        <v>37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57" customHeight="1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57" customHeight="1">
      <c r="A5" s="15" t="s">
        <v>39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57" customHeight="1">
      <c r="A6" s="15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57" customHeight="1">
      <c r="A7" s="15" t="s">
        <v>41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57" customHeight="1">
      <c r="A8" s="15" t="s">
        <v>42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57" customHeight="1">
      <c r="A9" s="15" t="s">
        <v>43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"/>
  <sheetViews>
    <sheetView workbookViewId="0"/>
  </sheetViews>
  <sheetFormatPr baseColWidth="10" defaultColWidth="11.1640625" defaultRowHeight="15" customHeight="1"/>
  <cols>
    <col min="1" max="12" width="10.5" customWidth="1"/>
    <col min="13" max="13" width="16.6640625" customWidth="1"/>
  </cols>
  <sheetData>
    <row r="1" spans="1:13" ht="48.75" customHeight="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</row>
    <row r="2" spans="1:13" ht="48.75" customHeight="1">
      <c r="A2" s="15" t="s">
        <v>36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48.75" customHeight="1">
      <c r="A3" s="15" t="s">
        <v>37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8.75" customHeight="1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48.75" customHeight="1">
      <c r="A5" s="15" t="s">
        <v>39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ht="48.75" customHeight="1">
      <c r="A6" s="15" t="s">
        <v>40</v>
      </c>
      <c r="B6" s="16"/>
      <c r="C6" s="16"/>
      <c r="D6" s="16"/>
      <c r="E6" s="16"/>
      <c r="F6" s="16"/>
      <c r="G6" s="16"/>
      <c r="H6" s="16"/>
      <c r="I6" s="16"/>
      <c r="J6" s="16"/>
      <c r="K6" s="17"/>
      <c r="L6" s="16"/>
      <c r="M6" s="16"/>
    </row>
    <row r="7" spans="1:13" ht="48.75" customHeight="1">
      <c r="A7" s="15" t="s">
        <v>41</v>
      </c>
      <c r="B7" s="16"/>
      <c r="C7" s="16"/>
      <c r="D7" s="16"/>
      <c r="E7" s="16"/>
      <c r="F7" s="16"/>
      <c r="G7" s="16"/>
      <c r="H7" s="16"/>
      <c r="I7" s="16"/>
      <c r="J7" s="16"/>
      <c r="K7" s="17"/>
      <c r="L7" s="16"/>
      <c r="M7" s="16"/>
    </row>
    <row r="8" spans="1:13" ht="48.75" customHeight="1">
      <c r="A8" s="15" t="s">
        <v>42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48.75" customHeight="1">
      <c r="A9" s="15" t="s">
        <v>43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"/>
  <sheetViews>
    <sheetView workbookViewId="0"/>
  </sheetViews>
  <sheetFormatPr baseColWidth="10" defaultColWidth="11.1640625" defaultRowHeight="15" customHeight="1"/>
  <cols>
    <col min="1" max="1" width="14.1640625" customWidth="1"/>
    <col min="2" max="2" width="18.1640625" customWidth="1"/>
  </cols>
  <sheetData>
    <row r="1" spans="1:4">
      <c r="A1" s="18" t="s">
        <v>1</v>
      </c>
      <c r="B1" s="18" t="s">
        <v>44</v>
      </c>
      <c r="C1" s="18" t="s">
        <v>45</v>
      </c>
      <c r="D1" s="18" t="s">
        <v>46</v>
      </c>
    </row>
    <row r="2" spans="1:4">
      <c r="A2" s="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Initialize</vt:lpstr>
      <vt:lpstr>Samples</vt:lpstr>
      <vt:lpstr>Digestion1</vt:lpstr>
      <vt:lpstr>Digestion2</vt:lpstr>
      <vt:lpstr>Well layout1</vt:lpstr>
      <vt:lpstr>Well layout2</vt:lpstr>
      <vt:lpstr>Well layout3</vt:lpstr>
      <vt:lpstr>Well layout4</vt:lpstr>
      <vt:lpstr>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Wu</cp:lastModifiedBy>
  <dcterms:modified xsi:type="dcterms:W3CDTF">2024-02-10T00:49:05Z</dcterms:modified>
</cp:coreProperties>
</file>