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37A46028-86F3-487B-83E4-6386ED489AE2}" xr6:coauthVersionLast="47" xr6:coauthVersionMax="47" xr10:uidLastSave="{00000000-0000-0000-0000-000000000000}"/>
  <bookViews>
    <workbookView xWindow="-120" yWindow="-120" windowWidth="29040" windowHeight="15720" activeTab="1" xr2:uid="{A0502037-170F-484F-AF91-A1DD7D46367C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Tabel_Maskapai" comment="kode 1,Maskapai Kode 2 ,kota kode 3penumpan">Sheet1!$A$3:$D$15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D8" i="2"/>
  <c r="D9" i="2"/>
  <c r="D10" i="2"/>
</calcChain>
</file>

<file path=xl/sharedStrings.xml><?xml version="1.0" encoding="utf-8"?>
<sst xmlns="http://schemas.openxmlformats.org/spreadsheetml/2006/main" count="45" uniqueCount="44">
  <si>
    <t>KODE</t>
  </si>
  <si>
    <t>GA</t>
  </si>
  <si>
    <t>LA</t>
  </si>
  <si>
    <t>SJ</t>
  </si>
  <si>
    <t>AS</t>
  </si>
  <si>
    <t>MDN</t>
  </si>
  <si>
    <t>SBY</t>
  </si>
  <si>
    <t>PNK</t>
  </si>
  <si>
    <t>DWS</t>
  </si>
  <si>
    <t>ANK</t>
  </si>
  <si>
    <t>RMJ</t>
  </si>
  <si>
    <t>BLT</t>
  </si>
  <si>
    <t>MASKAPAI</t>
  </si>
  <si>
    <t>KOTA</t>
  </si>
  <si>
    <t>PENUMPANG</t>
  </si>
  <si>
    <t>Garuda</t>
  </si>
  <si>
    <t>Lion air</t>
  </si>
  <si>
    <t xml:space="preserve">Sriwijaya </t>
  </si>
  <si>
    <t>air asia</t>
  </si>
  <si>
    <t>Medan</t>
  </si>
  <si>
    <t>Dewasa</t>
  </si>
  <si>
    <t>Anak-Anak</t>
  </si>
  <si>
    <t>Remaja</t>
  </si>
  <si>
    <t>Balita</t>
  </si>
  <si>
    <t>JKT</t>
  </si>
  <si>
    <t>Jakarta</t>
  </si>
  <si>
    <t>Surabaya</t>
  </si>
  <si>
    <t>Pontianak</t>
  </si>
  <si>
    <t>PT.Maju jalan Terus</t>
  </si>
  <si>
    <t>Laporan Penjualan Tiket November 2024</t>
  </si>
  <si>
    <t>No</t>
  </si>
  <si>
    <t>Kode</t>
  </si>
  <si>
    <t>Pesawat</t>
  </si>
  <si>
    <t xml:space="preserve">Berangkat </t>
  </si>
  <si>
    <t>Tujuan</t>
  </si>
  <si>
    <t xml:space="preserve">Penumpang </t>
  </si>
  <si>
    <t>Jumlah</t>
  </si>
  <si>
    <t>Bonus</t>
  </si>
  <si>
    <t>Bayar</t>
  </si>
  <si>
    <t>SJ-Mdn-jkt-dws</t>
  </si>
  <si>
    <t>GA-pnk-mdn-ank</t>
  </si>
  <si>
    <t>LA-sby-mdn-rmj</t>
  </si>
  <si>
    <t>SJ-jkt-pnk-blt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</si>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</sst>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66EE-5DB9-4B59-8FBD-2BB9652E140A}">
  <dimension ref="A1:D15"/>
  <sheetViews>
    <sheetView workbookViewId="0">
      <selection activeCell="A4" sqref="A4"/>
    </sheetView>
  </sheetViews>
  <sheetFormatPr defaultRowHeight="15" x14ac:dyDescent="0.25"/>
  <cols>
    <col min="2" max="3" width="10.28515625" customWidth="1"/>
    <col min="4" max="4" width="12.85546875" customWidth="1"/>
  </cols>
  <sheetData>
    <row r="1" spans="1:4" x14ac:dyDescent="0.25">
      <c r="D1" s="4"/>
    </row>
    <row r="3" spans="1:4" x14ac:dyDescent="0.25">
      <c r="A3" s="2" t="s">
        <v>0</v>
      </c>
      <c r="B3" s="2" t="s">
        <v>12</v>
      </c>
      <c r="C3" s="3" t="s">
        <v>13</v>
      </c>
      <c r="D3" s="3" t="s">
        <v>14</v>
      </c>
    </row>
    <row r="4" spans="1:4" x14ac:dyDescent="0.25">
      <c r="A4" s="1" t="s">
        <v>1</v>
      </c>
      <c r="B4" s="1" t="s">
        <v>15</v>
      </c>
      <c r="C4" s="1"/>
      <c r="D4" s="1"/>
    </row>
    <row r="5" spans="1:4" x14ac:dyDescent="0.25">
      <c r="A5" s="1" t="s">
        <v>2</v>
      </c>
      <c r="B5" s="1" t="s">
        <v>16</v>
      </c>
      <c r="C5" s="1"/>
      <c r="D5" s="1"/>
    </row>
    <row r="6" spans="1:4" x14ac:dyDescent="0.25">
      <c r="A6" s="1" t="s">
        <v>3</v>
      </c>
      <c r="B6" s="1" t="s">
        <v>17</v>
      </c>
      <c r="C6" s="1"/>
      <c r="D6" s="1"/>
    </row>
    <row r="7" spans="1:4" x14ac:dyDescent="0.25">
      <c r="A7" s="1" t="s">
        <v>4</v>
      </c>
      <c r="B7" s="1" t="s">
        <v>18</v>
      </c>
      <c r="C7" s="1"/>
      <c r="D7" s="1"/>
    </row>
    <row r="8" spans="1:4" x14ac:dyDescent="0.25">
      <c r="A8" s="1" t="s">
        <v>5</v>
      </c>
      <c r="B8" s="1"/>
      <c r="C8" s="1" t="s">
        <v>19</v>
      </c>
      <c r="D8" s="1"/>
    </row>
    <row r="9" spans="1:4" x14ac:dyDescent="0.25">
      <c r="A9" s="1" t="s">
        <v>24</v>
      </c>
      <c r="B9" s="1"/>
      <c r="C9" s="1" t="s">
        <v>25</v>
      </c>
      <c r="D9" s="1"/>
    </row>
    <row r="10" spans="1:4" x14ac:dyDescent="0.25">
      <c r="A10" s="1" t="s">
        <v>6</v>
      </c>
      <c r="B10" s="1"/>
      <c r="C10" s="1" t="s">
        <v>26</v>
      </c>
      <c r="D10" s="1"/>
    </row>
    <row r="11" spans="1:4" x14ac:dyDescent="0.25">
      <c r="A11" s="1" t="s">
        <v>7</v>
      </c>
      <c r="B11" s="1"/>
      <c r="C11" s="1" t="s">
        <v>27</v>
      </c>
      <c r="D11" s="1"/>
    </row>
    <row r="12" spans="1:4" x14ac:dyDescent="0.25">
      <c r="A12" s="1" t="s">
        <v>8</v>
      </c>
      <c r="B12" s="1"/>
      <c r="C12" s="1"/>
      <c r="D12" s="1" t="s">
        <v>20</v>
      </c>
    </row>
    <row r="13" spans="1:4" x14ac:dyDescent="0.25">
      <c r="A13" s="1" t="s">
        <v>9</v>
      </c>
      <c r="B13" s="1"/>
      <c r="C13" s="1"/>
      <c r="D13" s="1" t="s">
        <v>21</v>
      </c>
    </row>
    <row r="14" spans="1:4" x14ac:dyDescent="0.25">
      <c r="A14" s="1" t="s">
        <v>10</v>
      </c>
      <c r="B14" s="1"/>
      <c r="C14" s="1"/>
      <c r="D14" s="1" t="s">
        <v>22</v>
      </c>
    </row>
    <row r="15" spans="1:4" x14ac:dyDescent="0.25">
      <c r="A15" s="1" t="s">
        <v>11</v>
      </c>
      <c r="B15" s="1"/>
      <c r="C15" s="1"/>
      <c r="D15" s="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461C-844E-431A-B1F4-42BED7F31094}">
  <dimension ref="A1:I11"/>
  <sheetViews>
    <sheetView tabSelected="1" workbookViewId="0">
      <selection activeCell="E7" sqref="E7"/>
    </sheetView>
  </sheetViews>
  <sheetFormatPr defaultRowHeight="15" x14ac:dyDescent="0.25"/>
  <cols>
    <col min="2" max="2" width="17.85546875" customWidth="1"/>
  </cols>
  <sheetData>
    <row r="1" spans="1:9" x14ac:dyDescent="0.25">
      <c r="A1" s="5" t="s">
        <v>28</v>
      </c>
      <c r="B1" s="5"/>
    </row>
    <row r="2" spans="1:9" x14ac:dyDescent="0.25">
      <c r="A2" s="6"/>
      <c r="B2" s="6"/>
    </row>
    <row r="3" spans="1:9" x14ac:dyDescent="0.25">
      <c r="A3" s="1" t="s">
        <v>29</v>
      </c>
      <c r="B3" s="1"/>
      <c r="C3" s="1"/>
      <c r="D3" s="1"/>
    </row>
    <row r="6" spans="1:9" x14ac:dyDescent="0.25">
      <c r="A6" s="1" t="s">
        <v>30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I6" s="3" t="s">
        <v>38</v>
      </c>
    </row>
    <row r="7" spans="1:9" x14ac:dyDescent="0.25">
      <c r="A7" s="1">
        <v>1</v>
      </c>
      <c r="B7" s="1" t="s">
        <v>39</v>
      </c>
      <c r="C7" s="1"/>
      <c r="D7" s="1" t="str">
        <f>VLOOKUP(LEFT(B7,2),Tabel_Maskapai,2,FALSE)</f>
        <v xml:space="preserve">Sriwijaya </v>
      </c>
      <c r="E7" s="1">
        <f>VLOOKUP(MID(B7,4,3),Tabel_Maskapai,2,FALSE)</f>
        <v>0</v>
      </c>
      <c r="F7" s="1"/>
      <c r="G7" s="1"/>
      <c r="H7" s="1"/>
      <c r="I7" s="1"/>
    </row>
    <row r="8" spans="1:9" x14ac:dyDescent="0.25">
      <c r="A8" s="1">
        <v>2</v>
      </c>
      <c r="B8" s="1" t="s">
        <v>40</v>
      </c>
      <c r="C8" s="1"/>
      <c r="D8" s="1" t="str">
        <f>VLOOKUP(LEFT(B8,2),Tabel_Maskapai,2,FALSE)</f>
        <v>Garuda</v>
      </c>
      <c r="E8" s="1"/>
      <c r="F8" s="1"/>
      <c r="G8" s="1"/>
      <c r="H8" s="1"/>
      <c r="I8" s="1"/>
    </row>
    <row r="9" spans="1:9" x14ac:dyDescent="0.25">
      <c r="A9" s="1">
        <v>3</v>
      </c>
      <c r="B9" s="1" t="s">
        <v>41</v>
      </c>
      <c r="C9" s="1"/>
      <c r="D9" s="1" t="str">
        <f>VLOOKUP(LEFT(B9,2),Tabel_Maskapai,2,FALSE)</f>
        <v>Lion air</v>
      </c>
      <c r="E9" s="1"/>
      <c r="F9" s="1"/>
      <c r="G9" s="1"/>
      <c r="H9" s="1"/>
      <c r="I9" s="1"/>
    </row>
    <row r="10" spans="1:9" x14ac:dyDescent="0.25">
      <c r="A10" s="1">
        <v>4</v>
      </c>
      <c r="B10" s="1" t="s">
        <v>42</v>
      </c>
      <c r="C10" s="1"/>
      <c r="D10" s="1" t="str">
        <f>VLOOKUP(LEFT(B10,2),Tabel_Maskapai,2,FALSE)</f>
        <v xml:space="preserve">Sriwijaya </v>
      </c>
      <c r="E10" s="1"/>
      <c r="F10" s="1"/>
      <c r="G10" s="1"/>
      <c r="H10" s="1"/>
      <c r="I10" s="1"/>
    </row>
    <row r="11" spans="1:9" x14ac:dyDescent="0.25">
      <c r="H11" s="1" t="s">
        <v>43</v>
      </c>
      <c r="I11" s="1"/>
    </row>
  </sheetData>
  <mergeCells count="1">
    <mergeCell ref="A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10903-55F7-4447-8961-49961731C292}">
  <dimension ref="A6"/>
  <sheetViews>
    <sheetView workbookViewId="0">
      <selection sqref="A1:D3"/>
    </sheetView>
  </sheetViews>
  <sheetFormatPr defaultRowHeight="15" x14ac:dyDescent="0.25"/>
  <cols>
    <col min="3" max="3" width="19.28515625" customWidth="1"/>
    <col min="4" max="4" width="10.140625" customWidth="1"/>
    <col min="6" max="6" width="11.5703125" customWidth="1"/>
  </cols>
  <sheetData>
    <row r="6" spans="1:1" x14ac:dyDescent="0.25">
      <c r="A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65129-84BA-4F93-A64D-8A6F5C30307C}">
  <dimension ref="A1"/>
  <sheetViews>
    <sheetView workbookViewId="0">
      <selection activeCell="E35" sqref="E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Tabel_Maskapai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2024-11-15T03:10:52Z</dcterms:created>
  <dcterms:modified xsi:type="dcterms:W3CDTF">2025-02-24T03:24:08Z</dcterms:modified>
</cp:coreProperties>
</file>