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505615B-6F82-4AB9-BFAC-8CFE9B804F54}" xr6:coauthVersionLast="47" xr6:coauthVersionMax="47" xr10:uidLastSave="{00000000-0000-0000-0000-000000000000}"/>
  <bookViews>
    <workbookView xWindow="-120" yWindow="-120" windowWidth="29040" windowHeight="15720" xr2:uid="{60402F24-DB93-42DB-A76E-155933CD7AD2}"/>
  </bookViews>
  <sheets>
    <sheet name="Sheet1" sheetId="1" r:id="rId1"/>
    <sheet name="Sheet2" sheetId="2" r:id="rId2"/>
  </sheets>
  <definedNames>
    <definedName name="kode_Tiket" comment="1.kode2.maskapai 3.kota 4.Penumpang">Sheet2!$A$3:$D$13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6" i="1"/>
  <c r="D7" i="1"/>
  <c r="D8" i="1"/>
  <c r="D6" i="1"/>
  <c r="C7" i="1"/>
  <c r="C8" i="1"/>
  <c r="C6" i="1"/>
  <c r="B8" i="1"/>
  <c r="B7" i="1"/>
  <c r="B6" i="1"/>
</calcChain>
</file>

<file path=xl/sharedStrings.xml><?xml version="1.0" encoding="utf-8"?>
<sst xmlns="http://schemas.openxmlformats.org/spreadsheetml/2006/main" count="38" uniqueCount="35">
  <si>
    <t>PT. TRAVEL PANTANG MUNDUR</t>
  </si>
  <si>
    <t>jln. Maju terus</t>
  </si>
  <si>
    <t>kode</t>
  </si>
  <si>
    <t>maskapai</t>
  </si>
  <si>
    <t>keberangkatan</t>
  </si>
  <si>
    <t>tujuan</t>
  </si>
  <si>
    <t>Penumpang</t>
  </si>
  <si>
    <t>Jumlah</t>
  </si>
  <si>
    <t xml:space="preserve">Harga Tiket </t>
  </si>
  <si>
    <t>Bayar</t>
  </si>
  <si>
    <t>LA-jkt-bdg-ank</t>
  </si>
  <si>
    <t>GA-Jkt-Mdn-Blt</t>
  </si>
  <si>
    <t>Ga-Jkt-Mdn-Blt</t>
  </si>
  <si>
    <t>GA</t>
  </si>
  <si>
    <t>kode kota</t>
  </si>
  <si>
    <t>LA</t>
  </si>
  <si>
    <t>SJ</t>
  </si>
  <si>
    <t>MDN</t>
  </si>
  <si>
    <t>JKT</t>
  </si>
  <si>
    <t>Sby</t>
  </si>
  <si>
    <t>Dws</t>
  </si>
  <si>
    <t>Ank</t>
  </si>
  <si>
    <t>Garuda Indonesia</t>
  </si>
  <si>
    <t>Lion Air</t>
  </si>
  <si>
    <t>Sriwijaya Air</t>
  </si>
  <si>
    <t>Kota</t>
  </si>
  <si>
    <t>Medan</t>
  </si>
  <si>
    <t>Surabaya</t>
  </si>
  <si>
    <t>Jakarta</t>
  </si>
  <si>
    <t>Bandung</t>
  </si>
  <si>
    <t>Dewasa</t>
  </si>
  <si>
    <t>balita</t>
  </si>
  <si>
    <t>Anak-anak</t>
  </si>
  <si>
    <t>Blt</t>
  </si>
  <si>
    <t>bdg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</si>
</sst>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3D36-D077-4010-83AE-85D5DB7024C2}">
  <dimension ref="A1:H8"/>
  <sheetViews>
    <sheetView tabSelected="1" workbookViewId="0">
      <selection activeCell="F6" sqref="F6"/>
    </sheetView>
  </sheetViews>
  <sheetFormatPr defaultRowHeight="15" x14ac:dyDescent="0.25"/>
  <cols>
    <col min="1" max="1" width="27.7109375" customWidth="1"/>
    <col min="2" max="2" width="17" customWidth="1"/>
    <col min="3" max="3" width="14.5703125" customWidth="1"/>
    <col min="5" max="5" width="12.85546875" customWidth="1"/>
    <col min="7" max="7" width="11.2851562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5" spans="1:8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</row>
    <row r="6" spans="1:8" x14ac:dyDescent="0.25">
      <c r="A6" t="s">
        <v>12</v>
      </c>
      <c r="B6" t="str">
        <f>VLOOKUP(LEFT(A6,2),kode_Tiket,2,FALSE)</f>
        <v>Garuda Indonesia</v>
      </c>
      <c r="C6" t="str">
        <f>VLOOKUP(MID(A6,4,3),kode_Tiket,3,FALSE)</f>
        <v>Jakarta</v>
      </c>
      <c r="D6" t="str">
        <f>VLOOKUP(MID(A6,8,3),kode_Tiket,3,FALSE)</f>
        <v>Medan</v>
      </c>
      <c r="E6" t="str">
        <f>VLOOKUP(RIGHT(A6,3),kode_Tiket,4,FALSE)</f>
        <v>balita</v>
      </c>
    </row>
    <row r="7" spans="1:8" x14ac:dyDescent="0.25">
      <c r="A7" t="s">
        <v>10</v>
      </c>
      <c r="B7" t="str">
        <f>VLOOKUP(LEFT(A7,2),kode_Tiket,2,FALSE)</f>
        <v>Lion Air</v>
      </c>
      <c r="C7" t="str">
        <f>VLOOKUP(MID(A7,4,3),kode_Tiket,3,FALSE)</f>
        <v>Jakarta</v>
      </c>
      <c r="D7" t="str">
        <f>VLOOKUP(MID(A7,8,3),kode_Tiket,3,FALSE)</f>
        <v>Bandung</v>
      </c>
      <c r="E7" t="str">
        <f>VLOOKUP(RIGHT(A7,3),kode_Tiket,4,FALSE)</f>
        <v>Anak-anak</v>
      </c>
    </row>
    <row r="8" spans="1:8" x14ac:dyDescent="0.25">
      <c r="A8" t="s">
        <v>11</v>
      </c>
      <c r="B8" t="str">
        <f>VLOOKUP(LEFT(A8,2),kode_Tiket,2,FALSE)</f>
        <v>Garuda Indonesia</v>
      </c>
      <c r="C8" t="str">
        <f>VLOOKUP(MID(A8,4,3),kode_Tiket,3,FALSE)</f>
        <v>Jakarta</v>
      </c>
      <c r="D8" t="str">
        <f>VLOOKUP(MID(A8,8,3),kode_Tiket,3,FALSE)</f>
        <v>Medan</v>
      </c>
      <c r="E8" t="str">
        <f>VLOOKUP(RIGHT(A8,3),kode_Tiket,4,FALSE)</f>
        <v>balita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DA8E-43FB-4CB6-BD4E-6D0B9F24680E}">
  <dimension ref="A1:D13"/>
  <sheetViews>
    <sheetView workbookViewId="0">
      <selection activeCell="A10" sqref="A10"/>
    </sheetView>
  </sheetViews>
  <sheetFormatPr defaultRowHeight="15" x14ac:dyDescent="0.25"/>
  <cols>
    <col min="2" max="2" width="17.7109375" customWidth="1"/>
    <col min="4" max="4" width="12.85546875" customWidth="1"/>
  </cols>
  <sheetData>
    <row r="1" spans="1:4" x14ac:dyDescent="0.25">
      <c r="A1" t="s">
        <v>14</v>
      </c>
    </row>
    <row r="3" spans="1:4" x14ac:dyDescent="0.25">
      <c r="A3" t="s">
        <v>2</v>
      </c>
      <c r="B3" t="s">
        <v>3</v>
      </c>
      <c r="C3" t="s">
        <v>25</v>
      </c>
      <c r="D3" t="s">
        <v>6</v>
      </c>
    </row>
    <row r="4" spans="1:4" x14ac:dyDescent="0.25">
      <c r="A4" t="s">
        <v>13</v>
      </c>
      <c r="B4" t="s">
        <v>22</v>
      </c>
    </row>
    <row r="5" spans="1:4" x14ac:dyDescent="0.25">
      <c r="A5" t="s">
        <v>15</v>
      </c>
      <c r="B5" t="s">
        <v>23</v>
      </c>
    </row>
    <row r="6" spans="1:4" x14ac:dyDescent="0.25">
      <c r="A6" t="s">
        <v>16</v>
      </c>
      <c r="B6" t="s">
        <v>24</v>
      </c>
    </row>
    <row r="7" spans="1:4" x14ac:dyDescent="0.25">
      <c r="A7" t="s">
        <v>17</v>
      </c>
      <c r="C7" t="s">
        <v>26</v>
      </c>
    </row>
    <row r="8" spans="1:4" x14ac:dyDescent="0.25">
      <c r="A8" t="s">
        <v>18</v>
      </c>
      <c r="C8" t="s">
        <v>28</v>
      </c>
    </row>
    <row r="9" spans="1:4" x14ac:dyDescent="0.25">
      <c r="A9" t="s">
        <v>19</v>
      </c>
      <c r="C9" t="s">
        <v>27</v>
      </c>
    </row>
    <row r="10" spans="1:4" x14ac:dyDescent="0.25">
      <c r="A10" t="s">
        <v>34</v>
      </c>
      <c r="C10" t="s">
        <v>29</v>
      </c>
    </row>
    <row r="11" spans="1:4" x14ac:dyDescent="0.25">
      <c r="A11" t="s">
        <v>20</v>
      </c>
      <c r="D11" t="s">
        <v>30</v>
      </c>
    </row>
    <row r="12" spans="1:4" x14ac:dyDescent="0.25">
      <c r="A12" t="s">
        <v>33</v>
      </c>
      <c r="D12" t="s">
        <v>31</v>
      </c>
    </row>
    <row r="13" spans="1:4" x14ac:dyDescent="0.25">
      <c r="A13" t="s">
        <v>21</v>
      </c>
      <c r="D1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kode_Tiket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2024-11-11T04:23:46Z</dcterms:created>
  <dcterms:modified xsi:type="dcterms:W3CDTF">2024-11-11T05:07:40Z</dcterms:modified>
</cp:coreProperties>
</file>