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n/Documents/Salamanders/fossilSalamanders/"/>
    </mc:Choice>
  </mc:AlternateContent>
  <bookViews>
    <workbookView xWindow="20680" yWindow="460" windowWidth="51200" windowHeight="2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0" i="1" l="1"/>
</calcChain>
</file>

<file path=xl/sharedStrings.xml><?xml version="1.0" encoding="utf-8"?>
<sst xmlns="http://schemas.openxmlformats.org/spreadsheetml/2006/main" count="1406" uniqueCount="397">
  <si>
    <t>head_width</t>
  </si>
  <si>
    <t>svl</t>
  </si>
  <si>
    <t>lith</t>
  </si>
  <si>
    <t>rchild</t>
  </si>
  <si>
    <t>lchild</t>
  </si>
  <si>
    <t>fm</t>
  </si>
  <si>
    <t>species</t>
  </si>
  <si>
    <t>genus</t>
  </si>
  <si>
    <t>pres</t>
  </si>
  <si>
    <t>author</t>
  </si>
  <si>
    <t>journal</t>
  </si>
  <si>
    <t>year</t>
  </si>
  <si>
    <t>specimen</t>
  </si>
  <si>
    <t>Beiyanerpeton</t>
  </si>
  <si>
    <t>jianpingensis</t>
  </si>
  <si>
    <t>PKUPV0601</t>
  </si>
  <si>
    <t>neotenic</t>
  </si>
  <si>
    <t>PNAS</t>
  </si>
  <si>
    <t>GaoShubin</t>
  </si>
  <si>
    <t>age_max</t>
  </si>
  <si>
    <t>age_min</t>
  </si>
  <si>
    <t>lat</t>
  </si>
  <si>
    <t>long</t>
  </si>
  <si>
    <t>country</t>
  </si>
  <si>
    <t>China</t>
  </si>
  <si>
    <t>Tiaojishan</t>
  </si>
  <si>
    <t>Archaeotriton</t>
  </si>
  <si>
    <t>basalticus</t>
  </si>
  <si>
    <t>MMGD Hw 97</t>
  </si>
  <si>
    <t>maar</t>
  </si>
  <si>
    <t>full_skeleton</t>
  </si>
  <si>
    <t>Germany</t>
  </si>
  <si>
    <t>BohmeMunchenRobler</t>
  </si>
  <si>
    <t>Veroff Museum fur Naturkunde Chemnitz</t>
  </si>
  <si>
    <t>Brachycormus</t>
  </si>
  <si>
    <t>noachicus</t>
  </si>
  <si>
    <t>Rocek</t>
  </si>
  <si>
    <t>Palaeontology</t>
  </si>
  <si>
    <t>PIUB Ro 4429</t>
  </si>
  <si>
    <t>Blatterkole</t>
  </si>
  <si>
    <t>lac</t>
  </si>
  <si>
    <t>Chelotriton</t>
  </si>
  <si>
    <t>paradoxus</t>
  </si>
  <si>
    <t>partial_skeleton</t>
  </si>
  <si>
    <t>PW2010/5000-LS</t>
  </si>
  <si>
    <t>Echinotriton</t>
  </si>
  <si>
    <t>P3</t>
  </si>
  <si>
    <t>Enspel&amp;Rendeck</t>
  </si>
  <si>
    <t>SchochPoschmannKupfer</t>
  </si>
  <si>
    <t>Ichthyosaura</t>
  </si>
  <si>
    <t>randeckensis</t>
  </si>
  <si>
    <t>SMNS 95461</t>
  </si>
  <si>
    <t>Randeck Maar</t>
  </si>
  <si>
    <t>ShochRasser</t>
  </si>
  <si>
    <t>JVP</t>
  </si>
  <si>
    <t>Pleurodeles</t>
  </si>
  <si>
    <t>Lissotriton</t>
  </si>
  <si>
    <t>Ommatotriton</t>
  </si>
  <si>
    <t>Notophthalmus</t>
  </si>
  <si>
    <t>EvansMilner</t>
  </si>
  <si>
    <t>PhilTransBioSci</t>
  </si>
  <si>
    <t>Valdotriton</t>
  </si>
  <si>
    <t>gracilis</t>
  </si>
  <si>
    <t>Huerguina</t>
  </si>
  <si>
    <t>Spain</t>
  </si>
  <si>
    <t>LH 928061a-b</t>
  </si>
  <si>
    <t>Necturus</t>
  </si>
  <si>
    <t>Cynops</t>
  </si>
  <si>
    <t>CarrollZheng</t>
  </si>
  <si>
    <t>ZooJLinSoc</t>
  </si>
  <si>
    <t>Jeholotriton</t>
  </si>
  <si>
    <t>Daohugou</t>
  </si>
  <si>
    <t>full_skeleton+</t>
  </si>
  <si>
    <t>0012B</t>
  </si>
  <si>
    <t>Andrias</t>
  </si>
  <si>
    <t>Cryptobranchus</t>
  </si>
  <si>
    <t>Liaoxitriton</t>
  </si>
  <si>
    <t>daohugouensis</t>
  </si>
  <si>
    <t>IVPPV13393</t>
  </si>
  <si>
    <t>ChineseSciBulletin</t>
  </si>
  <si>
    <t>Yuan</t>
  </si>
  <si>
    <t>Onychodactylus</t>
  </si>
  <si>
    <t>Salamandrella</t>
  </si>
  <si>
    <t>Opithisthotriton</t>
  </si>
  <si>
    <t>kayi</t>
  </si>
  <si>
    <t>UALVP16274</t>
  </si>
  <si>
    <t>notes</t>
  </si>
  <si>
    <t>Hynobius</t>
  </si>
  <si>
    <t>Canada</t>
  </si>
  <si>
    <t>Scollard</t>
  </si>
  <si>
    <t>Regalerpeton</t>
  </si>
  <si>
    <t>weichangensis</t>
  </si>
  <si>
    <t>IVPPV14391</t>
  </si>
  <si>
    <t>ZhangWangJonesEvans</t>
  </si>
  <si>
    <t>CretRes</t>
  </si>
  <si>
    <t>Pangerpeton</t>
  </si>
  <si>
    <t>Huajiying</t>
  </si>
  <si>
    <t>Semniobatrachus</t>
  </si>
  <si>
    <t>boltishki</t>
  </si>
  <si>
    <t>PIN3991/14</t>
  </si>
  <si>
    <t>ActaPalPolon</t>
  </si>
  <si>
    <t>SkutschasGubin</t>
  </si>
  <si>
    <t>Ukraine</t>
  </si>
  <si>
    <t>Boltyshka_sapropelite</t>
  </si>
  <si>
    <t>Qinglongtriton</t>
  </si>
  <si>
    <t>gangouensis</t>
  </si>
  <si>
    <t>PKUPV0226</t>
  </si>
  <si>
    <t>PLOSONE</t>
  </si>
  <si>
    <t>Taricha</t>
  </si>
  <si>
    <t>JiaGao</t>
  </si>
  <si>
    <t>Palaeoplethodon</t>
  </si>
  <si>
    <t>hispaniolae</t>
  </si>
  <si>
    <t>AM-3-15</t>
  </si>
  <si>
    <t>Mamey</t>
  </si>
  <si>
    <t>Dominican Republic</t>
  </si>
  <si>
    <t>amber</t>
  </si>
  <si>
    <t>body</t>
  </si>
  <si>
    <t>Bolitoglossa</t>
  </si>
  <si>
    <t>Batrachoseps</t>
  </si>
  <si>
    <t>PoinarWake</t>
  </si>
  <si>
    <t>Palaeodiversity</t>
  </si>
  <si>
    <t>sinensis</t>
  </si>
  <si>
    <t>IVPPV14244</t>
  </si>
  <si>
    <t>WangEvans</t>
  </si>
  <si>
    <t>impression</t>
  </si>
  <si>
    <t>sister to Jeholotriton</t>
  </si>
  <si>
    <t>Laccotriton</t>
  </si>
  <si>
    <t>subsolanus</t>
  </si>
  <si>
    <t>GMV1602</t>
  </si>
  <si>
    <t>Nature</t>
  </si>
  <si>
    <t>Sinerpeton</t>
  </si>
  <si>
    <t>fengshanensis</t>
  </si>
  <si>
    <t>GMV1606</t>
  </si>
  <si>
    <t>Rana</t>
  </si>
  <si>
    <t>Plethodon</t>
  </si>
  <si>
    <t>Gerobatrachus</t>
  </si>
  <si>
    <t>hottoni</t>
  </si>
  <si>
    <t>USNM489135</t>
  </si>
  <si>
    <t>Clear Fork</t>
  </si>
  <si>
    <t>USA</t>
  </si>
  <si>
    <t>AndersonEtAl</t>
  </si>
  <si>
    <t>Celtedens</t>
  </si>
  <si>
    <t>ibericus</t>
  </si>
  <si>
    <t>LH6020</t>
  </si>
  <si>
    <t>Las Hoyas</t>
  </si>
  <si>
    <t>ss</t>
  </si>
  <si>
    <t>McGowan</t>
  </si>
  <si>
    <t>LinZooJ</t>
  </si>
  <si>
    <t>Chunerpeton</t>
  </si>
  <si>
    <t>tianyiensis</t>
  </si>
  <si>
    <t>CAGSIG02051</t>
  </si>
  <si>
    <t>Jiulongshan</t>
  </si>
  <si>
    <t>Gardner</t>
  </si>
  <si>
    <t>PersComm</t>
  </si>
  <si>
    <t>Siren</t>
  </si>
  <si>
    <t>Tylototriton</t>
  </si>
  <si>
    <t>Ambystoma</t>
  </si>
  <si>
    <t>oligocenica</t>
  </si>
  <si>
    <t>lindoei</t>
  </si>
  <si>
    <t>UOMNHF38883</t>
  </si>
  <si>
    <t>UOMNF59812AB</t>
  </si>
  <si>
    <t>Taricha_oligocenica</t>
  </si>
  <si>
    <t>Oregon</t>
  </si>
  <si>
    <t>Diss</t>
  </si>
  <si>
    <t>Jacisin</t>
  </si>
  <si>
    <t>placement within Taricha is uncertain</t>
  </si>
  <si>
    <t>John Day</t>
  </si>
  <si>
    <t>Ichthyophis</t>
  </si>
  <si>
    <t>Dicamptodon</t>
  </si>
  <si>
    <t>antiquus</t>
  </si>
  <si>
    <t>Paskapoo</t>
  </si>
  <si>
    <t>UALVP32387</t>
  </si>
  <si>
    <t>NaylorFox</t>
  </si>
  <si>
    <t>CanJEarthSci</t>
  </si>
  <si>
    <t>possibly just a juvenile?</t>
  </si>
  <si>
    <t>NA</t>
  </si>
  <si>
    <t>Iridotriton</t>
  </si>
  <si>
    <t>hechti</t>
  </si>
  <si>
    <t>DINO16453ab</t>
  </si>
  <si>
    <t>Morrison</t>
  </si>
  <si>
    <t>flood</t>
  </si>
  <si>
    <t>fully metamorphosed; SVL an estimate from paper due to fragmentary nature of specimen</t>
  </si>
  <si>
    <t>SVL highly speculative--sacrum isn't preserved; but the femur is. Location of hip is literally guessed.</t>
  </si>
  <si>
    <t>Gills preserved; very cool</t>
  </si>
  <si>
    <t>SVL uncertain; snout-tip missing in complete specimens. Measure is based on other complete skulls.</t>
  </si>
  <si>
    <t>pers comm 2016 Jim Gardner for measures</t>
  </si>
  <si>
    <t>Evansetal</t>
  </si>
  <si>
    <t>Phosphotriton</t>
  </si>
  <si>
    <t>sigei</t>
  </si>
  <si>
    <t>MNHNFQU17755</t>
  </si>
  <si>
    <t>Salamandra</t>
  </si>
  <si>
    <t>Tissieretal</t>
  </si>
  <si>
    <t>may be a plethodontid; no head</t>
  </si>
  <si>
    <t>phos</t>
  </si>
  <si>
    <t>France</t>
  </si>
  <si>
    <t>Quercy</t>
  </si>
  <si>
    <t>Proamphiuma</t>
  </si>
  <si>
    <t>cretacea</t>
  </si>
  <si>
    <t>MCZ3504</t>
  </si>
  <si>
    <t>Hell Creek</t>
  </si>
  <si>
    <t>isolated</t>
  </si>
  <si>
    <t>Amphiuma</t>
  </si>
  <si>
    <t>gfs</t>
  </si>
  <si>
    <t>Unk</t>
  </si>
  <si>
    <t>HannahDarcy</t>
  </si>
  <si>
    <t>MS</t>
  </si>
  <si>
    <t>undescribed sp of Amybstoma from GrayFossilSite; complete skeleton but measurements not published</t>
  </si>
  <si>
    <t>mud</t>
  </si>
  <si>
    <t>GrayFossilSite</t>
  </si>
  <si>
    <t>Kokartus</t>
  </si>
  <si>
    <t>honorarius</t>
  </si>
  <si>
    <t>ZINPH4/47</t>
  </si>
  <si>
    <t>Kyrgyzstan</t>
  </si>
  <si>
    <t>BalabansaiSvita</t>
  </si>
  <si>
    <t>Averianovetal</t>
  </si>
  <si>
    <t>many isolated elements</t>
  </si>
  <si>
    <t>Karaurus</t>
  </si>
  <si>
    <t>sharovi</t>
  </si>
  <si>
    <t>KarabastauSvita</t>
  </si>
  <si>
    <t>Kazakhstan</t>
  </si>
  <si>
    <t>PIN2585/2</t>
  </si>
  <si>
    <t>Ivenkhov</t>
  </si>
  <si>
    <t>PaleontZhur</t>
  </si>
  <si>
    <t>paper in russian in paleo library QE701 .P83</t>
  </si>
  <si>
    <t>Urupia</t>
  </si>
  <si>
    <t>monstrosa</t>
  </si>
  <si>
    <t>ZINph1/144</t>
  </si>
  <si>
    <t>SkutschasKrasnolutskii</t>
  </si>
  <si>
    <t>ProcZooInstRAS</t>
  </si>
  <si>
    <t>very large but isolated elements</t>
  </si>
  <si>
    <t>Russia</t>
  </si>
  <si>
    <t>clay</t>
  </si>
  <si>
    <t>Itat</t>
  </si>
  <si>
    <t>Marmorerpeton</t>
  </si>
  <si>
    <t>kermacki</t>
  </si>
  <si>
    <t>ForestMarble</t>
  </si>
  <si>
    <t>UK</t>
  </si>
  <si>
    <t>Geobios</t>
  </si>
  <si>
    <t>freemani</t>
  </si>
  <si>
    <t>Scapherpeton</t>
  </si>
  <si>
    <t>tectum</t>
  </si>
  <si>
    <t>Lisserpeton</t>
  </si>
  <si>
    <t>bairdi</t>
  </si>
  <si>
    <t>Piceoerpeton</t>
  </si>
  <si>
    <t>wilwoodense</t>
  </si>
  <si>
    <t>numOcc</t>
  </si>
  <si>
    <t>naylori</t>
  </si>
  <si>
    <t>zhongjiani</t>
  </si>
  <si>
    <t>ask Gao for measurements</t>
  </si>
  <si>
    <t>Hylaeobatrachus</t>
  </si>
  <si>
    <t>croyi</t>
  </si>
  <si>
    <t>Belgium</t>
  </si>
  <si>
    <t>Opisthotriton</t>
  </si>
  <si>
    <t>Batrachosauroides</t>
  </si>
  <si>
    <t>dissimulans</t>
  </si>
  <si>
    <t>gotoi</t>
  </si>
  <si>
    <t>Palaeoproteus</t>
  </si>
  <si>
    <t>gallicus</t>
  </si>
  <si>
    <t>klatti</t>
  </si>
  <si>
    <t>Prodesmodon</t>
  </si>
  <si>
    <t>copei</t>
  </si>
  <si>
    <t>Parrisia</t>
  </si>
  <si>
    <t>neocaesariensis</t>
  </si>
  <si>
    <t>Peratosauroides</t>
  </si>
  <si>
    <t>problematica</t>
  </si>
  <si>
    <t>Nesovtriton</t>
  </si>
  <si>
    <t>mynbulakensis</t>
  </si>
  <si>
    <t>Uzbekistan</t>
  </si>
  <si>
    <t>Kiyatriton</t>
  </si>
  <si>
    <t>leshchinsktyi</t>
  </si>
  <si>
    <t>Parahynobius</t>
  </si>
  <si>
    <t>kordosi</t>
  </si>
  <si>
    <t>Hungary</t>
  </si>
  <si>
    <t>Eoscapherpeton</t>
  </si>
  <si>
    <t>superum</t>
  </si>
  <si>
    <t>Tajikistan</t>
  </si>
  <si>
    <t>Ukrainurus</t>
  </si>
  <si>
    <t>Horezmia</t>
  </si>
  <si>
    <t>hypsognathus</t>
  </si>
  <si>
    <t>Aviturus</t>
  </si>
  <si>
    <t>exsecratus</t>
  </si>
  <si>
    <t>Mongolia</t>
  </si>
  <si>
    <t>Zaissanurus</t>
  </si>
  <si>
    <t>beliajevae</t>
  </si>
  <si>
    <t>saskatchewanensis</t>
  </si>
  <si>
    <t>scheuchzeri</t>
  </si>
  <si>
    <t>matthewi</t>
  </si>
  <si>
    <t>Procynops</t>
  </si>
  <si>
    <t>miocenicus</t>
  </si>
  <si>
    <t>Hypselotriton</t>
  </si>
  <si>
    <t>Shanwang</t>
  </si>
  <si>
    <t>Lissotriton_helveticus</t>
  </si>
  <si>
    <t>Romania</t>
  </si>
  <si>
    <t>wintershofi</t>
  </si>
  <si>
    <t>Triturus</t>
  </si>
  <si>
    <t>aff.marmoratus</t>
  </si>
  <si>
    <t>aff.helveticus</t>
  </si>
  <si>
    <t>Triturus_marmoratus</t>
  </si>
  <si>
    <t>Ommatriton</t>
  </si>
  <si>
    <t>roehrsi</t>
  </si>
  <si>
    <t>Eur</t>
  </si>
  <si>
    <t>Carpathotriton</t>
  </si>
  <si>
    <t>Paramesotriton</t>
  </si>
  <si>
    <t>Mesotriton</t>
  </si>
  <si>
    <t>SajoValley</t>
  </si>
  <si>
    <t>matraensis</t>
  </si>
  <si>
    <t>crassus</t>
  </si>
  <si>
    <t>robustus</t>
  </si>
  <si>
    <t>Koaliella</t>
  </si>
  <si>
    <t>genzeli</t>
  </si>
  <si>
    <t>ArgilesdligniteduSoissonnais</t>
  </si>
  <si>
    <t>weigelti</t>
  </si>
  <si>
    <t>Messel</t>
  </si>
  <si>
    <t>Chelotriton robustus n. sp. ein Salamandride aus dem Eozan der Grube Messel bei Darmstadt</t>
  </si>
  <si>
    <t>really nice specimen</t>
  </si>
  <si>
    <t>Palaeopleurodeles</t>
  </si>
  <si>
    <t>hauffi</t>
  </si>
  <si>
    <t>cf.waltl</t>
  </si>
  <si>
    <t>Pleurodeles_waltl</t>
  </si>
  <si>
    <t>Morocco</t>
  </si>
  <si>
    <t>sansaniensis</t>
  </si>
  <si>
    <t>Slovakia</t>
  </si>
  <si>
    <t>Chioglossa</t>
  </si>
  <si>
    <t>meini</t>
  </si>
  <si>
    <t>Salamandrina</t>
  </si>
  <si>
    <t>minshalli</t>
  </si>
  <si>
    <t>jepseni</t>
  </si>
  <si>
    <t>Mioproteus</t>
  </si>
  <si>
    <t>caucasicus</t>
  </si>
  <si>
    <t>Proteus</t>
  </si>
  <si>
    <t>Orthophyia</t>
  </si>
  <si>
    <t>longa</t>
  </si>
  <si>
    <t>measurements are from The Primaeval World of Switzerland pub 1876</t>
  </si>
  <si>
    <t>Switzlerand</t>
  </si>
  <si>
    <t>krausei</t>
  </si>
  <si>
    <t>Apricosiren</t>
  </si>
  <si>
    <t>ensomi</t>
  </si>
  <si>
    <t>dunni</t>
  </si>
  <si>
    <t>Bridger</t>
  </si>
  <si>
    <t>Pseudobranchus</t>
  </si>
  <si>
    <t>Habrosaurus</t>
  </si>
  <si>
    <t>prodilatus</t>
  </si>
  <si>
    <t>dilatus</t>
  </si>
  <si>
    <t>FortUnion</t>
  </si>
  <si>
    <t>DinoPark</t>
  </si>
  <si>
    <t>Kababisha</t>
  </si>
  <si>
    <t>humarensis</t>
  </si>
  <si>
    <t>WadiMilk</t>
  </si>
  <si>
    <t>Sudan</t>
  </si>
  <si>
    <t>sudanensis</t>
  </si>
  <si>
    <t>cf.kabab</t>
  </si>
  <si>
    <t>Aoufous</t>
  </si>
  <si>
    <t>bolivianum</t>
  </si>
  <si>
    <t>Noterpeton</t>
  </si>
  <si>
    <t>ElMolino</t>
  </si>
  <si>
    <t>Bolivia</t>
  </si>
  <si>
    <t>Paleoamphiuma</t>
  </si>
  <si>
    <t>tetradactylum</t>
  </si>
  <si>
    <t>GreenRiver</t>
  </si>
  <si>
    <t>FMNHPR1810</t>
  </si>
  <si>
    <t>cfCryptobranchus</t>
  </si>
  <si>
    <t>Triturus_pygmaeus</t>
  </si>
  <si>
    <t>probably should not be sister to pygmaeus as well</t>
  </si>
  <si>
    <t>Bennett et al have this sister to Siren+Pseudobranchus contra Marjanovic</t>
  </si>
  <si>
    <t>phyloSource</t>
  </si>
  <si>
    <t>ML2014</t>
  </si>
  <si>
    <t>Bennett2013</t>
  </si>
  <si>
    <t>Liaoxitriton_daohugouensis</t>
  </si>
  <si>
    <t>Eoscapherpeton_superum</t>
  </si>
  <si>
    <t>Brachycormus_noachicus</t>
  </si>
  <si>
    <t>hesterna</t>
  </si>
  <si>
    <t>Alachua</t>
  </si>
  <si>
    <t>miotexana</t>
  </si>
  <si>
    <t>simpsoni</t>
  </si>
  <si>
    <t>vetustus</t>
  </si>
  <si>
    <t>ENA</t>
  </si>
  <si>
    <t>WNA</t>
  </si>
  <si>
    <t>Neo</t>
  </si>
  <si>
    <t>CASIA</t>
  </si>
  <si>
    <t>EASIA</t>
  </si>
  <si>
    <t>?</t>
  </si>
  <si>
    <t>Nuominerpeton</t>
  </si>
  <si>
    <t>aquilonaris</t>
  </si>
  <si>
    <t>PKUPV0421</t>
  </si>
  <si>
    <t>shale</t>
  </si>
  <si>
    <t>PeerJ</t>
  </si>
  <si>
    <t>Ranodon</t>
  </si>
  <si>
    <t>cf.sibiricus</t>
  </si>
  <si>
    <t>Kiikbai</t>
  </si>
  <si>
    <t>Ranodon_sibiricus</t>
  </si>
  <si>
    <t>Averianovetal_1995</t>
  </si>
  <si>
    <t>Palaont. Z.</t>
  </si>
  <si>
    <t>sp.</t>
  </si>
  <si>
    <t>ZIN PH 1/181</t>
  </si>
  <si>
    <t>Khalagay</t>
  </si>
  <si>
    <t>Syromyatnikova</t>
  </si>
  <si>
    <t>Russian J of Herpetology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</si>
</sst>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"/>
  <sheetViews>
    <sheetView tabSelected="1" showRuler="0" workbookViewId="0">
      <pane ySplit="1" topLeftCell="A27" activePane="bottomLeft" state="frozen"/>
      <selection activeCell="Q1" sqref="Q1"/>
      <selection pane="bottomLeft" activeCell="A91" sqref="A91:XFD92"/>
    </sheetView>
  </sheetViews>
  <sheetFormatPr baseColWidth="10" defaultRowHeight="16" x14ac:dyDescent="0.2"/>
  <cols>
    <col min="1" max="1" width="23.6640625" customWidth="1"/>
  </cols>
  <sheetData>
    <row r="1" spans="1:28" x14ac:dyDescent="0.2">
      <c r="A1" t="s">
        <v>7</v>
      </c>
      <c r="B1" t="s">
        <v>6</v>
      </c>
      <c r="C1" t="s">
        <v>12</v>
      </c>
      <c r="D1" t="s">
        <v>19</v>
      </c>
      <c r="E1" t="s">
        <v>20</v>
      </c>
      <c r="F1" t="s">
        <v>5</v>
      </c>
      <c r="G1" t="s">
        <v>21</v>
      </c>
      <c r="H1" t="s">
        <v>22</v>
      </c>
      <c r="I1" t="s">
        <v>23</v>
      </c>
      <c r="J1" t="s">
        <v>2</v>
      </c>
      <c r="K1" t="s">
        <v>8</v>
      </c>
      <c r="L1" t="s">
        <v>1</v>
      </c>
      <c r="M1" t="s">
        <v>0</v>
      </c>
      <c r="N1" t="s">
        <v>4</v>
      </c>
      <c r="O1" t="s">
        <v>3</v>
      </c>
      <c r="P1" t="s">
        <v>245</v>
      </c>
      <c r="Q1" t="s">
        <v>364</v>
      </c>
      <c r="R1" t="s">
        <v>9</v>
      </c>
      <c r="S1" t="s">
        <v>10</v>
      </c>
      <c r="T1" t="s">
        <v>11</v>
      </c>
      <c r="U1" t="s">
        <v>16</v>
      </c>
      <c r="V1" t="s">
        <v>375</v>
      </c>
      <c r="W1" t="s">
        <v>376</v>
      </c>
      <c r="X1" t="s">
        <v>377</v>
      </c>
      <c r="Y1" t="s">
        <v>300</v>
      </c>
      <c r="Z1" t="s">
        <v>378</v>
      </c>
      <c r="AA1" t="s">
        <v>379</v>
      </c>
      <c r="AB1" t="s">
        <v>86</v>
      </c>
    </row>
    <row r="2" spans="1:28" x14ac:dyDescent="0.2">
      <c r="A2" t="s">
        <v>58</v>
      </c>
      <c r="B2" t="s">
        <v>306</v>
      </c>
      <c r="D2">
        <v>20.399999999999999</v>
      </c>
      <c r="E2">
        <v>13.8</v>
      </c>
      <c r="G2">
        <v>43.1</v>
      </c>
      <c r="H2">
        <v>-101.9</v>
      </c>
      <c r="I2" t="s">
        <v>139</v>
      </c>
      <c r="K2" t="s">
        <v>200</v>
      </c>
      <c r="L2" t="s">
        <v>175</v>
      </c>
      <c r="M2" t="s">
        <v>175</v>
      </c>
      <c r="N2" t="s">
        <v>58</v>
      </c>
      <c r="P2">
        <v>1</v>
      </c>
      <c r="Q2" t="s">
        <v>365</v>
      </c>
      <c r="V2" t="s">
        <v>380</v>
      </c>
      <c r="W2">
        <v>1</v>
      </c>
      <c r="X2" t="s">
        <v>380</v>
      </c>
      <c r="Y2" t="s">
        <v>380</v>
      </c>
      <c r="Z2" t="s">
        <v>380</v>
      </c>
      <c r="AA2" t="s">
        <v>380</v>
      </c>
    </row>
    <row r="3" spans="1:28" x14ac:dyDescent="0.2">
      <c r="A3" t="s">
        <v>58</v>
      </c>
      <c r="B3" t="s">
        <v>307</v>
      </c>
      <c r="D3">
        <v>20.399999999999999</v>
      </c>
      <c r="E3">
        <v>13.8</v>
      </c>
      <c r="G3">
        <v>29.7</v>
      </c>
      <c r="H3">
        <v>-82.6</v>
      </c>
      <c r="I3" t="s">
        <v>139</v>
      </c>
      <c r="K3" t="s">
        <v>200</v>
      </c>
      <c r="L3" t="s">
        <v>175</v>
      </c>
      <c r="M3" t="s">
        <v>175</v>
      </c>
      <c r="N3" t="s">
        <v>58</v>
      </c>
      <c r="P3">
        <v>3</v>
      </c>
      <c r="Q3" t="s">
        <v>365</v>
      </c>
      <c r="V3">
        <v>1</v>
      </c>
      <c r="W3" t="s">
        <v>380</v>
      </c>
      <c r="X3" t="s">
        <v>380</v>
      </c>
      <c r="Y3" t="s">
        <v>380</v>
      </c>
      <c r="Z3" t="s">
        <v>380</v>
      </c>
      <c r="AA3" t="s">
        <v>380</v>
      </c>
    </row>
    <row r="4" spans="1:28" x14ac:dyDescent="0.2">
      <c r="A4" t="s">
        <v>301</v>
      </c>
      <c r="B4" t="s">
        <v>305</v>
      </c>
      <c r="D4">
        <v>13</v>
      </c>
      <c r="E4">
        <v>11</v>
      </c>
      <c r="F4" t="s">
        <v>304</v>
      </c>
      <c r="G4">
        <v>47.880108</v>
      </c>
      <c r="H4">
        <v>19.975000000000001</v>
      </c>
      <c r="I4" t="s">
        <v>272</v>
      </c>
      <c r="K4" t="s">
        <v>200</v>
      </c>
      <c r="L4" t="s">
        <v>175</v>
      </c>
      <c r="M4" t="s">
        <v>175</v>
      </c>
      <c r="N4" t="s">
        <v>302</v>
      </c>
      <c r="O4" t="s">
        <v>303</v>
      </c>
      <c r="P4">
        <v>1</v>
      </c>
      <c r="Q4" t="s">
        <v>365</v>
      </c>
      <c r="V4" t="s">
        <v>380</v>
      </c>
      <c r="W4" t="s">
        <v>380</v>
      </c>
      <c r="X4" t="s">
        <v>380</v>
      </c>
      <c r="Y4">
        <v>1</v>
      </c>
      <c r="Z4" t="s">
        <v>380</v>
      </c>
      <c r="AA4" t="s">
        <v>380</v>
      </c>
    </row>
    <row r="5" spans="1:28" x14ac:dyDescent="0.2">
      <c r="A5" t="s">
        <v>298</v>
      </c>
      <c r="B5" t="s">
        <v>299</v>
      </c>
      <c r="D5">
        <v>20.399999999999999</v>
      </c>
      <c r="E5">
        <v>5.3</v>
      </c>
      <c r="G5" t="s">
        <v>175</v>
      </c>
      <c r="H5" t="s">
        <v>175</v>
      </c>
      <c r="I5" t="s">
        <v>300</v>
      </c>
      <c r="K5" t="s">
        <v>200</v>
      </c>
      <c r="L5" t="s">
        <v>175</v>
      </c>
      <c r="M5" t="s">
        <v>175</v>
      </c>
      <c r="N5" t="s">
        <v>57</v>
      </c>
      <c r="P5">
        <v>4</v>
      </c>
      <c r="Q5" t="s">
        <v>365</v>
      </c>
      <c r="V5" t="s">
        <v>380</v>
      </c>
      <c r="W5" t="s">
        <v>380</v>
      </c>
      <c r="X5" t="s">
        <v>380</v>
      </c>
      <c r="Y5">
        <v>1</v>
      </c>
      <c r="Z5" t="s">
        <v>380</v>
      </c>
      <c r="AA5" t="s">
        <v>380</v>
      </c>
    </row>
    <row r="6" spans="1:28" x14ac:dyDescent="0.2">
      <c r="A6" t="s">
        <v>294</v>
      </c>
      <c r="B6" t="s">
        <v>295</v>
      </c>
      <c r="D6">
        <v>13.6</v>
      </c>
      <c r="E6">
        <v>11.6</v>
      </c>
      <c r="G6" t="s">
        <v>175</v>
      </c>
      <c r="H6" t="s">
        <v>175</v>
      </c>
      <c r="I6" t="s">
        <v>300</v>
      </c>
      <c r="K6" t="s">
        <v>200</v>
      </c>
      <c r="L6" t="s">
        <v>175</v>
      </c>
      <c r="M6" t="s">
        <v>175</v>
      </c>
      <c r="N6" t="s">
        <v>297</v>
      </c>
      <c r="O6" t="s">
        <v>361</v>
      </c>
      <c r="P6">
        <v>1</v>
      </c>
      <c r="Q6" t="s">
        <v>365</v>
      </c>
      <c r="V6" t="s">
        <v>380</v>
      </c>
      <c r="W6" t="s">
        <v>380</v>
      </c>
      <c r="X6" t="s">
        <v>380</v>
      </c>
      <c r="Y6">
        <v>1</v>
      </c>
      <c r="Z6" t="s">
        <v>380</v>
      </c>
      <c r="AA6" t="s">
        <v>380</v>
      </c>
      <c r="AB6" t="s">
        <v>362</v>
      </c>
    </row>
    <row r="7" spans="1:28" x14ac:dyDescent="0.2">
      <c r="A7" t="s">
        <v>56</v>
      </c>
      <c r="B7" t="s">
        <v>296</v>
      </c>
      <c r="D7">
        <v>12.7</v>
      </c>
      <c r="E7">
        <v>11.6</v>
      </c>
      <c r="G7">
        <v>46.3</v>
      </c>
      <c r="H7">
        <v>21.9</v>
      </c>
      <c r="I7" t="s">
        <v>292</v>
      </c>
      <c r="K7" t="s">
        <v>200</v>
      </c>
      <c r="L7" t="s">
        <v>175</v>
      </c>
      <c r="M7" t="s">
        <v>175</v>
      </c>
      <c r="N7" t="s">
        <v>291</v>
      </c>
      <c r="P7">
        <v>1</v>
      </c>
      <c r="Q7" t="s">
        <v>365</v>
      </c>
      <c r="V7" t="s">
        <v>380</v>
      </c>
      <c r="W7" t="s">
        <v>380</v>
      </c>
      <c r="X7" t="s">
        <v>380</v>
      </c>
      <c r="Y7">
        <v>1</v>
      </c>
      <c r="Z7" t="s">
        <v>380</v>
      </c>
      <c r="AA7" t="s">
        <v>380</v>
      </c>
    </row>
    <row r="8" spans="1:28" x14ac:dyDescent="0.2">
      <c r="A8" t="s">
        <v>287</v>
      </c>
      <c r="B8" t="s">
        <v>288</v>
      </c>
      <c r="D8">
        <v>16</v>
      </c>
      <c r="E8">
        <v>11.6</v>
      </c>
      <c r="F8" t="s">
        <v>290</v>
      </c>
      <c r="G8">
        <v>36.5</v>
      </c>
      <c r="H8">
        <v>118.5</v>
      </c>
      <c r="I8" t="s">
        <v>24</v>
      </c>
      <c r="K8" t="s">
        <v>200</v>
      </c>
      <c r="L8" t="s">
        <v>175</v>
      </c>
      <c r="M8" t="s">
        <v>175</v>
      </c>
      <c r="N8" t="s">
        <v>67</v>
      </c>
      <c r="O8" t="s">
        <v>289</v>
      </c>
      <c r="P8">
        <v>1</v>
      </c>
      <c r="Q8" t="s">
        <v>365</v>
      </c>
      <c r="V8" t="s">
        <v>380</v>
      </c>
      <c r="W8" t="s">
        <v>380</v>
      </c>
      <c r="X8" t="s">
        <v>380</v>
      </c>
      <c r="Y8" t="s">
        <v>380</v>
      </c>
      <c r="Z8" t="s">
        <v>380</v>
      </c>
      <c r="AA8">
        <v>1</v>
      </c>
    </row>
    <row r="9" spans="1:28" x14ac:dyDescent="0.2">
      <c r="A9" t="s">
        <v>339</v>
      </c>
      <c r="B9" t="s">
        <v>374</v>
      </c>
      <c r="D9">
        <v>13.6</v>
      </c>
      <c r="E9">
        <v>10.3</v>
      </c>
      <c r="G9">
        <v>29.8</v>
      </c>
      <c r="H9">
        <v>-82.1</v>
      </c>
      <c r="I9" t="s">
        <v>139</v>
      </c>
      <c r="K9" t="s">
        <v>200</v>
      </c>
      <c r="L9" t="s">
        <v>175</v>
      </c>
      <c r="M9" t="s">
        <v>175</v>
      </c>
      <c r="N9" t="s">
        <v>339</v>
      </c>
      <c r="P9">
        <v>1</v>
      </c>
      <c r="Q9" t="s">
        <v>366</v>
      </c>
      <c r="V9">
        <v>1</v>
      </c>
      <c r="W9" t="s">
        <v>380</v>
      </c>
      <c r="X9" t="s">
        <v>380</v>
      </c>
      <c r="Y9" t="s">
        <v>380</v>
      </c>
      <c r="Z9" t="s">
        <v>380</v>
      </c>
      <c r="AA9" t="s">
        <v>380</v>
      </c>
    </row>
    <row r="10" spans="1:28" x14ac:dyDescent="0.2">
      <c r="A10" t="s">
        <v>154</v>
      </c>
      <c r="B10" t="s">
        <v>373</v>
      </c>
      <c r="D10">
        <v>13.6</v>
      </c>
      <c r="E10">
        <v>10.3</v>
      </c>
      <c r="G10">
        <v>29.8</v>
      </c>
      <c r="H10">
        <v>-82.1</v>
      </c>
      <c r="I10" t="s">
        <v>139</v>
      </c>
      <c r="K10" t="s">
        <v>200</v>
      </c>
      <c r="L10" t="s">
        <v>175</v>
      </c>
      <c r="M10" t="s">
        <v>175</v>
      </c>
      <c r="N10" t="s">
        <v>154</v>
      </c>
      <c r="P10">
        <v>1</v>
      </c>
      <c r="Q10" t="s">
        <v>366</v>
      </c>
      <c r="V10">
        <v>1</v>
      </c>
      <c r="W10" t="s">
        <v>380</v>
      </c>
      <c r="X10" t="s">
        <v>380</v>
      </c>
      <c r="Y10" t="s">
        <v>380</v>
      </c>
      <c r="Z10" t="s">
        <v>380</v>
      </c>
      <c r="AA10" t="s">
        <v>380</v>
      </c>
    </row>
    <row r="11" spans="1:28" x14ac:dyDescent="0.2">
      <c r="A11" t="s">
        <v>154</v>
      </c>
      <c r="B11" t="s">
        <v>372</v>
      </c>
      <c r="D11">
        <v>15.97</v>
      </c>
      <c r="E11">
        <v>13.6</v>
      </c>
      <c r="G11">
        <v>30.5</v>
      </c>
      <c r="H11">
        <v>-84.5</v>
      </c>
      <c r="I11" t="s">
        <v>139</v>
      </c>
      <c r="K11" t="s">
        <v>200</v>
      </c>
      <c r="L11" t="s">
        <v>175</v>
      </c>
      <c r="M11" t="s">
        <v>175</v>
      </c>
      <c r="N11" t="s">
        <v>154</v>
      </c>
      <c r="O11" t="s">
        <v>339</v>
      </c>
      <c r="P11">
        <v>1</v>
      </c>
      <c r="Q11" t="s">
        <v>366</v>
      </c>
      <c r="V11">
        <v>1</v>
      </c>
      <c r="W11" t="s">
        <v>380</v>
      </c>
      <c r="X11" t="s">
        <v>380</v>
      </c>
      <c r="Y11" t="s">
        <v>380</v>
      </c>
      <c r="Z11" t="s">
        <v>380</v>
      </c>
      <c r="AA11" t="s">
        <v>380</v>
      </c>
    </row>
    <row r="12" spans="1:28" x14ac:dyDescent="0.2">
      <c r="A12" t="s">
        <v>154</v>
      </c>
      <c r="B12" t="s">
        <v>370</v>
      </c>
      <c r="D12">
        <v>20.399999999999999</v>
      </c>
      <c r="E12">
        <v>16</v>
      </c>
      <c r="F12" t="s">
        <v>371</v>
      </c>
      <c r="G12">
        <v>29.7</v>
      </c>
      <c r="H12">
        <v>82.6</v>
      </c>
      <c r="I12" t="s">
        <v>139</v>
      </c>
      <c r="K12" t="s">
        <v>200</v>
      </c>
      <c r="L12" t="s">
        <v>175</v>
      </c>
      <c r="M12" t="s">
        <v>175</v>
      </c>
      <c r="N12" t="s">
        <v>154</v>
      </c>
      <c r="O12" t="s">
        <v>339</v>
      </c>
      <c r="P12">
        <v>1</v>
      </c>
      <c r="Q12" t="s">
        <v>366</v>
      </c>
      <c r="V12">
        <v>1</v>
      </c>
      <c r="W12" t="s">
        <v>380</v>
      </c>
      <c r="X12" t="s">
        <v>380</v>
      </c>
      <c r="Y12" t="s">
        <v>380</v>
      </c>
      <c r="Z12" t="s">
        <v>380</v>
      </c>
      <c r="AA12" t="s">
        <v>380</v>
      </c>
    </row>
    <row r="13" spans="1:28" x14ac:dyDescent="0.2">
      <c r="A13" t="s">
        <v>154</v>
      </c>
      <c r="B13" t="s">
        <v>337</v>
      </c>
      <c r="D13">
        <v>50.3</v>
      </c>
      <c r="E13">
        <v>46.2</v>
      </c>
      <c r="F13" t="s">
        <v>338</v>
      </c>
      <c r="G13">
        <v>41.7</v>
      </c>
      <c r="H13">
        <v>-109</v>
      </c>
      <c r="I13" t="s">
        <v>139</v>
      </c>
      <c r="K13" t="s">
        <v>200</v>
      </c>
      <c r="L13" t="s">
        <v>175</v>
      </c>
      <c r="M13" t="s">
        <v>175</v>
      </c>
      <c r="N13" t="s">
        <v>154</v>
      </c>
      <c r="O13" t="s">
        <v>339</v>
      </c>
      <c r="P13">
        <v>1</v>
      </c>
      <c r="Q13" t="s">
        <v>366</v>
      </c>
      <c r="V13" t="s">
        <v>380</v>
      </c>
      <c r="W13">
        <v>1</v>
      </c>
      <c r="X13" t="s">
        <v>380</v>
      </c>
      <c r="Y13" t="s">
        <v>380</v>
      </c>
      <c r="Z13" t="s">
        <v>380</v>
      </c>
      <c r="AA13" t="s">
        <v>380</v>
      </c>
      <c r="AB13" t="s">
        <v>363</v>
      </c>
    </row>
    <row r="14" spans="1:28" x14ac:dyDescent="0.2">
      <c r="A14" t="s">
        <v>356</v>
      </c>
      <c r="B14" t="s">
        <v>357</v>
      </c>
      <c r="C14" t="s">
        <v>359</v>
      </c>
      <c r="D14">
        <v>52</v>
      </c>
      <c r="E14">
        <v>52</v>
      </c>
      <c r="F14" t="s">
        <v>358</v>
      </c>
      <c r="G14">
        <v>41.7956</v>
      </c>
      <c r="H14">
        <v>-110.597568</v>
      </c>
      <c r="I14" t="s">
        <v>139</v>
      </c>
      <c r="K14" t="s">
        <v>30</v>
      </c>
      <c r="L14">
        <v>200</v>
      </c>
      <c r="M14" t="s">
        <v>175</v>
      </c>
      <c r="N14" t="s">
        <v>154</v>
      </c>
      <c r="O14" t="s">
        <v>339</v>
      </c>
      <c r="P14">
        <v>1</v>
      </c>
      <c r="Q14" t="s">
        <v>365</v>
      </c>
      <c r="V14" t="s">
        <v>380</v>
      </c>
      <c r="W14">
        <v>1</v>
      </c>
      <c r="X14" t="s">
        <v>380</v>
      </c>
      <c r="Y14" t="s">
        <v>380</v>
      </c>
      <c r="Z14" t="s">
        <v>380</v>
      </c>
      <c r="AA14" t="s">
        <v>380</v>
      </c>
    </row>
    <row r="15" spans="1:28" x14ac:dyDescent="0.2">
      <c r="A15" t="s">
        <v>340</v>
      </c>
      <c r="B15" t="s">
        <v>342</v>
      </c>
      <c r="D15">
        <v>63.3</v>
      </c>
      <c r="E15">
        <v>61.7</v>
      </c>
      <c r="F15" t="s">
        <v>343</v>
      </c>
      <c r="G15">
        <v>45.8</v>
      </c>
      <c r="H15">
        <v>-109.8</v>
      </c>
      <c r="I15" t="s">
        <v>139</v>
      </c>
      <c r="K15" t="s">
        <v>200</v>
      </c>
      <c r="L15" t="s">
        <v>175</v>
      </c>
      <c r="M15" t="s">
        <v>175</v>
      </c>
      <c r="N15" t="s">
        <v>356</v>
      </c>
      <c r="O15" t="s">
        <v>154</v>
      </c>
      <c r="P15">
        <v>4</v>
      </c>
      <c r="Q15" t="s">
        <v>365</v>
      </c>
      <c r="V15" t="s">
        <v>380</v>
      </c>
      <c r="W15">
        <v>1</v>
      </c>
      <c r="X15" t="s">
        <v>380</v>
      </c>
      <c r="Y15" t="s">
        <v>380</v>
      </c>
      <c r="Z15" t="s">
        <v>380</v>
      </c>
      <c r="AA15" t="s">
        <v>380</v>
      </c>
    </row>
    <row r="16" spans="1:28" x14ac:dyDescent="0.2">
      <c r="A16" t="s">
        <v>340</v>
      </c>
      <c r="B16" t="s">
        <v>341</v>
      </c>
      <c r="D16">
        <v>84.9</v>
      </c>
      <c r="E16">
        <v>70.599999999999994</v>
      </c>
      <c r="F16" t="s">
        <v>344</v>
      </c>
      <c r="G16">
        <v>50</v>
      </c>
      <c r="H16">
        <v>-110.3</v>
      </c>
      <c r="I16" t="s">
        <v>139</v>
      </c>
      <c r="K16" t="s">
        <v>200</v>
      </c>
      <c r="L16" t="s">
        <v>175</v>
      </c>
      <c r="M16" t="s">
        <v>175</v>
      </c>
      <c r="N16" t="s">
        <v>340</v>
      </c>
      <c r="P16">
        <v>1</v>
      </c>
      <c r="Q16" t="s">
        <v>365</v>
      </c>
      <c r="V16" t="s">
        <v>380</v>
      </c>
      <c r="W16">
        <v>1</v>
      </c>
      <c r="X16" t="s">
        <v>380</v>
      </c>
      <c r="Y16" t="s">
        <v>380</v>
      </c>
      <c r="Z16" t="s">
        <v>380</v>
      </c>
      <c r="AA16" t="s">
        <v>380</v>
      </c>
    </row>
    <row r="17" spans="1:28" x14ac:dyDescent="0.2">
      <c r="A17" t="s">
        <v>345</v>
      </c>
      <c r="B17" t="s">
        <v>346</v>
      </c>
      <c r="D17">
        <v>99.7</v>
      </c>
      <c r="E17">
        <v>94.3</v>
      </c>
      <c r="F17" t="s">
        <v>347</v>
      </c>
      <c r="G17">
        <v>16.7</v>
      </c>
      <c r="H17">
        <v>31.1</v>
      </c>
      <c r="I17" t="s">
        <v>348</v>
      </c>
      <c r="K17" t="s">
        <v>200</v>
      </c>
      <c r="L17" t="s">
        <v>175</v>
      </c>
      <c r="M17" t="s">
        <v>175</v>
      </c>
      <c r="N17" t="s">
        <v>340</v>
      </c>
      <c r="O17" t="s">
        <v>154</v>
      </c>
      <c r="P17">
        <v>1</v>
      </c>
      <c r="Q17" t="s">
        <v>365</v>
      </c>
      <c r="V17" t="s">
        <v>380</v>
      </c>
      <c r="W17" t="s">
        <v>380</v>
      </c>
      <c r="X17" t="s">
        <v>380</v>
      </c>
      <c r="Y17">
        <v>1</v>
      </c>
      <c r="Z17" t="s">
        <v>380</v>
      </c>
      <c r="AA17" t="s">
        <v>380</v>
      </c>
    </row>
    <row r="18" spans="1:28" x14ac:dyDescent="0.2">
      <c r="A18" t="s">
        <v>345</v>
      </c>
      <c r="B18" t="s">
        <v>349</v>
      </c>
      <c r="D18">
        <v>99.7</v>
      </c>
      <c r="E18">
        <v>94.3</v>
      </c>
      <c r="F18" t="s">
        <v>347</v>
      </c>
      <c r="G18">
        <v>16.7</v>
      </c>
      <c r="H18">
        <v>31.1</v>
      </c>
      <c r="I18" t="s">
        <v>348</v>
      </c>
      <c r="K18" t="s">
        <v>200</v>
      </c>
      <c r="L18" t="s">
        <v>175</v>
      </c>
      <c r="M18" t="s">
        <v>175</v>
      </c>
      <c r="N18" t="s">
        <v>345</v>
      </c>
      <c r="P18">
        <v>1</v>
      </c>
      <c r="Q18" t="s">
        <v>365</v>
      </c>
      <c r="V18" t="s">
        <v>380</v>
      </c>
      <c r="W18" t="s">
        <v>380</v>
      </c>
      <c r="X18" t="s">
        <v>380</v>
      </c>
      <c r="Y18">
        <v>1</v>
      </c>
      <c r="Z18" t="s">
        <v>380</v>
      </c>
      <c r="AA18" t="s">
        <v>380</v>
      </c>
    </row>
    <row r="19" spans="1:28" x14ac:dyDescent="0.2">
      <c r="A19" t="s">
        <v>345</v>
      </c>
      <c r="B19" t="s">
        <v>350</v>
      </c>
      <c r="D19">
        <v>99.7</v>
      </c>
      <c r="E19">
        <v>94.3</v>
      </c>
      <c r="F19" t="s">
        <v>351</v>
      </c>
      <c r="G19">
        <v>31.8</v>
      </c>
      <c r="H19">
        <v>-5.9</v>
      </c>
      <c r="I19" t="s">
        <v>319</v>
      </c>
      <c r="K19" t="s">
        <v>200</v>
      </c>
      <c r="L19" t="s">
        <v>175</v>
      </c>
      <c r="M19" t="s">
        <v>175</v>
      </c>
      <c r="N19" t="s">
        <v>345</v>
      </c>
      <c r="P19">
        <v>1</v>
      </c>
      <c r="Q19" t="s">
        <v>365</v>
      </c>
      <c r="V19" t="s">
        <v>380</v>
      </c>
      <c r="W19" t="s">
        <v>380</v>
      </c>
      <c r="X19" t="s">
        <v>380</v>
      </c>
      <c r="Y19">
        <v>1</v>
      </c>
      <c r="Z19" t="s">
        <v>380</v>
      </c>
      <c r="AA19" t="s">
        <v>380</v>
      </c>
    </row>
    <row r="20" spans="1:28" x14ac:dyDescent="0.2">
      <c r="A20" t="s">
        <v>353</v>
      </c>
      <c r="B20" t="s">
        <v>352</v>
      </c>
      <c r="D20">
        <v>70.599999999999994</v>
      </c>
      <c r="E20">
        <v>66</v>
      </c>
      <c r="F20" t="s">
        <v>354</v>
      </c>
      <c r="G20">
        <v>-17.899999999999999</v>
      </c>
      <c r="H20">
        <v>-65.5</v>
      </c>
      <c r="I20" t="s">
        <v>355</v>
      </c>
      <c r="K20" t="s">
        <v>200</v>
      </c>
      <c r="L20" t="s">
        <v>175</v>
      </c>
      <c r="M20" t="s">
        <v>175</v>
      </c>
      <c r="N20" t="s">
        <v>345</v>
      </c>
      <c r="P20">
        <v>1</v>
      </c>
      <c r="Q20" t="s">
        <v>365</v>
      </c>
      <c r="V20" t="s">
        <v>380</v>
      </c>
      <c r="W20" t="s">
        <v>380</v>
      </c>
      <c r="X20">
        <v>1</v>
      </c>
      <c r="Y20" t="s">
        <v>380</v>
      </c>
      <c r="Z20" t="s">
        <v>380</v>
      </c>
      <c r="AA20" t="s">
        <v>380</v>
      </c>
    </row>
    <row r="21" spans="1:28" x14ac:dyDescent="0.2">
      <c r="A21" t="s">
        <v>13</v>
      </c>
      <c r="B21" t="s">
        <v>14</v>
      </c>
      <c r="C21" t="s">
        <v>15</v>
      </c>
      <c r="D21">
        <v>164</v>
      </c>
      <c r="E21">
        <v>157</v>
      </c>
      <c r="F21" t="s">
        <v>25</v>
      </c>
      <c r="G21">
        <v>41.407699999999998</v>
      </c>
      <c r="H21">
        <v>119.459</v>
      </c>
      <c r="I21" t="s">
        <v>24</v>
      </c>
      <c r="J21" t="s">
        <v>40</v>
      </c>
      <c r="K21" t="s">
        <v>30</v>
      </c>
      <c r="L21">
        <v>101</v>
      </c>
      <c r="M21">
        <v>38.380000000000003</v>
      </c>
      <c r="N21" t="s">
        <v>154</v>
      </c>
      <c r="O21" t="s">
        <v>67</v>
      </c>
      <c r="P21">
        <v>1</v>
      </c>
      <c r="R21" t="s">
        <v>18</v>
      </c>
      <c r="S21" t="s">
        <v>17</v>
      </c>
      <c r="T21">
        <v>2012</v>
      </c>
      <c r="U21">
        <v>1</v>
      </c>
      <c r="V21" t="s">
        <v>380</v>
      </c>
      <c r="W21" t="s">
        <v>380</v>
      </c>
      <c r="X21" t="s">
        <v>380</v>
      </c>
      <c r="Y21" t="s">
        <v>380</v>
      </c>
      <c r="Z21" t="s">
        <v>380</v>
      </c>
      <c r="AA21">
        <v>1</v>
      </c>
    </row>
    <row r="22" spans="1:28" x14ac:dyDescent="0.2">
      <c r="A22" t="s">
        <v>26</v>
      </c>
      <c r="B22" t="s">
        <v>27</v>
      </c>
      <c r="C22" t="s">
        <v>28</v>
      </c>
      <c r="D22">
        <v>33.9</v>
      </c>
      <c r="E22">
        <v>28.1</v>
      </c>
      <c r="F22" t="s">
        <v>39</v>
      </c>
      <c r="G22">
        <v>50.444000000000003</v>
      </c>
      <c r="H22">
        <v>13.013</v>
      </c>
      <c r="I22" t="s">
        <v>31</v>
      </c>
      <c r="J22" t="s">
        <v>29</v>
      </c>
      <c r="K22" t="s">
        <v>30</v>
      </c>
      <c r="L22">
        <v>50.3</v>
      </c>
      <c r="M22">
        <v>6.1</v>
      </c>
      <c r="N22" t="s">
        <v>324</v>
      </c>
      <c r="P22">
        <v>1</v>
      </c>
      <c r="R22" t="s">
        <v>32</v>
      </c>
      <c r="S22" t="s">
        <v>33</v>
      </c>
      <c r="T22">
        <v>2002</v>
      </c>
      <c r="U22">
        <v>0</v>
      </c>
      <c r="V22" t="s">
        <v>380</v>
      </c>
      <c r="W22" t="s">
        <v>380</v>
      </c>
      <c r="X22" t="s">
        <v>380</v>
      </c>
      <c r="Y22">
        <v>1</v>
      </c>
      <c r="Z22" t="s">
        <v>380</v>
      </c>
      <c r="AA22" t="s">
        <v>380</v>
      </c>
    </row>
    <row r="23" spans="1:28" x14ac:dyDescent="0.2">
      <c r="A23" t="s">
        <v>34</v>
      </c>
      <c r="B23" t="s">
        <v>35</v>
      </c>
      <c r="C23" t="s">
        <v>38</v>
      </c>
      <c r="D23">
        <v>33.9</v>
      </c>
      <c r="E23">
        <v>28.1</v>
      </c>
      <c r="F23" t="s">
        <v>39</v>
      </c>
      <c r="G23">
        <v>50.59</v>
      </c>
      <c r="H23">
        <v>7.24</v>
      </c>
      <c r="I23" t="s">
        <v>31</v>
      </c>
      <c r="J23" t="s">
        <v>29</v>
      </c>
      <c r="K23" t="s">
        <v>30</v>
      </c>
      <c r="L23">
        <v>23.11</v>
      </c>
      <c r="M23">
        <v>7.26</v>
      </c>
      <c r="N23" t="s">
        <v>155</v>
      </c>
      <c r="O23" t="s">
        <v>45</v>
      </c>
      <c r="P23">
        <v>1</v>
      </c>
      <c r="Q23" t="s">
        <v>365</v>
      </c>
      <c r="R23" t="s">
        <v>36</v>
      </c>
      <c r="S23" t="s">
        <v>37</v>
      </c>
      <c r="T23">
        <v>1996</v>
      </c>
      <c r="U23">
        <v>1</v>
      </c>
      <c r="V23" t="s">
        <v>380</v>
      </c>
      <c r="W23" t="s">
        <v>380</v>
      </c>
      <c r="X23" t="s">
        <v>380</v>
      </c>
      <c r="Y23">
        <v>1</v>
      </c>
      <c r="Z23" t="s">
        <v>380</v>
      </c>
      <c r="AA23" t="s">
        <v>380</v>
      </c>
    </row>
    <row r="24" spans="1:28" x14ac:dyDescent="0.2">
      <c r="A24" t="s">
        <v>41</v>
      </c>
      <c r="B24" t="s">
        <v>42</v>
      </c>
      <c r="C24" t="s">
        <v>44</v>
      </c>
      <c r="D24">
        <v>17.2</v>
      </c>
      <c r="E24">
        <v>13</v>
      </c>
      <c r="F24" t="s">
        <v>47</v>
      </c>
      <c r="G24">
        <v>48.573999999999998</v>
      </c>
      <c r="H24">
        <v>9.5139999999999993</v>
      </c>
      <c r="I24" t="s">
        <v>31</v>
      </c>
      <c r="J24" t="s">
        <v>29</v>
      </c>
      <c r="K24" t="s">
        <v>43</v>
      </c>
      <c r="L24">
        <v>80.8</v>
      </c>
      <c r="M24">
        <v>29.71</v>
      </c>
      <c r="N24" t="s">
        <v>369</v>
      </c>
      <c r="P24">
        <v>6</v>
      </c>
      <c r="Q24" t="s">
        <v>365</v>
      </c>
      <c r="R24" t="s">
        <v>48</v>
      </c>
      <c r="S24" t="s">
        <v>46</v>
      </c>
      <c r="T24">
        <v>2015</v>
      </c>
      <c r="U24">
        <v>0</v>
      </c>
      <c r="V24" t="s">
        <v>380</v>
      </c>
      <c r="W24" t="s">
        <v>380</v>
      </c>
      <c r="X24" t="s">
        <v>380</v>
      </c>
      <c r="Y24">
        <v>1</v>
      </c>
      <c r="Z24" t="s">
        <v>380</v>
      </c>
      <c r="AA24" t="s">
        <v>380</v>
      </c>
    </row>
    <row r="25" spans="1:28" x14ac:dyDescent="0.2">
      <c r="A25" t="s">
        <v>41</v>
      </c>
      <c r="B25" t="s">
        <v>307</v>
      </c>
      <c r="D25">
        <v>47.8</v>
      </c>
      <c r="E25">
        <v>41.3</v>
      </c>
      <c r="F25" t="s">
        <v>312</v>
      </c>
      <c r="G25">
        <v>49.913400000000003</v>
      </c>
      <c r="H25">
        <v>8.7539999999999996</v>
      </c>
      <c r="I25" t="s">
        <v>31</v>
      </c>
      <c r="K25" t="s">
        <v>200</v>
      </c>
      <c r="L25" t="s">
        <v>175</v>
      </c>
      <c r="M25" t="s">
        <v>175</v>
      </c>
      <c r="N25" t="s">
        <v>41</v>
      </c>
      <c r="P25">
        <v>1</v>
      </c>
      <c r="Q25" t="s">
        <v>365</v>
      </c>
      <c r="V25" t="s">
        <v>380</v>
      </c>
      <c r="W25" t="s">
        <v>380</v>
      </c>
      <c r="X25" t="s">
        <v>380</v>
      </c>
      <c r="Y25">
        <v>1</v>
      </c>
      <c r="Z25" t="s">
        <v>380</v>
      </c>
      <c r="AA25" t="s">
        <v>380</v>
      </c>
      <c r="AB25" t="s">
        <v>313</v>
      </c>
    </row>
    <row r="26" spans="1:28" x14ac:dyDescent="0.2">
      <c r="A26" t="s">
        <v>41</v>
      </c>
      <c r="B26" t="s">
        <v>311</v>
      </c>
      <c r="D26">
        <v>48.6</v>
      </c>
      <c r="E26">
        <v>40.4</v>
      </c>
      <c r="G26">
        <v>51.3</v>
      </c>
      <c r="H26">
        <v>12</v>
      </c>
      <c r="I26" t="s">
        <v>31</v>
      </c>
      <c r="K26" t="s">
        <v>200</v>
      </c>
      <c r="L26" t="s">
        <v>175</v>
      </c>
      <c r="M26" t="s">
        <v>175</v>
      </c>
      <c r="N26" t="s">
        <v>41</v>
      </c>
      <c r="P26">
        <v>1</v>
      </c>
      <c r="Q26" t="s">
        <v>365</v>
      </c>
      <c r="V26" t="s">
        <v>380</v>
      </c>
      <c r="W26" t="s">
        <v>380</v>
      </c>
      <c r="X26" t="s">
        <v>380</v>
      </c>
      <c r="Y26">
        <v>1</v>
      </c>
      <c r="Z26" t="s">
        <v>380</v>
      </c>
      <c r="AA26" t="s">
        <v>380</v>
      </c>
    </row>
    <row r="27" spans="1:28" x14ac:dyDescent="0.2">
      <c r="A27" t="s">
        <v>49</v>
      </c>
      <c r="B27" t="s">
        <v>50</v>
      </c>
      <c r="C27" t="s">
        <v>51</v>
      </c>
      <c r="D27">
        <v>17.2</v>
      </c>
      <c r="E27">
        <v>15</v>
      </c>
      <c r="F27" t="s">
        <v>52</v>
      </c>
      <c r="G27">
        <v>48.634999999999998</v>
      </c>
      <c r="H27">
        <v>9.4257000000000009</v>
      </c>
      <c r="I27" t="s">
        <v>31</v>
      </c>
      <c r="J27" t="s">
        <v>29</v>
      </c>
      <c r="K27" t="s">
        <v>30</v>
      </c>
      <c r="L27">
        <v>24.06</v>
      </c>
      <c r="M27">
        <v>6.99</v>
      </c>
      <c r="N27" t="s">
        <v>49</v>
      </c>
      <c r="P27">
        <v>1</v>
      </c>
      <c r="R27" t="s">
        <v>53</v>
      </c>
      <c r="S27" t="s">
        <v>54</v>
      </c>
      <c r="T27">
        <v>2013</v>
      </c>
      <c r="U27">
        <v>0</v>
      </c>
      <c r="V27" t="s">
        <v>380</v>
      </c>
      <c r="W27" t="s">
        <v>380</v>
      </c>
      <c r="X27" t="s">
        <v>380</v>
      </c>
      <c r="Y27">
        <v>1</v>
      </c>
      <c r="Z27" t="s">
        <v>380</v>
      </c>
      <c r="AA27" t="s">
        <v>380</v>
      </c>
      <c r="AB27" t="s">
        <v>314</v>
      </c>
    </row>
    <row r="28" spans="1:28" x14ac:dyDescent="0.2">
      <c r="A28" t="s">
        <v>49</v>
      </c>
      <c r="B28" t="s">
        <v>293</v>
      </c>
      <c r="D28">
        <v>23</v>
      </c>
      <c r="E28">
        <v>20</v>
      </c>
      <c r="G28" t="s">
        <v>175</v>
      </c>
      <c r="H28" t="s">
        <v>175</v>
      </c>
      <c r="I28" t="s">
        <v>300</v>
      </c>
      <c r="K28" t="s">
        <v>200</v>
      </c>
      <c r="L28" t="s">
        <v>175</v>
      </c>
      <c r="M28" t="s">
        <v>175</v>
      </c>
      <c r="N28" t="s">
        <v>49</v>
      </c>
      <c r="P28">
        <v>1</v>
      </c>
      <c r="V28" t="s">
        <v>380</v>
      </c>
      <c r="W28" t="s">
        <v>380</v>
      </c>
      <c r="X28" t="s">
        <v>380</v>
      </c>
      <c r="Y28">
        <v>1</v>
      </c>
      <c r="Z28" t="s">
        <v>380</v>
      </c>
      <c r="AA28" t="s">
        <v>380</v>
      </c>
    </row>
    <row r="29" spans="1:28" x14ac:dyDescent="0.2">
      <c r="A29" t="s">
        <v>327</v>
      </c>
      <c r="B29" t="s">
        <v>328</v>
      </c>
      <c r="D29">
        <v>11.1</v>
      </c>
      <c r="E29">
        <v>9.6999999999999993</v>
      </c>
      <c r="G29">
        <v>48.4</v>
      </c>
      <c r="H29">
        <v>20.6</v>
      </c>
      <c r="I29" t="s">
        <v>272</v>
      </c>
      <c r="K29" t="s">
        <v>200</v>
      </c>
      <c r="L29" t="s">
        <v>175</v>
      </c>
      <c r="M29" t="s">
        <v>175</v>
      </c>
      <c r="N29" t="s">
        <v>329</v>
      </c>
      <c r="P29">
        <v>1</v>
      </c>
      <c r="Q29" t="s">
        <v>365</v>
      </c>
      <c r="V29" t="s">
        <v>380</v>
      </c>
      <c r="W29" t="s">
        <v>380</v>
      </c>
      <c r="X29" t="s">
        <v>380</v>
      </c>
      <c r="Y29">
        <v>1</v>
      </c>
      <c r="Z29" t="s">
        <v>380</v>
      </c>
      <c r="AA29" t="s">
        <v>380</v>
      </c>
    </row>
    <row r="30" spans="1:28" x14ac:dyDescent="0.2">
      <c r="A30" t="s">
        <v>330</v>
      </c>
      <c r="B30" t="s">
        <v>331</v>
      </c>
      <c r="D30">
        <v>11.1</v>
      </c>
      <c r="E30">
        <v>9.6999999999999993</v>
      </c>
      <c r="G30">
        <v>47.280999999999999</v>
      </c>
      <c r="H30">
        <v>7.7140000000000004</v>
      </c>
      <c r="I30" t="s">
        <v>333</v>
      </c>
      <c r="K30" t="s">
        <v>200</v>
      </c>
      <c r="L30" t="s">
        <v>175</v>
      </c>
      <c r="M30" t="s">
        <v>175</v>
      </c>
      <c r="N30" t="s">
        <v>327</v>
      </c>
      <c r="O30" t="s">
        <v>329</v>
      </c>
      <c r="P30">
        <v>1</v>
      </c>
      <c r="Q30" t="s">
        <v>365</v>
      </c>
      <c r="V30" t="s">
        <v>380</v>
      </c>
      <c r="W30" t="s">
        <v>380</v>
      </c>
      <c r="X30" t="s">
        <v>380</v>
      </c>
      <c r="Y30">
        <v>1</v>
      </c>
      <c r="Z30" t="s">
        <v>380</v>
      </c>
      <c r="AA30" t="s">
        <v>380</v>
      </c>
    </row>
    <row r="31" spans="1:28" x14ac:dyDescent="0.2">
      <c r="A31" t="s">
        <v>66</v>
      </c>
      <c r="B31" t="s">
        <v>334</v>
      </c>
      <c r="D31">
        <v>61.7</v>
      </c>
      <c r="E31">
        <v>56.8</v>
      </c>
      <c r="G31">
        <v>49.1</v>
      </c>
      <c r="H31">
        <v>-102.7</v>
      </c>
      <c r="I31" t="s">
        <v>139</v>
      </c>
      <c r="K31" t="s">
        <v>200</v>
      </c>
      <c r="L31" t="s">
        <v>175</v>
      </c>
      <c r="M31" t="s">
        <v>175</v>
      </c>
      <c r="N31" t="s">
        <v>66</v>
      </c>
      <c r="P31">
        <v>1</v>
      </c>
      <c r="Q31" t="s">
        <v>365</v>
      </c>
      <c r="V31" t="s">
        <v>380</v>
      </c>
      <c r="W31">
        <v>1</v>
      </c>
      <c r="X31" t="s">
        <v>380</v>
      </c>
      <c r="Y31" t="s">
        <v>380</v>
      </c>
      <c r="Z31" t="s">
        <v>380</v>
      </c>
      <c r="AA31" t="s">
        <v>380</v>
      </c>
    </row>
    <row r="32" spans="1:28" x14ac:dyDescent="0.2">
      <c r="A32" t="s">
        <v>61</v>
      </c>
      <c r="B32" t="s">
        <v>62</v>
      </c>
      <c r="C32" t="s">
        <v>65</v>
      </c>
      <c r="D32">
        <v>116</v>
      </c>
      <c r="E32">
        <v>114</v>
      </c>
      <c r="F32" t="s">
        <v>63</v>
      </c>
      <c r="G32">
        <v>40.1</v>
      </c>
      <c r="H32">
        <v>-1.9</v>
      </c>
      <c r="I32" t="s">
        <v>64</v>
      </c>
      <c r="J32" t="s">
        <v>40</v>
      </c>
      <c r="K32" t="s">
        <v>30</v>
      </c>
      <c r="L32">
        <v>35.233333330000001</v>
      </c>
      <c r="M32">
        <v>10.13666667</v>
      </c>
      <c r="N32" t="s">
        <v>66</v>
      </c>
      <c r="O32" t="s">
        <v>67</v>
      </c>
      <c r="P32">
        <v>1</v>
      </c>
      <c r="R32" t="s">
        <v>59</v>
      </c>
      <c r="S32" t="s">
        <v>60</v>
      </c>
      <c r="T32">
        <v>1996</v>
      </c>
      <c r="U32">
        <v>0</v>
      </c>
      <c r="V32" t="s">
        <v>380</v>
      </c>
      <c r="W32" t="s">
        <v>380</v>
      </c>
      <c r="X32" t="s">
        <v>380</v>
      </c>
      <c r="Y32">
        <v>1</v>
      </c>
      <c r="Z32" t="s">
        <v>380</v>
      </c>
      <c r="AA32" t="s">
        <v>380</v>
      </c>
    </row>
    <row r="33" spans="1:28" x14ac:dyDescent="0.2">
      <c r="A33" t="s">
        <v>335</v>
      </c>
      <c r="B33" t="s">
        <v>336</v>
      </c>
      <c r="D33">
        <v>145.5</v>
      </c>
      <c r="E33">
        <v>140.19999999999999</v>
      </c>
      <c r="G33">
        <v>50.6</v>
      </c>
      <c r="H33">
        <v>-2</v>
      </c>
      <c r="I33" t="s">
        <v>236</v>
      </c>
      <c r="K33" t="s">
        <v>200</v>
      </c>
      <c r="L33" t="s">
        <v>175</v>
      </c>
      <c r="M33" t="s">
        <v>175</v>
      </c>
      <c r="N33" t="s">
        <v>61</v>
      </c>
      <c r="O33" t="s">
        <v>67</v>
      </c>
      <c r="P33">
        <v>1</v>
      </c>
      <c r="Q33" t="s">
        <v>365</v>
      </c>
      <c r="V33" t="s">
        <v>380</v>
      </c>
      <c r="W33" t="s">
        <v>380</v>
      </c>
      <c r="X33" t="s">
        <v>380</v>
      </c>
      <c r="Y33">
        <v>1</v>
      </c>
      <c r="Z33" t="s">
        <v>380</v>
      </c>
      <c r="AA33" t="s">
        <v>380</v>
      </c>
    </row>
    <row r="34" spans="1:28" x14ac:dyDescent="0.2">
      <c r="A34" t="s">
        <v>76</v>
      </c>
      <c r="B34" t="s">
        <v>77</v>
      </c>
      <c r="C34" t="s">
        <v>78</v>
      </c>
      <c r="D34">
        <v>165</v>
      </c>
      <c r="E34">
        <v>154</v>
      </c>
      <c r="F34" t="s">
        <v>71</v>
      </c>
      <c r="G34">
        <v>42.673699999999997</v>
      </c>
      <c r="H34">
        <v>121.36360000000001</v>
      </c>
      <c r="I34" t="s">
        <v>24</v>
      </c>
      <c r="J34" t="s">
        <v>40</v>
      </c>
      <c r="K34" t="s">
        <v>30</v>
      </c>
      <c r="L34">
        <v>75.2</v>
      </c>
      <c r="M34">
        <v>20.64</v>
      </c>
      <c r="N34" t="s">
        <v>81</v>
      </c>
      <c r="O34" t="s">
        <v>82</v>
      </c>
      <c r="P34">
        <v>1</v>
      </c>
      <c r="Q34" t="s">
        <v>365</v>
      </c>
      <c r="R34" t="s">
        <v>80</v>
      </c>
      <c r="S34" t="s">
        <v>79</v>
      </c>
      <c r="T34">
        <v>2004</v>
      </c>
      <c r="U34">
        <v>0</v>
      </c>
      <c r="V34" t="s">
        <v>380</v>
      </c>
      <c r="W34" t="s">
        <v>380</v>
      </c>
      <c r="X34" t="s">
        <v>380</v>
      </c>
      <c r="Y34" t="s">
        <v>380</v>
      </c>
      <c r="Z34" t="s">
        <v>380</v>
      </c>
      <c r="AA34">
        <v>1</v>
      </c>
    </row>
    <row r="35" spans="1:28" x14ac:dyDescent="0.2">
      <c r="A35" t="s">
        <v>76</v>
      </c>
      <c r="B35" t="s">
        <v>247</v>
      </c>
      <c r="D35">
        <v>125</v>
      </c>
      <c r="E35">
        <v>113</v>
      </c>
      <c r="G35">
        <v>41.232999999999997</v>
      </c>
      <c r="H35">
        <v>117.2666</v>
      </c>
      <c r="I35" t="s">
        <v>24</v>
      </c>
      <c r="K35" t="s">
        <v>200</v>
      </c>
      <c r="L35" t="s">
        <v>175</v>
      </c>
      <c r="M35" t="s">
        <v>175</v>
      </c>
      <c r="N35" t="s">
        <v>367</v>
      </c>
      <c r="P35">
        <v>1</v>
      </c>
      <c r="Q35" t="s">
        <v>365</v>
      </c>
      <c r="V35" t="s">
        <v>380</v>
      </c>
      <c r="W35" t="s">
        <v>380</v>
      </c>
      <c r="X35" t="s">
        <v>380</v>
      </c>
      <c r="Y35" t="s">
        <v>380</v>
      </c>
      <c r="Z35" t="s">
        <v>380</v>
      </c>
      <c r="AA35">
        <v>1</v>
      </c>
      <c r="AB35" t="s">
        <v>248</v>
      </c>
    </row>
    <row r="36" spans="1:28" x14ac:dyDescent="0.2">
      <c r="A36" t="s">
        <v>315</v>
      </c>
      <c r="B36" t="s">
        <v>316</v>
      </c>
      <c r="D36">
        <v>23</v>
      </c>
      <c r="E36">
        <v>20.399999999999999</v>
      </c>
      <c r="G36">
        <v>48.564799999999998</v>
      </c>
      <c r="H36">
        <v>9.5310000000000006</v>
      </c>
      <c r="I36" t="s">
        <v>31</v>
      </c>
      <c r="K36" t="s">
        <v>200</v>
      </c>
      <c r="L36" t="s">
        <v>175</v>
      </c>
      <c r="M36" t="s">
        <v>175</v>
      </c>
      <c r="N36" t="s">
        <v>55</v>
      </c>
      <c r="P36">
        <v>1</v>
      </c>
      <c r="Q36" t="s">
        <v>365</v>
      </c>
      <c r="V36" t="s">
        <v>380</v>
      </c>
      <c r="W36" t="s">
        <v>380</v>
      </c>
      <c r="X36" t="s">
        <v>380</v>
      </c>
      <c r="Y36">
        <v>1</v>
      </c>
      <c r="Z36" t="s">
        <v>380</v>
      </c>
      <c r="AA36" t="s">
        <v>380</v>
      </c>
    </row>
    <row r="37" spans="1:28" x14ac:dyDescent="0.2">
      <c r="A37" t="s">
        <v>55</v>
      </c>
      <c r="B37" t="s">
        <v>317</v>
      </c>
      <c r="D37">
        <v>2.58</v>
      </c>
      <c r="E37">
        <v>0.78100000000000003</v>
      </c>
      <c r="G37">
        <v>33.435887000000001</v>
      </c>
      <c r="H37">
        <v>-6.6870000000000003</v>
      </c>
      <c r="I37" t="s">
        <v>319</v>
      </c>
      <c r="K37" t="s">
        <v>200</v>
      </c>
      <c r="L37" t="s">
        <v>175</v>
      </c>
      <c r="M37" t="s">
        <v>175</v>
      </c>
      <c r="N37" t="s">
        <v>318</v>
      </c>
      <c r="P37">
        <v>1</v>
      </c>
      <c r="Q37" t="s">
        <v>365</v>
      </c>
      <c r="V37" t="s">
        <v>380</v>
      </c>
      <c r="W37" t="s">
        <v>380</v>
      </c>
      <c r="X37" t="s">
        <v>380</v>
      </c>
      <c r="Y37">
        <v>1</v>
      </c>
      <c r="Z37" t="s">
        <v>380</v>
      </c>
      <c r="AA37" t="s">
        <v>380</v>
      </c>
    </row>
    <row r="38" spans="1:28" x14ac:dyDescent="0.2">
      <c r="A38" t="s">
        <v>190</v>
      </c>
      <c r="B38" t="s">
        <v>320</v>
      </c>
      <c r="D38">
        <v>13.7</v>
      </c>
      <c r="E38">
        <v>11.6</v>
      </c>
      <c r="G38">
        <v>48.2</v>
      </c>
      <c r="H38">
        <v>18</v>
      </c>
      <c r="I38" t="s">
        <v>321</v>
      </c>
      <c r="K38" t="s">
        <v>200</v>
      </c>
      <c r="L38" t="s">
        <v>175</v>
      </c>
      <c r="M38" t="s">
        <v>175</v>
      </c>
      <c r="N38" t="s">
        <v>190</v>
      </c>
      <c r="P38">
        <v>4</v>
      </c>
      <c r="Q38" t="s">
        <v>365</v>
      </c>
      <c r="V38" t="s">
        <v>380</v>
      </c>
      <c r="W38" t="s">
        <v>380</v>
      </c>
      <c r="X38" t="s">
        <v>380</v>
      </c>
      <c r="Y38">
        <v>1</v>
      </c>
      <c r="Z38" t="s">
        <v>380</v>
      </c>
      <c r="AA38" t="s">
        <v>380</v>
      </c>
    </row>
    <row r="39" spans="1:28" x14ac:dyDescent="0.2">
      <c r="A39" t="s">
        <v>322</v>
      </c>
      <c r="B39" t="s">
        <v>323</v>
      </c>
      <c r="D39">
        <v>28.4</v>
      </c>
      <c r="E39">
        <v>23</v>
      </c>
      <c r="G39">
        <v>50.3</v>
      </c>
      <c r="H39">
        <v>9.8000000000000007</v>
      </c>
      <c r="I39" t="s">
        <v>31</v>
      </c>
      <c r="K39" t="s">
        <v>200</v>
      </c>
      <c r="L39" t="s">
        <v>175</v>
      </c>
      <c r="M39" t="s">
        <v>175</v>
      </c>
      <c r="N39" t="s">
        <v>322</v>
      </c>
      <c r="P39">
        <v>1</v>
      </c>
      <c r="Q39" t="s">
        <v>365</v>
      </c>
      <c r="V39" t="s">
        <v>380</v>
      </c>
      <c r="W39" t="s">
        <v>380</v>
      </c>
      <c r="X39" t="s">
        <v>380</v>
      </c>
      <c r="Y39">
        <v>1</v>
      </c>
      <c r="Z39" t="s">
        <v>380</v>
      </c>
      <c r="AA39" t="s">
        <v>380</v>
      </c>
    </row>
    <row r="40" spans="1:28" x14ac:dyDescent="0.2">
      <c r="A40" t="s">
        <v>97</v>
      </c>
      <c r="B40" t="s">
        <v>98</v>
      </c>
      <c r="C40" t="s">
        <v>99</v>
      </c>
      <c r="D40">
        <v>59.2</v>
      </c>
      <c r="E40">
        <v>56</v>
      </c>
      <c r="F40" t="s">
        <v>103</v>
      </c>
      <c r="G40">
        <v>48.227772799999997</v>
      </c>
      <c r="H40">
        <v>34.180278000000001</v>
      </c>
      <c r="I40" t="s">
        <v>102</v>
      </c>
      <c r="J40" t="s">
        <v>40</v>
      </c>
      <c r="K40" t="s">
        <v>30</v>
      </c>
      <c r="L40">
        <v>38.200000000000003</v>
      </c>
      <c r="M40">
        <v>10.4</v>
      </c>
      <c r="N40" t="s">
        <v>156</v>
      </c>
      <c r="O40" t="s">
        <v>156</v>
      </c>
      <c r="P40">
        <v>1</v>
      </c>
      <c r="Q40" t="s">
        <v>365</v>
      </c>
      <c r="R40" t="s">
        <v>101</v>
      </c>
      <c r="S40" t="s">
        <v>100</v>
      </c>
      <c r="T40">
        <v>2012</v>
      </c>
      <c r="U40">
        <v>0</v>
      </c>
      <c r="V40" t="s">
        <v>380</v>
      </c>
      <c r="W40" t="s">
        <v>380</v>
      </c>
      <c r="X40" t="s">
        <v>380</v>
      </c>
      <c r="Y40">
        <v>1</v>
      </c>
      <c r="Z40" t="s">
        <v>380</v>
      </c>
      <c r="AA40" t="s">
        <v>380</v>
      </c>
      <c r="AB40" t="s">
        <v>184</v>
      </c>
    </row>
    <row r="41" spans="1:28" x14ac:dyDescent="0.2">
      <c r="A41" t="s">
        <v>104</v>
      </c>
      <c r="B41" t="s">
        <v>105</v>
      </c>
      <c r="C41" t="s">
        <v>106</v>
      </c>
      <c r="D41">
        <v>161.80000000000001</v>
      </c>
      <c r="E41">
        <v>159.5</v>
      </c>
      <c r="F41" t="s">
        <v>25</v>
      </c>
      <c r="G41">
        <v>40.531109999999998</v>
      </c>
      <c r="H41">
        <v>119.48638800000001</v>
      </c>
      <c r="I41" t="s">
        <v>24</v>
      </c>
      <c r="J41" t="s">
        <v>40</v>
      </c>
      <c r="K41" t="s">
        <v>30</v>
      </c>
      <c r="L41">
        <v>142.97</v>
      </c>
      <c r="M41">
        <v>40.15</v>
      </c>
      <c r="N41" t="s">
        <v>13</v>
      </c>
      <c r="O41" t="s">
        <v>108</v>
      </c>
      <c r="P41">
        <v>1</v>
      </c>
      <c r="Q41" t="s">
        <v>365</v>
      </c>
      <c r="R41" t="s">
        <v>109</v>
      </c>
      <c r="S41" t="s">
        <v>107</v>
      </c>
      <c r="T41">
        <v>2016</v>
      </c>
      <c r="U41">
        <v>1</v>
      </c>
      <c r="V41" t="s">
        <v>380</v>
      </c>
      <c r="W41" t="s">
        <v>380</v>
      </c>
      <c r="X41" t="s">
        <v>380</v>
      </c>
      <c r="Y41" t="s">
        <v>380</v>
      </c>
      <c r="Z41" t="s">
        <v>380</v>
      </c>
      <c r="AA41">
        <v>1</v>
      </c>
      <c r="AB41" t="s">
        <v>183</v>
      </c>
    </row>
    <row r="42" spans="1:28" x14ac:dyDescent="0.2">
      <c r="A42" t="s">
        <v>110</v>
      </c>
      <c r="B42" t="s">
        <v>111</v>
      </c>
      <c r="C42" t="s">
        <v>112</v>
      </c>
      <c r="D42">
        <v>45</v>
      </c>
      <c r="E42">
        <v>15</v>
      </c>
      <c r="F42" t="s">
        <v>113</v>
      </c>
      <c r="G42">
        <v>19.616516000000001</v>
      </c>
      <c r="H42">
        <v>-70.681066000000001</v>
      </c>
      <c r="I42" t="s">
        <v>114</v>
      </c>
      <c r="J42" t="s">
        <v>115</v>
      </c>
      <c r="K42" t="s">
        <v>116</v>
      </c>
      <c r="L42">
        <v>9</v>
      </c>
      <c r="M42">
        <v>1.3</v>
      </c>
      <c r="N42" t="s">
        <v>117</v>
      </c>
      <c r="O42" t="s">
        <v>118</v>
      </c>
      <c r="P42">
        <v>1</v>
      </c>
      <c r="Q42" t="s">
        <v>119</v>
      </c>
      <c r="R42" t="s">
        <v>119</v>
      </c>
      <c r="S42" t="s">
        <v>120</v>
      </c>
      <c r="T42">
        <v>2015</v>
      </c>
      <c r="U42">
        <v>0</v>
      </c>
      <c r="V42" t="s">
        <v>380</v>
      </c>
      <c r="W42" t="s">
        <v>380</v>
      </c>
      <c r="X42">
        <v>1</v>
      </c>
      <c r="Y42" t="s">
        <v>380</v>
      </c>
      <c r="Z42" t="s">
        <v>380</v>
      </c>
      <c r="AA42" t="s">
        <v>380</v>
      </c>
    </row>
    <row r="43" spans="1:28" x14ac:dyDescent="0.2">
      <c r="A43" t="s">
        <v>141</v>
      </c>
      <c r="B43" t="s">
        <v>142</v>
      </c>
      <c r="C43" t="s">
        <v>143</v>
      </c>
      <c r="D43">
        <v>129.4</v>
      </c>
      <c r="E43">
        <v>125</v>
      </c>
      <c r="F43" t="s">
        <v>144</v>
      </c>
      <c r="G43">
        <v>40.069192000000001</v>
      </c>
      <c r="H43">
        <v>-2.128714</v>
      </c>
      <c r="I43" t="s">
        <v>64</v>
      </c>
      <c r="J43" t="s">
        <v>40</v>
      </c>
      <c r="K43" t="s">
        <v>30</v>
      </c>
      <c r="L43">
        <v>51</v>
      </c>
      <c r="M43">
        <v>7.5</v>
      </c>
      <c r="N43" t="s">
        <v>133</v>
      </c>
      <c r="O43" t="s">
        <v>134</v>
      </c>
      <c r="P43">
        <v>2</v>
      </c>
      <c r="Q43" t="s">
        <v>365</v>
      </c>
      <c r="R43" t="s">
        <v>146</v>
      </c>
      <c r="S43" t="s">
        <v>147</v>
      </c>
      <c r="T43">
        <v>2002</v>
      </c>
      <c r="U43">
        <v>0</v>
      </c>
      <c r="V43" t="s">
        <v>380</v>
      </c>
      <c r="W43" t="s">
        <v>380</v>
      </c>
      <c r="X43" t="s">
        <v>380</v>
      </c>
      <c r="Y43">
        <v>1</v>
      </c>
      <c r="Z43" t="s">
        <v>380</v>
      </c>
      <c r="AA43" t="s">
        <v>380</v>
      </c>
    </row>
    <row r="44" spans="1:28" x14ac:dyDescent="0.2">
      <c r="A44" t="s">
        <v>108</v>
      </c>
      <c r="B44" t="s">
        <v>157</v>
      </c>
      <c r="C44" t="s">
        <v>160</v>
      </c>
      <c r="D44">
        <v>33</v>
      </c>
      <c r="E44">
        <v>32.700000000000003</v>
      </c>
      <c r="F44" t="s">
        <v>166</v>
      </c>
      <c r="G44">
        <v>45.377524999999999</v>
      </c>
      <c r="H44">
        <v>-120.694917</v>
      </c>
      <c r="I44" t="s">
        <v>162</v>
      </c>
      <c r="J44" t="s">
        <v>40</v>
      </c>
      <c r="K44" t="s">
        <v>30</v>
      </c>
      <c r="L44">
        <v>62</v>
      </c>
      <c r="M44">
        <v>13</v>
      </c>
      <c r="N44" t="s">
        <v>108</v>
      </c>
      <c r="O44" t="s">
        <v>108</v>
      </c>
      <c r="P44">
        <v>1</v>
      </c>
      <c r="Q44" t="s">
        <v>365</v>
      </c>
      <c r="R44" t="s">
        <v>164</v>
      </c>
      <c r="S44" t="s">
        <v>163</v>
      </c>
      <c r="T44">
        <v>2014</v>
      </c>
      <c r="U44">
        <v>0</v>
      </c>
      <c r="V44" t="s">
        <v>380</v>
      </c>
      <c r="W44">
        <v>1</v>
      </c>
      <c r="X44" t="s">
        <v>380</v>
      </c>
      <c r="Y44" t="s">
        <v>380</v>
      </c>
      <c r="Z44" t="s">
        <v>380</v>
      </c>
      <c r="AA44" t="s">
        <v>380</v>
      </c>
      <c r="AB44" t="s">
        <v>165</v>
      </c>
    </row>
    <row r="45" spans="1:28" x14ac:dyDescent="0.2">
      <c r="A45" t="s">
        <v>108</v>
      </c>
      <c r="B45" t="s">
        <v>158</v>
      </c>
      <c r="C45" t="s">
        <v>159</v>
      </c>
      <c r="D45">
        <v>33</v>
      </c>
      <c r="E45">
        <v>32.700000000000003</v>
      </c>
      <c r="F45" t="s">
        <v>166</v>
      </c>
      <c r="G45">
        <v>45.377524999999999</v>
      </c>
      <c r="H45">
        <v>-120.694917</v>
      </c>
      <c r="I45" t="s">
        <v>162</v>
      </c>
      <c r="J45" t="s">
        <v>40</v>
      </c>
      <c r="K45" t="s">
        <v>30</v>
      </c>
      <c r="L45">
        <v>54</v>
      </c>
      <c r="M45">
        <v>11</v>
      </c>
      <c r="N45" t="s">
        <v>161</v>
      </c>
      <c r="P45">
        <v>1</v>
      </c>
      <c r="Q45" t="s">
        <v>365</v>
      </c>
      <c r="R45" t="s">
        <v>164</v>
      </c>
      <c r="S45" t="s">
        <v>163</v>
      </c>
      <c r="T45">
        <v>2014</v>
      </c>
      <c r="U45">
        <v>0</v>
      </c>
      <c r="V45" t="s">
        <v>380</v>
      </c>
      <c r="W45">
        <v>1</v>
      </c>
      <c r="X45" t="s">
        <v>380</v>
      </c>
      <c r="Y45" t="s">
        <v>380</v>
      </c>
      <c r="Z45" t="s">
        <v>380</v>
      </c>
      <c r="AA45" t="s">
        <v>380</v>
      </c>
      <c r="AB45" t="s">
        <v>165</v>
      </c>
    </row>
    <row r="46" spans="1:28" x14ac:dyDescent="0.2">
      <c r="A46" t="s">
        <v>74</v>
      </c>
      <c r="B46" t="s">
        <v>285</v>
      </c>
      <c r="D46">
        <v>16</v>
      </c>
      <c r="E46">
        <v>13.7</v>
      </c>
      <c r="G46">
        <v>50.9</v>
      </c>
      <c r="H46">
        <v>6.5</v>
      </c>
      <c r="I46" t="s">
        <v>31</v>
      </c>
      <c r="K46" t="s">
        <v>30</v>
      </c>
      <c r="L46">
        <v>387</v>
      </c>
      <c r="M46">
        <v>86</v>
      </c>
      <c r="N46" t="s">
        <v>74</v>
      </c>
      <c r="P46">
        <v>3</v>
      </c>
      <c r="Q46" t="s">
        <v>365</v>
      </c>
      <c r="V46" t="s">
        <v>380</v>
      </c>
      <c r="W46" t="s">
        <v>380</v>
      </c>
      <c r="X46" t="s">
        <v>380</v>
      </c>
      <c r="Y46">
        <v>1</v>
      </c>
      <c r="Z46" t="s">
        <v>380</v>
      </c>
      <c r="AA46" t="s">
        <v>380</v>
      </c>
      <c r="AB46" t="s">
        <v>332</v>
      </c>
    </row>
    <row r="47" spans="1:28" x14ac:dyDescent="0.2">
      <c r="A47" t="s">
        <v>74</v>
      </c>
      <c r="B47" t="s">
        <v>286</v>
      </c>
      <c r="D47">
        <v>20.399999999999999</v>
      </c>
      <c r="E47">
        <v>16</v>
      </c>
      <c r="G47">
        <v>42.8</v>
      </c>
      <c r="H47">
        <v>-103.1</v>
      </c>
      <c r="I47" t="s">
        <v>139</v>
      </c>
      <c r="K47" t="s">
        <v>200</v>
      </c>
      <c r="L47" t="s">
        <v>175</v>
      </c>
      <c r="M47" t="s">
        <v>175</v>
      </c>
      <c r="N47" t="s">
        <v>74</v>
      </c>
      <c r="P47">
        <v>1</v>
      </c>
      <c r="Q47" t="s">
        <v>365</v>
      </c>
      <c r="V47" t="s">
        <v>380</v>
      </c>
      <c r="W47">
        <v>1</v>
      </c>
      <c r="X47" t="s">
        <v>380</v>
      </c>
      <c r="Y47" t="s">
        <v>380</v>
      </c>
      <c r="Z47" t="s">
        <v>380</v>
      </c>
      <c r="AA47" t="s">
        <v>380</v>
      </c>
    </row>
    <row r="48" spans="1:28" x14ac:dyDescent="0.2">
      <c r="A48" t="s">
        <v>282</v>
      </c>
      <c r="B48" t="s">
        <v>283</v>
      </c>
      <c r="D48">
        <v>38</v>
      </c>
      <c r="E48">
        <v>33.9</v>
      </c>
      <c r="G48">
        <v>50</v>
      </c>
      <c r="H48">
        <v>85</v>
      </c>
      <c r="I48" t="s">
        <v>219</v>
      </c>
      <c r="K48" t="s">
        <v>200</v>
      </c>
      <c r="L48" t="s">
        <v>175</v>
      </c>
      <c r="M48" t="s">
        <v>175</v>
      </c>
      <c r="N48" t="s">
        <v>74</v>
      </c>
      <c r="O48" t="s">
        <v>75</v>
      </c>
      <c r="P48">
        <v>1</v>
      </c>
      <c r="Q48" t="s">
        <v>365</v>
      </c>
      <c r="V48" t="s">
        <v>380</v>
      </c>
      <c r="W48" t="s">
        <v>380</v>
      </c>
      <c r="X48" t="s">
        <v>380</v>
      </c>
      <c r="Y48" t="s">
        <v>380</v>
      </c>
      <c r="Z48">
        <v>1</v>
      </c>
      <c r="AA48" t="s">
        <v>380</v>
      </c>
    </row>
    <row r="49" spans="1:28" x14ac:dyDescent="0.2">
      <c r="A49" t="s">
        <v>279</v>
      </c>
      <c r="B49" t="s">
        <v>280</v>
      </c>
      <c r="D49">
        <v>58.7</v>
      </c>
      <c r="E49">
        <v>55.8</v>
      </c>
      <c r="G49">
        <v>43.5</v>
      </c>
      <c r="H49">
        <v>100.5</v>
      </c>
      <c r="I49" t="s">
        <v>281</v>
      </c>
      <c r="K49" t="s">
        <v>200</v>
      </c>
      <c r="L49" t="s">
        <v>175</v>
      </c>
      <c r="M49" t="s">
        <v>175</v>
      </c>
      <c r="N49" t="s">
        <v>74</v>
      </c>
      <c r="O49" t="s">
        <v>282</v>
      </c>
      <c r="P49">
        <v>1</v>
      </c>
      <c r="Q49" t="s">
        <v>365</v>
      </c>
      <c r="V49" t="s">
        <v>380</v>
      </c>
      <c r="W49" t="s">
        <v>380</v>
      </c>
      <c r="X49" t="s">
        <v>380</v>
      </c>
      <c r="Y49" t="s">
        <v>380</v>
      </c>
      <c r="Z49">
        <v>1</v>
      </c>
      <c r="AA49" t="s">
        <v>380</v>
      </c>
    </row>
    <row r="50" spans="1:28" x14ac:dyDescent="0.2">
      <c r="A50" t="s">
        <v>276</v>
      </c>
      <c r="B50" t="s">
        <v>278</v>
      </c>
      <c r="D50">
        <v>11.6</v>
      </c>
      <c r="E50">
        <v>10</v>
      </c>
      <c r="G50">
        <v>49.962100999999997</v>
      </c>
      <c r="H50">
        <v>27.238164000000001</v>
      </c>
      <c r="I50" t="s">
        <v>102</v>
      </c>
      <c r="K50" t="s">
        <v>200</v>
      </c>
      <c r="L50" t="s">
        <v>175</v>
      </c>
      <c r="M50" t="s">
        <v>175</v>
      </c>
      <c r="N50" t="s">
        <v>74</v>
      </c>
      <c r="O50" t="s">
        <v>279</v>
      </c>
      <c r="P50">
        <v>1</v>
      </c>
      <c r="Q50" t="s">
        <v>365</v>
      </c>
      <c r="V50" t="s">
        <v>380</v>
      </c>
      <c r="W50" t="s">
        <v>380</v>
      </c>
      <c r="X50" t="s">
        <v>380</v>
      </c>
      <c r="Y50">
        <v>1</v>
      </c>
      <c r="Z50" t="s">
        <v>380</v>
      </c>
      <c r="AA50" t="s">
        <v>380</v>
      </c>
    </row>
    <row r="51" spans="1:28" x14ac:dyDescent="0.2">
      <c r="A51" t="s">
        <v>360</v>
      </c>
      <c r="B51" t="s">
        <v>284</v>
      </c>
      <c r="D51">
        <v>61.7</v>
      </c>
      <c r="E51">
        <v>56.8</v>
      </c>
      <c r="G51">
        <v>49.1</v>
      </c>
      <c r="H51">
        <v>-102.7</v>
      </c>
      <c r="I51" t="s">
        <v>88</v>
      </c>
      <c r="K51" t="s">
        <v>200</v>
      </c>
      <c r="L51" t="s">
        <v>175</v>
      </c>
      <c r="M51" t="s">
        <v>175</v>
      </c>
      <c r="N51" t="s">
        <v>74</v>
      </c>
      <c r="O51" t="s">
        <v>276</v>
      </c>
      <c r="P51">
        <v>1</v>
      </c>
      <c r="Q51" t="s">
        <v>365</v>
      </c>
      <c r="V51" t="s">
        <v>380</v>
      </c>
      <c r="W51">
        <v>1</v>
      </c>
      <c r="X51" t="s">
        <v>380</v>
      </c>
      <c r="Y51" t="s">
        <v>380</v>
      </c>
      <c r="Z51" t="s">
        <v>380</v>
      </c>
      <c r="AA51" t="s">
        <v>380</v>
      </c>
    </row>
    <row r="52" spans="1:28" x14ac:dyDescent="0.2">
      <c r="A52" t="s">
        <v>273</v>
      </c>
      <c r="B52" t="s">
        <v>274</v>
      </c>
      <c r="D52">
        <v>85.8</v>
      </c>
      <c r="E52">
        <v>84.9</v>
      </c>
      <c r="G52">
        <v>40.5</v>
      </c>
      <c r="H52">
        <v>69.7</v>
      </c>
      <c r="I52" t="s">
        <v>275</v>
      </c>
      <c r="K52" t="s">
        <v>200</v>
      </c>
      <c r="L52" t="s">
        <v>175</v>
      </c>
      <c r="M52" t="s">
        <v>175</v>
      </c>
      <c r="N52" t="s">
        <v>74</v>
      </c>
      <c r="O52" t="s">
        <v>360</v>
      </c>
      <c r="P52">
        <v>3</v>
      </c>
      <c r="Q52" t="s">
        <v>365</v>
      </c>
      <c r="V52" t="s">
        <v>380</v>
      </c>
      <c r="W52" t="s">
        <v>380</v>
      </c>
      <c r="X52" t="s">
        <v>380</v>
      </c>
      <c r="Y52" t="s">
        <v>380</v>
      </c>
      <c r="Z52">
        <v>1</v>
      </c>
      <c r="AA52" t="s">
        <v>380</v>
      </c>
    </row>
    <row r="53" spans="1:28" x14ac:dyDescent="0.2">
      <c r="A53" t="s">
        <v>277</v>
      </c>
      <c r="B53" t="s">
        <v>62</v>
      </c>
      <c r="D53">
        <v>105.3</v>
      </c>
      <c r="E53">
        <v>99.7</v>
      </c>
      <c r="G53">
        <v>40.1</v>
      </c>
      <c r="H53">
        <v>65.8</v>
      </c>
      <c r="I53" t="s">
        <v>275</v>
      </c>
      <c r="K53" t="s">
        <v>200</v>
      </c>
      <c r="L53" t="s">
        <v>175</v>
      </c>
      <c r="M53" t="s">
        <v>175</v>
      </c>
      <c r="N53" t="s">
        <v>368</v>
      </c>
      <c r="P53">
        <v>1</v>
      </c>
      <c r="Q53" t="s">
        <v>365</v>
      </c>
      <c r="V53" t="s">
        <v>380</v>
      </c>
      <c r="W53" t="s">
        <v>380</v>
      </c>
      <c r="X53" t="s">
        <v>380</v>
      </c>
      <c r="Y53" t="s">
        <v>380</v>
      </c>
      <c r="Z53">
        <v>1</v>
      </c>
      <c r="AA53" t="s">
        <v>380</v>
      </c>
    </row>
    <row r="54" spans="1:28" x14ac:dyDescent="0.2">
      <c r="A54" t="s">
        <v>70</v>
      </c>
      <c r="B54" t="s">
        <v>42</v>
      </c>
      <c r="C54" t="s">
        <v>73</v>
      </c>
      <c r="D54">
        <v>164.7</v>
      </c>
      <c r="E54">
        <v>161.19999999999999</v>
      </c>
      <c r="F54" t="s">
        <v>71</v>
      </c>
      <c r="G54">
        <v>42.673699999999997</v>
      </c>
      <c r="H54">
        <v>121.36360000000001</v>
      </c>
      <c r="I54" t="s">
        <v>24</v>
      </c>
      <c r="J54" t="s">
        <v>40</v>
      </c>
      <c r="K54" t="s">
        <v>72</v>
      </c>
      <c r="L54">
        <v>59.2</v>
      </c>
      <c r="M54">
        <v>16.18</v>
      </c>
      <c r="N54" t="s">
        <v>277</v>
      </c>
      <c r="O54" t="s">
        <v>75</v>
      </c>
      <c r="P54">
        <v>1</v>
      </c>
      <c r="Q54" t="s">
        <v>365</v>
      </c>
      <c r="R54" t="s">
        <v>68</v>
      </c>
      <c r="S54" t="s">
        <v>69</v>
      </c>
      <c r="T54">
        <v>2012</v>
      </c>
      <c r="U54">
        <v>1</v>
      </c>
      <c r="V54" t="s">
        <v>380</v>
      </c>
      <c r="W54" t="s">
        <v>380</v>
      </c>
      <c r="X54" t="s">
        <v>380</v>
      </c>
      <c r="Y54" t="s">
        <v>380</v>
      </c>
      <c r="Z54" t="s">
        <v>380</v>
      </c>
      <c r="AA54">
        <v>1</v>
      </c>
    </row>
    <row r="55" spans="1:28" x14ac:dyDescent="0.2">
      <c r="A55" t="s">
        <v>95</v>
      </c>
      <c r="B55" t="s">
        <v>121</v>
      </c>
      <c r="C55" t="s">
        <v>122</v>
      </c>
      <c r="D55">
        <v>161.19999999999999</v>
      </c>
      <c r="E55">
        <v>145.5</v>
      </c>
      <c r="F55" t="s">
        <v>71</v>
      </c>
      <c r="G55">
        <v>41.135229000000002</v>
      </c>
      <c r="H55">
        <v>118.807711</v>
      </c>
      <c r="I55" t="s">
        <v>24</v>
      </c>
      <c r="J55" t="s">
        <v>40</v>
      </c>
      <c r="K55" t="s">
        <v>124</v>
      </c>
      <c r="L55">
        <v>36.4</v>
      </c>
      <c r="M55">
        <v>12.9</v>
      </c>
      <c r="N55" t="s">
        <v>70</v>
      </c>
      <c r="P55">
        <v>1</v>
      </c>
      <c r="Q55" t="s">
        <v>365</v>
      </c>
      <c r="R55" t="s">
        <v>123</v>
      </c>
      <c r="S55" t="s">
        <v>100</v>
      </c>
      <c r="T55">
        <v>2006</v>
      </c>
      <c r="U55">
        <v>0</v>
      </c>
      <c r="V55" t="s">
        <v>380</v>
      </c>
      <c r="W55" t="s">
        <v>380</v>
      </c>
      <c r="X55" t="s">
        <v>380</v>
      </c>
      <c r="Y55" t="s">
        <v>380</v>
      </c>
      <c r="Z55" t="s">
        <v>380</v>
      </c>
      <c r="AA55">
        <v>1</v>
      </c>
      <c r="AB55" t="s">
        <v>125</v>
      </c>
    </row>
    <row r="56" spans="1:28" x14ac:dyDescent="0.2">
      <c r="A56" t="s">
        <v>90</v>
      </c>
      <c r="B56" t="s">
        <v>91</v>
      </c>
      <c r="C56" t="s">
        <v>92</v>
      </c>
      <c r="D56">
        <v>130</v>
      </c>
      <c r="E56">
        <v>112.6</v>
      </c>
      <c r="F56" t="s">
        <v>96</v>
      </c>
      <c r="G56">
        <v>40.929212999999997</v>
      </c>
      <c r="H56">
        <v>116.630836</v>
      </c>
      <c r="I56" t="s">
        <v>24</v>
      </c>
      <c r="J56" t="s">
        <v>40</v>
      </c>
      <c r="K56" t="s">
        <v>30</v>
      </c>
      <c r="L56">
        <v>60</v>
      </c>
      <c r="M56">
        <v>27.69</v>
      </c>
      <c r="N56" t="s">
        <v>70</v>
      </c>
      <c r="O56" t="s">
        <v>74</v>
      </c>
      <c r="P56">
        <v>1</v>
      </c>
      <c r="Q56" t="s">
        <v>365</v>
      </c>
      <c r="R56" t="s">
        <v>93</v>
      </c>
      <c r="S56" t="s">
        <v>94</v>
      </c>
      <c r="T56">
        <v>2008</v>
      </c>
      <c r="U56">
        <v>0</v>
      </c>
      <c r="V56" t="s">
        <v>380</v>
      </c>
      <c r="W56" t="s">
        <v>380</v>
      </c>
      <c r="X56" t="s">
        <v>380</v>
      </c>
      <c r="Y56" t="s">
        <v>380</v>
      </c>
      <c r="Z56" t="s">
        <v>380</v>
      </c>
      <c r="AA56">
        <v>1</v>
      </c>
      <c r="AB56" t="s">
        <v>182</v>
      </c>
    </row>
    <row r="57" spans="1:28" x14ac:dyDescent="0.2">
      <c r="A57" t="s">
        <v>148</v>
      </c>
      <c r="B57" t="s">
        <v>149</v>
      </c>
      <c r="C57" t="s">
        <v>150</v>
      </c>
      <c r="D57">
        <v>161.19999999999999</v>
      </c>
      <c r="E57">
        <v>150.80000000000001</v>
      </c>
      <c r="F57" t="s">
        <v>151</v>
      </c>
      <c r="G57">
        <v>40.942</v>
      </c>
      <c r="H57">
        <v>118.712</v>
      </c>
      <c r="I57" t="s">
        <v>24</v>
      </c>
      <c r="J57" t="s">
        <v>40</v>
      </c>
      <c r="K57" t="s">
        <v>30</v>
      </c>
      <c r="L57">
        <v>80.8</v>
      </c>
      <c r="M57">
        <v>25.91</v>
      </c>
      <c r="N57" t="s">
        <v>90</v>
      </c>
      <c r="O57" t="s">
        <v>75</v>
      </c>
      <c r="P57">
        <v>1</v>
      </c>
      <c r="Q57" t="s">
        <v>365</v>
      </c>
      <c r="R57" t="s">
        <v>18</v>
      </c>
      <c r="S57" t="s">
        <v>129</v>
      </c>
      <c r="T57">
        <v>2003</v>
      </c>
      <c r="U57">
        <v>1</v>
      </c>
      <c r="V57" t="s">
        <v>380</v>
      </c>
      <c r="W57" t="s">
        <v>380</v>
      </c>
      <c r="X57" t="s">
        <v>380</v>
      </c>
      <c r="Y57" t="s">
        <v>380</v>
      </c>
      <c r="Z57" t="s">
        <v>380</v>
      </c>
      <c r="AA57">
        <v>1</v>
      </c>
    </row>
    <row r="58" spans="1:28" x14ac:dyDescent="0.2">
      <c r="A58" t="s">
        <v>168</v>
      </c>
      <c r="B58" t="s">
        <v>169</v>
      </c>
      <c r="C58" t="s">
        <v>171</v>
      </c>
      <c r="D58">
        <v>58.7</v>
      </c>
      <c r="E58">
        <v>55.8</v>
      </c>
      <c r="F58" t="s">
        <v>170</v>
      </c>
      <c r="G58">
        <v>54.101120000000002</v>
      </c>
      <c r="H58">
        <v>-115.71559999999999</v>
      </c>
      <c r="I58" t="s">
        <v>88</v>
      </c>
      <c r="J58" t="s">
        <v>40</v>
      </c>
      <c r="K58" t="s">
        <v>43</v>
      </c>
      <c r="L58" t="s">
        <v>175</v>
      </c>
      <c r="M58">
        <v>15</v>
      </c>
      <c r="N58" t="s">
        <v>168</v>
      </c>
      <c r="P58">
        <v>1</v>
      </c>
      <c r="Q58" t="s">
        <v>365</v>
      </c>
      <c r="R58" t="s">
        <v>172</v>
      </c>
      <c r="S58" t="s">
        <v>173</v>
      </c>
      <c r="T58">
        <v>1993</v>
      </c>
      <c r="U58">
        <v>1</v>
      </c>
      <c r="V58" t="s">
        <v>380</v>
      </c>
      <c r="W58">
        <v>1</v>
      </c>
      <c r="X58" t="s">
        <v>380</v>
      </c>
      <c r="Y58" t="s">
        <v>380</v>
      </c>
      <c r="Z58" t="s">
        <v>380</v>
      </c>
      <c r="AA58" t="s">
        <v>380</v>
      </c>
      <c r="AB58" t="s">
        <v>174</v>
      </c>
    </row>
    <row r="59" spans="1:28" x14ac:dyDescent="0.2">
      <c r="A59" t="s">
        <v>176</v>
      </c>
      <c r="B59" t="s">
        <v>177</v>
      </c>
      <c r="C59" t="s">
        <v>178</v>
      </c>
      <c r="D59">
        <v>150</v>
      </c>
      <c r="E59">
        <v>148</v>
      </c>
      <c r="F59" t="s">
        <v>179</v>
      </c>
      <c r="G59">
        <v>40.473367000000003</v>
      </c>
      <c r="H59">
        <v>-108.954238</v>
      </c>
      <c r="I59" t="s">
        <v>139</v>
      </c>
      <c r="J59" t="s">
        <v>180</v>
      </c>
      <c r="K59" t="s">
        <v>43</v>
      </c>
      <c r="L59">
        <v>55</v>
      </c>
      <c r="M59" t="s">
        <v>175</v>
      </c>
      <c r="N59" t="s">
        <v>87</v>
      </c>
      <c r="O59" t="s">
        <v>76</v>
      </c>
      <c r="P59">
        <v>1</v>
      </c>
      <c r="Q59" t="s">
        <v>365</v>
      </c>
      <c r="R59" t="s">
        <v>186</v>
      </c>
      <c r="S59" t="s">
        <v>69</v>
      </c>
      <c r="T59">
        <v>2005</v>
      </c>
      <c r="U59">
        <v>0</v>
      </c>
      <c r="V59" t="s">
        <v>380</v>
      </c>
      <c r="W59">
        <v>1</v>
      </c>
      <c r="X59" t="s">
        <v>380</v>
      </c>
      <c r="Y59" t="s">
        <v>380</v>
      </c>
      <c r="Z59" t="s">
        <v>380</v>
      </c>
      <c r="AA59" t="s">
        <v>380</v>
      </c>
      <c r="AB59" t="s">
        <v>181</v>
      </c>
    </row>
    <row r="60" spans="1:28" x14ac:dyDescent="0.2">
      <c r="A60" t="s">
        <v>308</v>
      </c>
      <c r="B60" t="s">
        <v>309</v>
      </c>
      <c r="D60">
        <v>55.8</v>
      </c>
      <c r="E60">
        <v>48.6</v>
      </c>
      <c r="F60" t="s">
        <v>310</v>
      </c>
      <c r="G60">
        <v>49.3</v>
      </c>
      <c r="H60">
        <v>2.7</v>
      </c>
      <c r="I60" t="s">
        <v>194</v>
      </c>
      <c r="K60" t="s">
        <v>200</v>
      </c>
      <c r="L60" t="s">
        <v>175</v>
      </c>
      <c r="M60" t="s">
        <v>175</v>
      </c>
      <c r="N60" t="s">
        <v>58</v>
      </c>
      <c r="O60" t="s">
        <v>67</v>
      </c>
      <c r="P60">
        <v>1</v>
      </c>
      <c r="Q60" t="s">
        <v>365</v>
      </c>
      <c r="V60" t="s">
        <v>380</v>
      </c>
      <c r="W60" t="s">
        <v>380</v>
      </c>
      <c r="X60" t="s">
        <v>380</v>
      </c>
      <c r="Y60">
        <v>1</v>
      </c>
      <c r="Z60" t="s">
        <v>380</v>
      </c>
      <c r="AA60" t="s">
        <v>380</v>
      </c>
    </row>
    <row r="61" spans="1:28" x14ac:dyDescent="0.2">
      <c r="A61" t="s">
        <v>187</v>
      </c>
      <c r="B61" t="s">
        <v>188</v>
      </c>
      <c r="C61" t="s">
        <v>189</v>
      </c>
      <c r="D61">
        <v>37.200000000000003</v>
      </c>
      <c r="E61">
        <v>33.9</v>
      </c>
      <c r="F61" t="s">
        <v>195</v>
      </c>
      <c r="G61">
        <v>44.259897000000002</v>
      </c>
      <c r="H61">
        <v>1.5569999999999999</v>
      </c>
      <c r="I61" t="s">
        <v>194</v>
      </c>
      <c r="J61" t="s">
        <v>193</v>
      </c>
      <c r="K61" t="s">
        <v>43</v>
      </c>
      <c r="L61" t="s">
        <v>175</v>
      </c>
      <c r="M61" t="s">
        <v>175</v>
      </c>
      <c r="N61" t="s">
        <v>190</v>
      </c>
      <c r="O61" t="s">
        <v>108</v>
      </c>
      <c r="P61">
        <v>1</v>
      </c>
      <c r="R61" t="s">
        <v>191</v>
      </c>
      <c r="S61" t="s">
        <v>69</v>
      </c>
      <c r="T61">
        <v>2016</v>
      </c>
      <c r="U61">
        <v>0</v>
      </c>
      <c r="V61" t="s">
        <v>380</v>
      </c>
      <c r="W61" t="s">
        <v>380</v>
      </c>
      <c r="X61" t="s">
        <v>380</v>
      </c>
      <c r="Y61">
        <v>1</v>
      </c>
      <c r="Z61" t="s">
        <v>380</v>
      </c>
      <c r="AA61" t="s">
        <v>380</v>
      </c>
      <c r="AB61" t="s">
        <v>192</v>
      </c>
    </row>
    <row r="62" spans="1:28" x14ac:dyDescent="0.2">
      <c r="A62" t="s">
        <v>201</v>
      </c>
      <c r="B62" t="s">
        <v>326</v>
      </c>
      <c r="D62">
        <v>61.7</v>
      </c>
      <c r="E62">
        <v>56.8</v>
      </c>
      <c r="G62">
        <v>44.9</v>
      </c>
      <c r="H62">
        <v>-108.9</v>
      </c>
      <c r="I62" t="s">
        <v>139</v>
      </c>
      <c r="K62" t="s">
        <v>200</v>
      </c>
      <c r="L62" t="s">
        <v>175</v>
      </c>
      <c r="M62" t="s">
        <v>175</v>
      </c>
      <c r="N62" t="s">
        <v>201</v>
      </c>
      <c r="P62">
        <v>1</v>
      </c>
      <c r="Q62" t="s">
        <v>365</v>
      </c>
      <c r="V62" t="s">
        <v>380</v>
      </c>
      <c r="W62">
        <v>1</v>
      </c>
      <c r="X62" t="s">
        <v>380</v>
      </c>
      <c r="Y62" t="s">
        <v>380</v>
      </c>
      <c r="Z62" t="s">
        <v>380</v>
      </c>
      <c r="AA62" t="s">
        <v>380</v>
      </c>
    </row>
    <row r="63" spans="1:28" x14ac:dyDescent="0.2">
      <c r="A63" t="s">
        <v>196</v>
      </c>
      <c r="B63" t="s">
        <v>197</v>
      </c>
      <c r="C63" t="s">
        <v>198</v>
      </c>
      <c r="D63">
        <v>70.599999999999994</v>
      </c>
      <c r="E63">
        <v>66.043000000000006</v>
      </c>
      <c r="F63" t="s">
        <v>199</v>
      </c>
      <c r="G63">
        <v>47.586500000000001</v>
      </c>
      <c r="H63">
        <v>-105.79297099999999</v>
      </c>
      <c r="I63" t="s">
        <v>139</v>
      </c>
      <c r="J63" t="s">
        <v>180</v>
      </c>
      <c r="K63" t="s">
        <v>200</v>
      </c>
      <c r="L63" t="s">
        <v>175</v>
      </c>
      <c r="M63" t="s">
        <v>175</v>
      </c>
      <c r="N63" t="s">
        <v>201</v>
      </c>
      <c r="P63">
        <v>3</v>
      </c>
      <c r="Q63" t="s">
        <v>365</v>
      </c>
      <c r="R63" t="s">
        <v>152</v>
      </c>
      <c r="S63" t="s">
        <v>54</v>
      </c>
      <c r="T63">
        <v>2003</v>
      </c>
      <c r="U63">
        <v>0</v>
      </c>
      <c r="V63" t="s">
        <v>380</v>
      </c>
      <c r="W63">
        <v>1</v>
      </c>
      <c r="X63" t="s">
        <v>380</v>
      </c>
      <c r="Y63" t="s">
        <v>380</v>
      </c>
      <c r="Z63" t="s">
        <v>380</v>
      </c>
      <c r="AA63" t="s">
        <v>380</v>
      </c>
    </row>
    <row r="64" spans="1:28" x14ac:dyDescent="0.2">
      <c r="A64" t="s">
        <v>156</v>
      </c>
      <c r="B64" t="s">
        <v>202</v>
      </c>
      <c r="C64" t="s">
        <v>203</v>
      </c>
      <c r="D64">
        <v>7</v>
      </c>
      <c r="E64">
        <v>4.5</v>
      </c>
      <c r="F64" t="s">
        <v>208</v>
      </c>
      <c r="G64">
        <v>36.386266999999997</v>
      </c>
      <c r="H64">
        <v>-82.498311999999999</v>
      </c>
      <c r="I64" t="s">
        <v>139</v>
      </c>
      <c r="J64" t="s">
        <v>207</v>
      </c>
      <c r="K64" t="s">
        <v>72</v>
      </c>
      <c r="L64" t="s">
        <v>175</v>
      </c>
      <c r="M64" t="s">
        <v>175</v>
      </c>
      <c r="N64" t="s">
        <v>156</v>
      </c>
      <c r="P64">
        <v>1</v>
      </c>
      <c r="R64" t="s">
        <v>204</v>
      </c>
      <c r="S64" t="s">
        <v>205</v>
      </c>
      <c r="T64">
        <v>2016</v>
      </c>
      <c r="U64">
        <v>0</v>
      </c>
      <c r="V64">
        <v>1</v>
      </c>
      <c r="W64" t="s">
        <v>380</v>
      </c>
      <c r="X64" t="s">
        <v>380</v>
      </c>
      <c r="Y64" t="s">
        <v>380</v>
      </c>
      <c r="Z64" t="s">
        <v>380</v>
      </c>
      <c r="AA64" t="s">
        <v>380</v>
      </c>
      <c r="AB64" t="s">
        <v>206</v>
      </c>
    </row>
    <row r="65" spans="1:28" x14ac:dyDescent="0.2">
      <c r="A65" t="s">
        <v>156</v>
      </c>
      <c r="B65" t="s">
        <v>325</v>
      </c>
      <c r="D65">
        <v>16</v>
      </c>
      <c r="E65">
        <v>7.2</v>
      </c>
      <c r="G65">
        <v>42.8</v>
      </c>
      <c r="H65">
        <v>-100</v>
      </c>
      <c r="I65" t="s">
        <v>139</v>
      </c>
      <c r="K65" t="s">
        <v>200</v>
      </c>
      <c r="L65" t="s">
        <v>175</v>
      </c>
      <c r="M65" t="s">
        <v>175</v>
      </c>
      <c r="N65" t="s">
        <v>156</v>
      </c>
      <c r="P65">
        <v>2</v>
      </c>
      <c r="Q65" t="s">
        <v>365</v>
      </c>
      <c r="V65" t="s">
        <v>380</v>
      </c>
      <c r="W65">
        <v>1</v>
      </c>
      <c r="X65" t="s">
        <v>380</v>
      </c>
      <c r="Y65" t="s">
        <v>380</v>
      </c>
      <c r="Z65" t="s">
        <v>380</v>
      </c>
      <c r="AA65" t="s">
        <v>380</v>
      </c>
    </row>
    <row r="66" spans="1:28" x14ac:dyDescent="0.2">
      <c r="A66" t="s">
        <v>209</v>
      </c>
      <c r="B66" t="s">
        <v>210</v>
      </c>
      <c r="C66" t="s">
        <v>211</v>
      </c>
      <c r="D66">
        <v>168.3</v>
      </c>
      <c r="E66">
        <v>166.1</v>
      </c>
      <c r="F66" t="s">
        <v>213</v>
      </c>
      <c r="G66">
        <v>40.974657999999998</v>
      </c>
      <c r="H66">
        <v>73.965473000000003</v>
      </c>
      <c r="I66" t="s">
        <v>212</v>
      </c>
      <c r="J66" t="s">
        <v>207</v>
      </c>
      <c r="K66" t="s">
        <v>200</v>
      </c>
      <c r="L66" t="s">
        <v>175</v>
      </c>
      <c r="M66" t="s">
        <v>175</v>
      </c>
      <c r="N66" t="s">
        <v>134</v>
      </c>
      <c r="O66" t="s">
        <v>75</v>
      </c>
      <c r="P66">
        <v>2</v>
      </c>
      <c r="Q66" t="s">
        <v>365</v>
      </c>
      <c r="R66" t="s">
        <v>214</v>
      </c>
      <c r="S66" t="s">
        <v>37</v>
      </c>
      <c r="T66">
        <v>2008</v>
      </c>
      <c r="U66">
        <v>0</v>
      </c>
      <c r="V66" t="s">
        <v>380</v>
      </c>
      <c r="W66" t="s">
        <v>380</v>
      </c>
      <c r="X66" t="s">
        <v>380</v>
      </c>
      <c r="Y66" t="s">
        <v>380</v>
      </c>
      <c r="Z66">
        <v>1</v>
      </c>
      <c r="AA66" t="s">
        <v>380</v>
      </c>
      <c r="AB66" t="s">
        <v>215</v>
      </c>
    </row>
    <row r="67" spans="1:28" x14ac:dyDescent="0.2">
      <c r="A67" t="s">
        <v>216</v>
      </c>
      <c r="B67" t="s">
        <v>217</v>
      </c>
      <c r="C67" t="s">
        <v>220</v>
      </c>
      <c r="D67">
        <v>157</v>
      </c>
      <c r="E67">
        <v>152</v>
      </c>
      <c r="F67" t="s">
        <v>218</v>
      </c>
      <c r="G67">
        <v>54.275426000000003</v>
      </c>
      <c r="H67">
        <v>69.875308000000004</v>
      </c>
      <c r="I67" t="s">
        <v>219</v>
      </c>
      <c r="J67" t="s">
        <v>145</v>
      </c>
      <c r="K67" t="s">
        <v>30</v>
      </c>
      <c r="L67">
        <v>125.92</v>
      </c>
      <c r="M67">
        <v>58.78</v>
      </c>
      <c r="N67" t="s">
        <v>209</v>
      </c>
      <c r="P67">
        <v>1</v>
      </c>
      <c r="Q67" t="s">
        <v>365</v>
      </c>
      <c r="R67" t="s">
        <v>221</v>
      </c>
      <c r="S67" t="s">
        <v>222</v>
      </c>
      <c r="T67">
        <v>1978</v>
      </c>
      <c r="U67">
        <v>0</v>
      </c>
      <c r="V67" t="s">
        <v>380</v>
      </c>
      <c r="W67" t="s">
        <v>380</v>
      </c>
      <c r="X67" t="s">
        <v>380</v>
      </c>
      <c r="Y67" t="s">
        <v>380</v>
      </c>
      <c r="Z67">
        <v>1</v>
      </c>
      <c r="AA67" t="s">
        <v>380</v>
      </c>
      <c r="AB67" t="s">
        <v>223</v>
      </c>
    </row>
    <row r="68" spans="1:28" x14ac:dyDescent="0.2">
      <c r="A68" t="s">
        <v>233</v>
      </c>
      <c r="B68" t="s">
        <v>234</v>
      </c>
      <c r="D68">
        <v>167.7</v>
      </c>
      <c r="E68">
        <v>164.7</v>
      </c>
      <c r="F68" t="s">
        <v>235</v>
      </c>
      <c r="G68">
        <v>51.9</v>
      </c>
      <c r="H68">
        <v>-1.3</v>
      </c>
      <c r="I68" t="s">
        <v>236</v>
      </c>
      <c r="J68" t="s">
        <v>231</v>
      </c>
      <c r="K68" t="s">
        <v>200</v>
      </c>
      <c r="L68" t="s">
        <v>175</v>
      </c>
      <c r="M68" t="s">
        <v>175</v>
      </c>
      <c r="N68" t="s">
        <v>209</v>
      </c>
      <c r="O68" t="s">
        <v>216</v>
      </c>
      <c r="P68">
        <v>1</v>
      </c>
      <c r="Q68" t="s">
        <v>365</v>
      </c>
      <c r="R68" t="s">
        <v>186</v>
      </c>
      <c r="S68" t="s">
        <v>237</v>
      </c>
      <c r="T68">
        <v>1988</v>
      </c>
      <c r="V68" t="s">
        <v>380</v>
      </c>
      <c r="W68" t="s">
        <v>380</v>
      </c>
      <c r="X68" t="s">
        <v>380</v>
      </c>
      <c r="Y68">
        <v>1</v>
      </c>
      <c r="Z68" t="s">
        <v>380</v>
      </c>
      <c r="AA68" t="s">
        <v>380</v>
      </c>
    </row>
    <row r="69" spans="1:28" x14ac:dyDescent="0.2">
      <c r="A69" t="s">
        <v>233</v>
      </c>
      <c r="B69" t="s">
        <v>238</v>
      </c>
      <c r="D69">
        <v>167.7</v>
      </c>
      <c r="E69">
        <v>164.7</v>
      </c>
      <c r="F69" t="s">
        <v>235</v>
      </c>
      <c r="G69">
        <v>51.9</v>
      </c>
      <c r="H69">
        <v>-1.3</v>
      </c>
      <c r="I69" t="s">
        <v>236</v>
      </c>
      <c r="J69" t="s">
        <v>231</v>
      </c>
      <c r="K69" t="s">
        <v>200</v>
      </c>
      <c r="L69" t="s">
        <v>175</v>
      </c>
      <c r="M69" t="s">
        <v>175</v>
      </c>
      <c r="N69" t="s">
        <v>233</v>
      </c>
      <c r="P69">
        <v>2</v>
      </c>
      <c r="Q69" t="s">
        <v>365</v>
      </c>
      <c r="R69" t="s">
        <v>186</v>
      </c>
      <c r="S69" t="s">
        <v>237</v>
      </c>
      <c r="T69">
        <v>1988</v>
      </c>
      <c r="V69" t="s">
        <v>380</v>
      </c>
      <c r="W69" t="s">
        <v>380</v>
      </c>
      <c r="X69" t="s">
        <v>380</v>
      </c>
      <c r="Y69">
        <v>1</v>
      </c>
      <c r="Z69" t="s">
        <v>380</v>
      </c>
      <c r="AA69" t="s">
        <v>380</v>
      </c>
    </row>
    <row r="70" spans="1:28" x14ac:dyDescent="0.2">
      <c r="A70" t="s">
        <v>224</v>
      </c>
      <c r="B70" t="s">
        <v>225</v>
      </c>
      <c r="C70" t="s">
        <v>226</v>
      </c>
      <c r="D70">
        <v>168.3</v>
      </c>
      <c r="E70">
        <v>166.1</v>
      </c>
      <c r="F70" t="s">
        <v>232</v>
      </c>
      <c r="G70">
        <v>55.7</v>
      </c>
      <c r="H70">
        <v>89.2</v>
      </c>
      <c r="I70" t="s">
        <v>230</v>
      </c>
      <c r="J70" t="s">
        <v>231</v>
      </c>
      <c r="K70" t="s">
        <v>200</v>
      </c>
      <c r="L70" t="s">
        <v>175</v>
      </c>
      <c r="M70" t="s">
        <v>175</v>
      </c>
      <c r="N70" t="s">
        <v>134</v>
      </c>
      <c r="O70" t="s">
        <v>75</v>
      </c>
      <c r="P70">
        <v>1</v>
      </c>
      <c r="Q70" t="s">
        <v>365</v>
      </c>
      <c r="R70" t="s">
        <v>227</v>
      </c>
      <c r="S70" t="s">
        <v>228</v>
      </c>
      <c r="T70">
        <v>2011</v>
      </c>
      <c r="U70">
        <v>0</v>
      </c>
      <c r="V70" t="s">
        <v>380</v>
      </c>
      <c r="W70" t="s">
        <v>380</v>
      </c>
      <c r="X70" t="s">
        <v>380</v>
      </c>
      <c r="Y70" t="s">
        <v>380</v>
      </c>
      <c r="Z70">
        <v>1</v>
      </c>
      <c r="AA70" t="s">
        <v>380</v>
      </c>
      <c r="AB70" t="s">
        <v>229</v>
      </c>
    </row>
    <row r="71" spans="1:28" x14ac:dyDescent="0.2">
      <c r="A71" t="s">
        <v>83</v>
      </c>
      <c r="B71" t="s">
        <v>84</v>
      </c>
      <c r="C71" t="s">
        <v>85</v>
      </c>
      <c r="D71">
        <v>66</v>
      </c>
      <c r="E71">
        <v>61</v>
      </c>
      <c r="F71" t="s">
        <v>89</v>
      </c>
      <c r="G71">
        <v>51.938611000000002</v>
      </c>
      <c r="H71">
        <v>-112.92694</v>
      </c>
      <c r="I71" t="s">
        <v>88</v>
      </c>
      <c r="J71" t="s">
        <v>40</v>
      </c>
      <c r="K71" t="s">
        <v>30</v>
      </c>
      <c r="L71">
        <v>188</v>
      </c>
      <c r="M71">
        <v>14.1</v>
      </c>
      <c r="N71" t="s">
        <v>134</v>
      </c>
      <c r="O71" t="s">
        <v>74</v>
      </c>
      <c r="P71">
        <v>4</v>
      </c>
      <c r="Q71" t="s">
        <v>365</v>
      </c>
      <c r="R71" t="s">
        <v>152</v>
      </c>
      <c r="S71" t="s">
        <v>153</v>
      </c>
      <c r="T71">
        <v>2016</v>
      </c>
      <c r="U71">
        <v>0</v>
      </c>
      <c r="V71" t="s">
        <v>380</v>
      </c>
      <c r="W71">
        <v>1</v>
      </c>
      <c r="X71" t="s">
        <v>380</v>
      </c>
      <c r="Y71" t="s">
        <v>380</v>
      </c>
      <c r="Z71" t="s">
        <v>380</v>
      </c>
      <c r="AA71" t="s">
        <v>380</v>
      </c>
      <c r="AB71" t="s">
        <v>185</v>
      </c>
    </row>
    <row r="72" spans="1:28" x14ac:dyDescent="0.2">
      <c r="A72" t="s">
        <v>253</v>
      </c>
      <c r="B72" t="s">
        <v>255</v>
      </c>
      <c r="D72">
        <v>55.8</v>
      </c>
      <c r="E72">
        <v>50.3</v>
      </c>
      <c r="G72">
        <v>46.9</v>
      </c>
      <c r="H72">
        <v>-102.8</v>
      </c>
      <c r="I72" t="s">
        <v>139</v>
      </c>
      <c r="K72" t="s">
        <v>200</v>
      </c>
      <c r="L72" t="s">
        <v>175</v>
      </c>
      <c r="M72" t="s">
        <v>175</v>
      </c>
      <c r="N72" t="s">
        <v>83</v>
      </c>
      <c r="P72">
        <v>1</v>
      </c>
      <c r="Q72" t="s">
        <v>365</v>
      </c>
      <c r="V72" t="s">
        <v>380</v>
      </c>
      <c r="W72">
        <v>1</v>
      </c>
      <c r="X72" t="s">
        <v>380</v>
      </c>
      <c r="Y72" t="s">
        <v>380</v>
      </c>
      <c r="Z72" t="s">
        <v>380</v>
      </c>
      <c r="AA72" t="s">
        <v>380</v>
      </c>
    </row>
    <row r="73" spans="1:28" x14ac:dyDescent="0.2">
      <c r="A73" t="s">
        <v>253</v>
      </c>
      <c r="B73" t="s">
        <v>254</v>
      </c>
      <c r="D73">
        <v>15.97</v>
      </c>
      <c r="E73">
        <v>13.6</v>
      </c>
      <c r="G73">
        <v>30.5</v>
      </c>
      <c r="H73">
        <v>-84.5</v>
      </c>
      <c r="I73" t="s">
        <v>139</v>
      </c>
      <c r="K73" t="s">
        <v>200</v>
      </c>
      <c r="L73" t="s">
        <v>175</v>
      </c>
      <c r="M73" t="s">
        <v>175</v>
      </c>
      <c r="N73" t="s">
        <v>253</v>
      </c>
      <c r="P73">
        <v>1</v>
      </c>
      <c r="Q73" t="s">
        <v>365</v>
      </c>
      <c r="V73">
        <v>1</v>
      </c>
      <c r="W73" t="s">
        <v>380</v>
      </c>
      <c r="X73" t="s">
        <v>380</v>
      </c>
      <c r="Y73" t="s">
        <v>380</v>
      </c>
      <c r="Z73" t="s">
        <v>380</v>
      </c>
      <c r="AA73" t="s">
        <v>380</v>
      </c>
    </row>
    <row r="74" spans="1:28" x14ac:dyDescent="0.2">
      <c r="A74" t="s">
        <v>256</v>
      </c>
      <c r="B74" t="s">
        <v>257</v>
      </c>
      <c r="D74">
        <v>58.7</v>
      </c>
      <c r="E74">
        <v>55.8</v>
      </c>
      <c r="G74">
        <v>49.3</v>
      </c>
      <c r="H74">
        <v>4.0999999999999996</v>
      </c>
      <c r="I74" t="s">
        <v>194</v>
      </c>
      <c r="K74" t="s">
        <v>200</v>
      </c>
      <c r="L74" t="s">
        <v>175</v>
      </c>
      <c r="M74" t="s">
        <v>175</v>
      </c>
      <c r="N74" t="s">
        <v>253</v>
      </c>
      <c r="P74">
        <v>1</v>
      </c>
      <c r="Q74" t="s">
        <v>365</v>
      </c>
      <c r="V74" t="s">
        <v>380</v>
      </c>
      <c r="W74" t="s">
        <v>380</v>
      </c>
      <c r="X74" t="s">
        <v>380</v>
      </c>
      <c r="Y74">
        <v>1</v>
      </c>
      <c r="Z74" t="s">
        <v>380</v>
      </c>
      <c r="AA74" t="s">
        <v>380</v>
      </c>
    </row>
    <row r="75" spans="1:28" x14ac:dyDescent="0.2">
      <c r="A75" t="s">
        <v>256</v>
      </c>
      <c r="B75" t="s">
        <v>258</v>
      </c>
      <c r="D75">
        <v>48.6</v>
      </c>
      <c r="E75">
        <v>40.4</v>
      </c>
      <c r="G75">
        <v>51.3</v>
      </c>
      <c r="H75">
        <v>12</v>
      </c>
      <c r="I75" t="s">
        <v>31</v>
      </c>
      <c r="K75" t="s">
        <v>200</v>
      </c>
      <c r="L75" t="s">
        <v>175</v>
      </c>
      <c r="M75" t="s">
        <v>175</v>
      </c>
      <c r="N75" t="s">
        <v>256</v>
      </c>
      <c r="P75">
        <v>1</v>
      </c>
      <c r="Q75" t="s">
        <v>365</v>
      </c>
      <c r="V75" t="s">
        <v>380</v>
      </c>
      <c r="W75" t="s">
        <v>380</v>
      </c>
      <c r="X75" t="s">
        <v>380</v>
      </c>
      <c r="Y75">
        <v>1</v>
      </c>
      <c r="Z75" t="s">
        <v>380</v>
      </c>
      <c r="AA75" t="s">
        <v>380</v>
      </c>
    </row>
    <row r="76" spans="1:28" x14ac:dyDescent="0.2">
      <c r="A76" t="s">
        <v>259</v>
      </c>
      <c r="B76" t="s">
        <v>260</v>
      </c>
      <c r="D76">
        <v>84.9</v>
      </c>
      <c r="E76">
        <v>63.3</v>
      </c>
      <c r="G76">
        <v>36.5</v>
      </c>
      <c r="H76">
        <v>-108.5</v>
      </c>
      <c r="I76" t="s">
        <v>139</v>
      </c>
      <c r="K76" t="s">
        <v>200</v>
      </c>
      <c r="L76" t="s">
        <v>175</v>
      </c>
      <c r="M76" t="s">
        <v>175</v>
      </c>
      <c r="N76" t="s">
        <v>83</v>
      </c>
      <c r="O76" t="s">
        <v>256</v>
      </c>
      <c r="P76">
        <v>2</v>
      </c>
      <c r="Q76" t="s">
        <v>365</v>
      </c>
      <c r="V76" t="s">
        <v>380</v>
      </c>
      <c r="W76">
        <v>1</v>
      </c>
      <c r="X76" t="s">
        <v>380</v>
      </c>
      <c r="Y76" t="s">
        <v>380</v>
      </c>
      <c r="Z76" t="s">
        <v>380</v>
      </c>
      <c r="AA76" t="s">
        <v>380</v>
      </c>
    </row>
    <row r="77" spans="1:28" x14ac:dyDescent="0.2">
      <c r="A77" t="s">
        <v>263</v>
      </c>
      <c r="B77" t="s">
        <v>264</v>
      </c>
      <c r="D77">
        <v>5.3</v>
      </c>
      <c r="E77">
        <v>2.5</v>
      </c>
      <c r="G77">
        <v>38.314799999999998</v>
      </c>
      <c r="H77">
        <v>-122.36499999999999</v>
      </c>
      <c r="I77" t="s">
        <v>139</v>
      </c>
      <c r="K77" t="s">
        <v>200</v>
      </c>
      <c r="L77" t="s">
        <v>175</v>
      </c>
      <c r="M77" t="s">
        <v>175</v>
      </c>
      <c r="N77" t="s">
        <v>252</v>
      </c>
      <c r="O77" t="s">
        <v>259</v>
      </c>
      <c r="P77">
        <v>1</v>
      </c>
      <c r="Q77" t="s">
        <v>365</v>
      </c>
      <c r="V77" t="s">
        <v>380</v>
      </c>
      <c r="W77">
        <v>1</v>
      </c>
      <c r="X77" t="s">
        <v>380</v>
      </c>
      <c r="Y77" t="s">
        <v>380</v>
      </c>
      <c r="Z77" t="s">
        <v>380</v>
      </c>
      <c r="AA77" t="s">
        <v>380</v>
      </c>
    </row>
    <row r="78" spans="1:28" x14ac:dyDescent="0.2">
      <c r="A78" t="s">
        <v>261</v>
      </c>
      <c r="B78" t="s">
        <v>262</v>
      </c>
      <c r="D78">
        <v>84.9</v>
      </c>
      <c r="E78">
        <v>70.599999999999994</v>
      </c>
      <c r="G78">
        <v>40.299999999999997</v>
      </c>
      <c r="H78">
        <v>-74.3</v>
      </c>
      <c r="I78" t="s">
        <v>139</v>
      </c>
      <c r="K78" t="s">
        <v>200</v>
      </c>
      <c r="L78" t="s">
        <v>175</v>
      </c>
      <c r="M78" t="s">
        <v>175</v>
      </c>
      <c r="N78" t="s">
        <v>252</v>
      </c>
      <c r="O78" t="s">
        <v>263</v>
      </c>
      <c r="P78">
        <v>1</v>
      </c>
      <c r="Q78" t="s">
        <v>365</v>
      </c>
      <c r="V78">
        <v>1</v>
      </c>
      <c r="W78" t="s">
        <v>380</v>
      </c>
      <c r="X78" t="s">
        <v>380</v>
      </c>
      <c r="Y78" t="s">
        <v>380</v>
      </c>
      <c r="Z78" t="s">
        <v>380</v>
      </c>
      <c r="AA78" t="s">
        <v>380</v>
      </c>
    </row>
    <row r="79" spans="1:28" x14ac:dyDescent="0.2">
      <c r="A79" t="s">
        <v>249</v>
      </c>
      <c r="B79" t="s">
        <v>250</v>
      </c>
      <c r="D79">
        <v>130</v>
      </c>
      <c r="E79">
        <v>122.5</v>
      </c>
      <c r="G79">
        <v>40.700000000000003</v>
      </c>
      <c r="H79">
        <v>13.7</v>
      </c>
      <c r="I79" t="s">
        <v>251</v>
      </c>
      <c r="J79" t="s">
        <v>231</v>
      </c>
      <c r="K79" t="s">
        <v>200</v>
      </c>
      <c r="L79" t="s">
        <v>175</v>
      </c>
      <c r="M79" t="s">
        <v>175</v>
      </c>
      <c r="N79" t="s">
        <v>263</v>
      </c>
      <c r="O79" t="s">
        <v>253</v>
      </c>
      <c r="P79">
        <v>1</v>
      </c>
      <c r="Q79" t="s">
        <v>365</v>
      </c>
      <c r="V79" t="s">
        <v>380</v>
      </c>
      <c r="W79" t="s">
        <v>380</v>
      </c>
      <c r="X79" t="s">
        <v>380</v>
      </c>
      <c r="Y79">
        <v>1</v>
      </c>
      <c r="Z79" t="s">
        <v>380</v>
      </c>
      <c r="AA79" t="s">
        <v>380</v>
      </c>
    </row>
    <row r="80" spans="1:28" x14ac:dyDescent="0.2">
      <c r="A80" t="s">
        <v>239</v>
      </c>
      <c r="B80" t="s">
        <v>240</v>
      </c>
      <c r="D80">
        <v>70.599999999999994</v>
      </c>
      <c r="E80">
        <v>56.8</v>
      </c>
      <c r="G80">
        <v>49.3</v>
      </c>
      <c r="H80">
        <v>-108.4</v>
      </c>
      <c r="I80" t="s">
        <v>139</v>
      </c>
      <c r="K80" t="s">
        <v>200</v>
      </c>
      <c r="L80" t="s">
        <v>175</v>
      </c>
      <c r="M80" t="s">
        <v>175</v>
      </c>
      <c r="N80" t="s">
        <v>134</v>
      </c>
      <c r="O80" t="s">
        <v>74</v>
      </c>
      <c r="P80">
        <v>6</v>
      </c>
      <c r="Q80" t="s">
        <v>365</v>
      </c>
      <c r="V80" t="s">
        <v>380</v>
      </c>
      <c r="W80">
        <v>1</v>
      </c>
      <c r="X80" t="s">
        <v>380</v>
      </c>
      <c r="Y80" t="s">
        <v>380</v>
      </c>
      <c r="Z80" t="s">
        <v>380</v>
      </c>
      <c r="AA80" t="s">
        <v>380</v>
      </c>
    </row>
    <row r="81" spans="1:27" x14ac:dyDescent="0.2">
      <c r="A81" t="s">
        <v>241</v>
      </c>
      <c r="B81" t="s">
        <v>242</v>
      </c>
      <c r="D81">
        <v>83.6</v>
      </c>
      <c r="E81">
        <v>56</v>
      </c>
      <c r="G81">
        <v>47.8</v>
      </c>
      <c r="H81">
        <v>-106.1</v>
      </c>
      <c r="I81" t="s">
        <v>139</v>
      </c>
      <c r="K81" t="s">
        <v>200</v>
      </c>
      <c r="L81" t="s">
        <v>175</v>
      </c>
      <c r="M81" t="s">
        <v>175</v>
      </c>
      <c r="N81" t="s">
        <v>239</v>
      </c>
      <c r="P81">
        <v>5</v>
      </c>
      <c r="Q81" t="s">
        <v>365</v>
      </c>
      <c r="V81" t="s">
        <v>380</v>
      </c>
      <c r="W81">
        <v>1</v>
      </c>
      <c r="X81" t="s">
        <v>380</v>
      </c>
      <c r="Y81" t="s">
        <v>380</v>
      </c>
      <c r="Z81" t="s">
        <v>380</v>
      </c>
      <c r="AA81" t="s">
        <v>380</v>
      </c>
    </row>
    <row r="82" spans="1:27" x14ac:dyDescent="0.2">
      <c r="A82" t="s">
        <v>243</v>
      </c>
      <c r="B82" t="s">
        <v>246</v>
      </c>
      <c r="D82">
        <v>70.599999999999994</v>
      </c>
      <c r="E82">
        <v>66</v>
      </c>
      <c r="G82">
        <v>47.8</v>
      </c>
      <c r="H82">
        <v>-106.1</v>
      </c>
      <c r="I82" t="s">
        <v>139</v>
      </c>
      <c r="K82" t="s">
        <v>200</v>
      </c>
      <c r="L82" t="s">
        <v>175</v>
      </c>
      <c r="M82" t="s">
        <v>175</v>
      </c>
      <c r="N82" t="s">
        <v>239</v>
      </c>
      <c r="O82" t="s">
        <v>241</v>
      </c>
      <c r="P82">
        <v>1</v>
      </c>
      <c r="Q82" t="s">
        <v>365</v>
      </c>
      <c r="V82" t="s">
        <v>380</v>
      </c>
      <c r="W82">
        <v>1</v>
      </c>
      <c r="X82" t="s">
        <v>380</v>
      </c>
      <c r="Y82" t="s">
        <v>380</v>
      </c>
      <c r="Z82" t="s">
        <v>380</v>
      </c>
      <c r="AA82" t="s">
        <v>380</v>
      </c>
    </row>
    <row r="83" spans="1:27" x14ac:dyDescent="0.2">
      <c r="A83" t="s">
        <v>243</v>
      </c>
      <c r="B83" t="s">
        <v>244</v>
      </c>
      <c r="D83">
        <v>56.8</v>
      </c>
      <c r="E83">
        <v>50.3</v>
      </c>
      <c r="G83">
        <v>44.58</v>
      </c>
      <c r="H83">
        <v>-108.416</v>
      </c>
      <c r="I83" t="s">
        <v>139</v>
      </c>
      <c r="K83" t="s">
        <v>200</v>
      </c>
      <c r="L83" t="s">
        <v>175</v>
      </c>
      <c r="M83" t="s">
        <v>175</v>
      </c>
      <c r="N83" t="s">
        <v>243</v>
      </c>
      <c r="P83">
        <v>2</v>
      </c>
      <c r="Q83" t="s">
        <v>365</v>
      </c>
      <c r="V83" t="s">
        <v>380</v>
      </c>
      <c r="W83">
        <v>1</v>
      </c>
      <c r="X83" t="s">
        <v>380</v>
      </c>
      <c r="Y83" t="s">
        <v>380</v>
      </c>
      <c r="Z83" t="s">
        <v>380</v>
      </c>
      <c r="AA83" t="s">
        <v>380</v>
      </c>
    </row>
    <row r="84" spans="1:27" x14ac:dyDescent="0.2">
      <c r="A84" t="s">
        <v>265</v>
      </c>
      <c r="B84" t="s">
        <v>266</v>
      </c>
      <c r="D84">
        <v>93.9</v>
      </c>
      <c r="E84">
        <v>89.8</v>
      </c>
      <c r="G84">
        <v>42.1</v>
      </c>
      <c r="H84">
        <v>62.7</v>
      </c>
      <c r="I84" t="s">
        <v>267</v>
      </c>
      <c r="K84" t="s">
        <v>200</v>
      </c>
      <c r="L84" t="s">
        <v>175</v>
      </c>
      <c r="M84" t="s">
        <v>175</v>
      </c>
      <c r="N84" t="s">
        <v>176</v>
      </c>
      <c r="O84" t="s">
        <v>74</v>
      </c>
      <c r="P84">
        <v>1</v>
      </c>
      <c r="Q84" t="s">
        <v>365</v>
      </c>
      <c r="V84" t="s">
        <v>380</v>
      </c>
      <c r="W84" t="s">
        <v>380</v>
      </c>
      <c r="X84" t="s">
        <v>380</v>
      </c>
      <c r="Y84" t="s">
        <v>380</v>
      </c>
      <c r="Z84">
        <v>1</v>
      </c>
      <c r="AA84" t="s">
        <v>380</v>
      </c>
    </row>
    <row r="85" spans="1:27" x14ac:dyDescent="0.2">
      <c r="A85" t="s">
        <v>268</v>
      </c>
      <c r="B85" t="s">
        <v>269</v>
      </c>
      <c r="D85">
        <v>130</v>
      </c>
      <c r="E85">
        <v>112.6</v>
      </c>
      <c r="G85">
        <v>55.9</v>
      </c>
      <c r="H85">
        <v>88</v>
      </c>
      <c r="I85" t="s">
        <v>230</v>
      </c>
      <c r="K85" t="s">
        <v>200</v>
      </c>
      <c r="L85" t="s">
        <v>175</v>
      </c>
      <c r="M85" t="s">
        <v>175</v>
      </c>
      <c r="N85" t="s">
        <v>265</v>
      </c>
      <c r="O85" t="s">
        <v>74</v>
      </c>
      <c r="P85">
        <v>1</v>
      </c>
      <c r="Q85" t="s">
        <v>365</v>
      </c>
      <c r="V85" t="s">
        <v>380</v>
      </c>
      <c r="W85" t="s">
        <v>380</v>
      </c>
      <c r="X85" t="s">
        <v>380</v>
      </c>
      <c r="Y85" t="s">
        <v>380</v>
      </c>
      <c r="Z85">
        <v>1</v>
      </c>
      <c r="AA85" t="s">
        <v>380</v>
      </c>
    </row>
    <row r="86" spans="1:27" x14ac:dyDescent="0.2">
      <c r="A86" t="s">
        <v>126</v>
      </c>
      <c r="B86" t="s">
        <v>127</v>
      </c>
      <c r="C86" t="s">
        <v>128</v>
      </c>
      <c r="D86">
        <v>132.9</v>
      </c>
      <c r="E86">
        <v>129.4</v>
      </c>
      <c r="F86" t="s">
        <v>96</v>
      </c>
      <c r="G86">
        <v>41.435062000000002</v>
      </c>
      <c r="H86">
        <v>116.984205</v>
      </c>
      <c r="I86" t="s">
        <v>24</v>
      </c>
      <c r="J86" t="s">
        <v>40</v>
      </c>
      <c r="K86" t="s">
        <v>30</v>
      </c>
      <c r="L86">
        <v>48.3</v>
      </c>
      <c r="M86">
        <v>13.48</v>
      </c>
      <c r="N86" t="s">
        <v>268</v>
      </c>
      <c r="O86" t="s">
        <v>75</v>
      </c>
      <c r="P86">
        <v>1</v>
      </c>
      <c r="Q86" t="s">
        <v>365</v>
      </c>
      <c r="R86" t="s">
        <v>18</v>
      </c>
      <c r="S86" t="s">
        <v>129</v>
      </c>
      <c r="T86">
        <v>2001</v>
      </c>
      <c r="U86">
        <v>0</v>
      </c>
      <c r="V86" t="s">
        <v>380</v>
      </c>
      <c r="W86" t="s">
        <v>380</v>
      </c>
      <c r="X86" t="s">
        <v>380</v>
      </c>
      <c r="Y86" t="s">
        <v>380</v>
      </c>
      <c r="Z86" t="s">
        <v>380</v>
      </c>
      <c r="AA86">
        <v>1</v>
      </c>
    </row>
    <row r="87" spans="1:27" x14ac:dyDescent="0.2">
      <c r="A87" t="s">
        <v>130</v>
      </c>
      <c r="B87" t="s">
        <v>131</v>
      </c>
      <c r="C87" t="s">
        <v>132</v>
      </c>
      <c r="D87">
        <v>132.9</v>
      </c>
      <c r="E87">
        <v>129.4</v>
      </c>
      <c r="F87" t="s">
        <v>96</v>
      </c>
      <c r="G87">
        <v>41.435062000000002</v>
      </c>
      <c r="H87">
        <v>116.984205</v>
      </c>
      <c r="I87" t="s">
        <v>24</v>
      </c>
      <c r="J87" t="s">
        <v>40</v>
      </c>
      <c r="K87" t="s">
        <v>30</v>
      </c>
      <c r="L87">
        <v>41.81</v>
      </c>
      <c r="M87">
        <v>13.82</v>
      </c>
      <c r="N87" t="s">
        <v>126</v>
      </c>
      <c r="O87" t="s">
        <v>75</v>
      </c>
      <c r="P87">
        <v>1</v>
      </c>
      <c r="Q87" t="s">
        <v>365</v>
      </c>
      <c r="R87" t="s">
        <v>18</v>
      </c>
      <c r="S87" t="s">
        <v>129</v>
      </c>
      <c r="T87">
        <v>2001</v>
      </c>
      <c r="U87">
        <v>1</v>
      </c>
      <c r="V87" t="s">
        <v>380</v>
      </c>
      <c r="W87" t="s">
        <v>380</v>
      </c>
      <c r="X87" t="s">
        <v>380</v>
      </c>
      <c r="Y87" t="s">
        <v>380</v>
      </c>
      <c r="Z87" t="s">
        <v>380</v>
      </c>
      <c r="AA87">
        <v>1</v>
      </c>
    </row>
    <row r="88" spans="1:27" x14ac:dyDescent="0.2">
      <c r="A88" t="s">
        <v>270</v>
      </c>
      <c r="B88" t="s">
        <v>271</v>
      </c>
      <c r="D88">
        <v>11.1</v>
      </c>
      <c r="E88">
        <v>9.6999999999999993</v>
      </c>
      <c r="G88">
        <v>48</v>
      </c>
      <c r="H88">
        <v>20.399999999999999</v>
      </c>
      <c r="I88" t="s">
        <v>272</v>
      </c>
      <c r="K88" t="s">
        <v>200</v>
      </c>
      <c r="L88" t="s">
        <v>175</v>
      </c>
      <c r="M88" t="s">
        <v>175</v>
      </c>
      <c r="N88" t="s">
        <v>82</v>
      </c>
      <c r="O88" t="s">
        <v>87</v>
      </c>
      <c r="P88">
        <v>2</v>
      </c>
      <c r="Q88" t="s">
        <v>365</v>
      </c>
      <c r="V88" t="s">
        <v>380</v>
      </c>
      <c r="W88" t="s">
        <v>380</v>
      </c>
      <c r="X88" t="s">
        <v>380</v>
      </c>
      <c r="Y88">
        <v>1</v>
      </c>
      <c r="Z88" t="s">
        <v>380</v>
      </c>
      <c r="AA88" t="s">
        <v>380</v>
      </c>
    </row>
    <row r="89" spans="1:27" x14ac:dyDescent="0.2">
      <c r="A89" t="s">
        <v>135</v>
      </c>
      <c r="B89" t="s">
        <v>136</v>
      </c>
      <c r="C89" t="s">
        <v>137</v>
      </c>
      <c r="D89">
        <v>279.5</v>
      </c>
      <c r="E89">
        <v>272.5</v>
      </c>
      <c r="F89" t="s">
        <v>138</v>
      </c>
      <c r="G89">
        <v>33.700000000000003</v>
      </c>
      <c r="H89">
        <v>-99.4</v>
      </c>
      <c r="I89" t="s">
        <v>139</v>
      </c>
      <c r="J89" t="s">
        <v>145</v>
      </c>
      <c r="K89" t="s">
        <v>30</v>
      </c>
      <c r="L89">
        <v>69.25</v>
      </c>
      <c r="M89">
        <v>27</v>
      </c>
      <c r="N89" t="s">
        <v>133</v>
      </c>
      <c r="O89" t="s">
        <v>167</v>
      </c>
      <c r="P89">
        <v>1</v>
      </c>
      <c r="Q89" t="s">
        <v>365</v>
      </c>
      <c r="R89" t="s">
        <v>140</v>
      </c>
      <c r="S89" t="s">
        <v>129</v>
      </c>
      <c r="T89">
        <v>2008</v>
      </c>
      <c r="U89">
        <v>0</v>
      </c>
      <c r="V89" t="s">
        <v>380</v>
      </c>
      <c r="W89">
        <v>1</v>
      </c>
      <c r="X89" t="s">
        <v>380</v>
      </c>
      <c r="Y89" t="s">
        <v>380</v>
      </c>
      <c r="Z89" t="s">
        <v>380</v>
      </c>
      <c r="AA89" t="s">
        <v>380</v>
      </c>
    </row>
    <row r="90" spans="1:27" x14ac:dyDescent="0.2">
      <c r="A90" t="s">
        <v>381</v>
      </c>
      <c r="B90" t="s">
        <v>382</v>
      </c>
      <c r="C90" t="s">
        <v>383</v>
      </c>
      <c r="D90">
        <v>129</v>
      </c>
      <c r="E90">
        <v>122</v>
      </c>
      <c r="G90">
        <v>48</v>
      </c>
      <c r="H90">
        <v>123</v>
      </c>
      <c r="I90" t="s">
        <v>24</v>
      </c>
      <c r="J90" t="s">
        <v>384</v>
      </c>
      <c r="K90" t="s">
        <v>30</v>
      </c>
      <c r="L90">
        <f>57.43+20.18</f>
        <v>77.61</v>
      </c>
      <c r="M90">
        <v>23</v>
      </c>
      <c r="N90" t="s">
        <v>87</v>
      </c>
      <c r="O90" t="s">
        <v>75</v>
      </c>
      <c r="P90">
        <v>1</v>
      </c>
      <c r="Q90" t="s">
        <v>109</v>
      </c>
      <c r="R90" t="s">
        <v>109</v>
      </c>
      <c r="S90" t="s">
        <v>385</v>
      </c>
      <c r="T90">
        <v>2016</v>
      </c>
      <c r="U90">
        <v>0</v>
      </c>
      <c r="V90" t="s">
        <v>380</v>
      </c>
      <c r="W90" t="s">
        <v>380</v>
      </c>
      <c r="X90" t="s">
        <v>380</v>
      </c>
      <c r="Y90" t="s">
        <v>380</v>
      </c>
      <c r="Z90" t="s">
        <v>380</v>
      </c>
      <c r="AA90">
        <v>1</v>
      </c>
    </row>
    <row r="91" spans="1:27" x14ac:dyDescent="0.2">
      <c r="A91" t="s">
        <v>386</v>
      </c>
      <c r="B91" t="s">
        <v>387</v>
      </c>
      <c r="D91">
        <v>3</v>
      </c>
      <c r="E91">
        <v>2</v>
      </c>
      <c r="F91" t="s">
        <v>388</v>
      </c>
      <c r="G91">
        <v>43.384999999999998</v>
      </c>
      <c r="H91">
        <v>77.157700000000006</v>
      </c>
      <c r="I91" t="s">
        <v>219</v>
      </c>
      <c r="K91" t="s">
        <v>200</v>
      </c>
      <c r="L91" t="s">
        <v>175</v>
      </c>
      <c r="M91" t="s">
        <v>175</v>
      </c>
      <c r="N91" t="s">
        <v>389</v>
      </c>
      <c r="P91">
        <v>1</v>
      </c>
      <c r="Q91" t="s">
        <v>390</v>
      </c>
      <c r="R91" t="s">
        <v>390</v>
      </c>
      <c r="S91" t="s">
        <v>391</v>
      </c>
      <c r="T91">
        <v>1995</v>
      </c>
      <c r="U91">
        <v>0</v>
      </c>
      <c r="V91" t="s">
        <v>380</v>
      </c>
      <c r="W91" t="s">
        <v>380</v>
      </c>
      <c r="X91" t="s">
        <v>380</v>
      </c>
      <c r="Y91" t="s">
        <v>380</v>
      </c>
      <c r="Z91">
        <v>1</v>
      </c>
      <c r="AA91" t="s">
        <v>380</v>
      </c>
    </row>
    <row r="92" spans="1:27" x14ac:dyDescent="0.2">
      <c r="A92" t="s">
        <v>82</v>
      </c>
      <c r="B92" t="s">
        <v>392</v>
      </c>
      <c r="C92" t="s">
        <v>393</v>
      </c>
      <c r="D92">
        <v>20.440000000000001</v>
      </c>
      <c r="E92">
        <v>13.82</v>
      </c>
      <c r="F92" t="s">
        <v>394</v>
      </c>
      <c r="G92">
        <v>53.145000000000003</v>
      </c>
      <c r="H92">
        <v>107.33</v>
      </c>
      <c r="I92" t="s">
        <v>230</v>
      </c>
      <c r="K92" t="s">
        <v>200</v>
      </c>
      <c r="L92" t="s">
        <v>175</v>
      </c>
      <c r="M92" t="s">
        <v>175</v>
      </c>
      <c r="N92" t="s">
        <v>82</v>
      </c>
      <c r="P92">
        <v>3</v>
      </c>
      <c r="Q92" t="s">
        <v>395</v>
      </c>
      <c r="R92" t="s">
        <v>395</v>
      </c>
      <c r="S92" t="s">
        <v>396</v>
      </c>
      <c r="T92">
        <v>2014</v>
      </c>
      <c r="U92">
        <v>0</v>
      </c>
      <c r="V92" t="s">
        <v>380</v>
      </c>
      <c r="W92" t="s">
        <v>380</v>
      </c>
      <c r="X92" t="s">
        <v>380</v>
      </c>
      <c r="Y92" t="s">
        <v>380</v>
      </c>
      <c r="Z92" t="s">
        <v>380</v>
      </c>
      <c r="AA92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2016-07-01T20:24:30Z</dcterms:created>
  <dcterms:modified xsi:type="dcterms:W3CDTF">2017-02-15T14:02:43Z</dcterms:modified>
</cp:coreProperties>
</file>