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defaultThemeVersion="202300"/>
  <mc:AlternateContent xmlns:mc="http://schemas.openxmlformats.org/markup-compatibility/2006">
    <mc:Choice Requires="x15">
      <x15ac:absPath xmlns:x15ac="http://schemas.microsoft.com/office/spreadsheetml/2010/11/ac" url="/Users/u1040068/Dropbox/teal_ideal/"/>
    </mc:Choice>
  </mc:AlternateContent>
  <xr:revisionPtr revIDLastSave="0" documentId="8_{C37C1B29-9596-1F40-A303-1E11BF6EEFEB}" xr6:coauthVersionLast="47" xr6:coauthVersionMax="47" xr10:uidLastSave="{00000000-0000-0000-0000-000000000000}"/>
  <bookViews>
    <workbookView xWindow="380" yWindow="500" windowWidth="28040" windowHeight="16940" activeTab="2" xr2:uid="{5D4CB150-FBF9-2347-9950-C35A706AADAC}"/>
  </bookViews>
  <sheets>
    <sheet name="TOTAL VOTES" sheetId="2" r:id="rId1"/>
    <sheet name="VOTES ON LEGISLATION" sheetId="1" r:id="rId2"/>
    <sheet name="VOTES WITH KATTER" sheetId="3" r:id="rId3"/>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1" i="1" l="1"/>
  <c r="C11" i="1"/>
  <c r="B11" i="1"/>
  <c r="D11" i="2"/>
  <c r="C11" i="2"/>
  <c r="B11" i="2"/>
  <c r="H10" i="2"/>
  <c r="G10" i="2"/>
  <c r="F10" i="2"/>
  <c r="H9" i="2"/>
  <c r="G9" i="2"/>
  <c r="F9" i="2"/>
  <c r="H8" i="2"/>
  <c r="G8" i="2"/>
  <c r="F8" i="2"/>
  <c r="H7" i="2"/>
  <c r="G7" i="2"/>
  <c r="F7" i="2"/>
  <c r="H6" i="2"/>
  <c r="G6" i="2"/>
  <c r="F6" i="2"/>
  <c r="H5" i="2"/>
  <c r="G5" i="2"/>
  <c r="F5" i="2"/>
  <c r="H4" i="2"/>
  <c r="G4" i="2"/>
  <c r="F4" i="2"/>
  <c r="H3" i="2"/>
  <c r="G3" i="2"/>
  <c r="F3" i="2"/>
  <c r="H4" i="1"/>
  <c r="H5" i="1"/>
  <c r="H6" i="1"/>
  <c r="H7" i="1"/>
  <c r="H8" i="1"/>
  <c r="H9" i="1"/>
  <c r="H10" i="1"/>
  <c r="H3" i="1"/>
  <c r="G4" i="1"/>
  <c r="G5" i="1"/>
  <c r="G6" i="1"/>
  <c r="G7" i="1"/>
  <c r="G8" i="1"/>
  <c r="G9" i="1"/>
  <c r="G10" i="1"/>
  <c r="G3" i="1"/>
  <c r="F4" i="1"/>
  <c r="F5" i="1"/>
  <c r="F6" i="1"/>
  <c r="F7" i="1"/>
  <c r="F8" i="1"/>
  <c r="F9" i="1"/>
  <c r="F10" i="1"/>
  <c r="F3" i="1"/>
</calcChain>
</file>

<file path=xl/sharedStrings.xml><?xml version="1.0" encoding="utf-8"?>
<sst xmlns="http://schemas.openxmlformats.org/spreadsheetml/2006/main" count="50" uniqueCount="24">
  <si>
    <t>Percent agreement, votes on legislation</t>
  </si>
  <si>
    <t>LIB</t>
  </si>
  <si>
    <t>ALP</t>
  </si>
  <si>
    <t>GRN</t>
  </si>
  <si>
    <t>CHANEY</t>
  </si>
  <si>
    <t>DANIEL</t>
  </si>
  <si>
    <t>HAINES</t>
  </si>
  <si>
    <t>RYAN</t>
  </si>
  <si>
    <t>SCAMPS</t>
  </si>
  <si>
    <t>SPENDER</t>
  </si>
  <si>
    <t>STEGGALL</t>
  </si>
  <si>
    <t>TINK</t>
  </si>
  <si>
    <t>LIB/GRN +/-</t>
  </si>
  <si>
    <t>LIB/ALP +/-</t>
  </si>
  <si>
    <t>ALP/GRN +/-</t>
  </si>
  <si>
    <t>Percent agreement, all votes</t>
  </si>
  <si>
    <t>AVERAGE:</t>
  </si>
  <si>
    <r>
      <rPr>
        <b/>
        <sz val="12"/>
        <color theme="1"/>
        <rFont val="Aptos Narrow"/>
        <scheme val="minor"/>
      </rPr>
      <t>Notes:</t>
    </r>
    <r>
      <rPr>
        <sz val="12"/>
        <color theme="1"/>
        <rFont val="Aptos Narrow"/>
        <family val="2"/>
        <scheme val="minor"/>
      </rPr>
      <t xml:space="preserve"> by my version of the data, there were </t>
    </r>
    <r>
      <rPr>
        <b/>
        <sz val="12"/>
        <color theme="1"/>
        <rFont val="Aptos Narrow"/>
        <scheme val="minor"/>
      </rPr>
      <t>554</t>
    </r>
    <r>
      <rPr>
        <sz val="12"/>
        <color theme="1"/>
        <rFont val="Aptos Narrow"/>
        <family val="2"/>
        <scheme val="minor"/>
      </rPr>
      <t xml:space="preserve"> votes on all votes up to Mid feb 2025. Again not all teals attended every vote, so I accounted for this by only counting votes attended by each teal mp toward their percentage score. Again it is interesting  that the results  are quite different from the teals revealed website version. See the TOTAL VOTES columns below. </t>
    </r>
  </si>
  <si>
    <r>
      <rPr>
        <b/>
        <sz val="12"/>
        <color theme="1"/>
        <rFont val="Aptos Narrow"/>
        <scheme val="minor"/>
      </rPr>
      <t>Notes:</t>
    </r>
    <r>
      <rPr>
        <sz val="12"/>
        <color theme="1"/>
        <rFont val="Aptos Narrow"/>
        <family val="2"/>
        <scheme val="minor"/>
      </rPr>
      <t xml:space="preserve"> by my version of the data, there were </t>
    </r>
    <r>
      <rPr>
        <b/>
        <sz val="12"/>
        <color theme="1"/>
        <rFont val="Aptos Narrow"/>
        <scheme val="minor"/>
      </rPr>
      <t>387</t>
    </r>
    <r>
      <rPr>
        <sz val="12"/>
        <color theme="1"/>
        <rFont val="Aptos Narrow"/>
        <family val="2"/>
        <scheme val="minor"/>
      </rPr>
      <t xml:space="preserve"> votes on bills up to Mid feb 2025. Obviously not all teals attended every vote, so I accounted for this by only counting votes attended by each teal mp toward their percentage score. What's interesting here is that it's really quite different from the teals revealed website version, which should be very similar given the time period, but it's impossible to know, because they don't report the denominator. See the VOTES ON LEGISLATION columns below</t>
    </r>
  </si>
  <si>
    <t>Percent agreement, teals and major parties with Bob Katter (all votes)</t>
  </si>
  <si>
    <t># votes</t>
  </si>
  <si>
    <t>Votes agreed w. Bob</t>
  </si>
  <si>
    <t>% agreed w. Bob</t>
  </si>
  <si>
    <r>
      <rPr>
        <b/>
        <sz val="12"/>
        <color theme="1"/>
        <rFont val="Aptos Narrow"/>
        <scheme val="minor"/>
      </rPr>
      <t xml:space="preserve">Note: </t>
    </r>
    <r>
      <rPr>
        <sz val="12"/>
        <color theme="1"/>
        <rFont val="Aptos Narrow"/>
        <scheme val="minor"/>
      </rPr>
      <t>Okay just for fun, here's how the teals and the major parties go against Bob Katter in all votes. You can show that the teals agree with bob far more than they agree with labor or the liberals. If you keep staring I'm sure you could say something else that seems silly on the face of it!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</si>
</sst>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Aptos Narrow"/>
      <family val="2"/>
      <scheme val="minor"/>
    </font>
    <font>
      <sz val="11"/>
      <color rgb="FF000000"/>
      <name val="Helvetica"/>
      <family val="2"/>
    </font>
    <font>
      <b/>
      <sz val="12"/>
      <color theme="1"/>
      <name val="Aptos Narrow"/>
      <scheme val="minor"/>
    </font>
    <font>
      <sz val="12"/>
      <color theme="1"/>
      <name val="Aptos Narrow"/>
      <scheme val="minor"/>
    </font>
    <font>
      <b/>
      <sz val="11"/>
      <color rgb="FF000000"/>
      <name val="Helvetica"/>
      <family val="2"/>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1" fillId="0" borderId="0" xfId="0" applyFont="1"/>
    <xf numFmtId="0" fontId="0" fillId="0" borderId="0" xfId="0"/>
    <xf numFmtId="0" fontId="0" fillId="0" borderId="0" xfId="0" applyAlignment="1">
      <alignment horizontal="left" vertical="top" wrapText="1"/>
    </xf>
    <xf numFmtId="0" fontId="2" fillId="0" borderId="0" xfId="0" applyFont="1"/>
    <xf numFmtId="0" fontId="3" fillId="0" borderId="0" xfId="0" applyFont="1" applyAlignment="1">
      <alignment horizontal="left" vertical="top" wrapText="1"/>
    </xf>
    <xf numFmtId="0" fontId="4"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38100</xdr:colOff>
      <xdr:row>15</xdr:row>
      <xdr:rowOff>0</xdr:rowOff>
    </xdr:from>
    <xdr:to>
      <xdr:col>9</xdr:col>
      <xdr:colOff>381000</xdr:colOff>
      <xdr:row>59</xdr:row>
      <xdr:rowOff>45271</xdr:rowOff>
    </xdr:to>
    <xdr:pic>
      <xdr:nvPicPr>
        <xdr:cNvPr id="2" name="Picture 1">
          <a:extLst>
            <a:ext uri="{FF2B5EF4-FFF2-40B4-BE49-F238E27FC236}">
              <a16:creationId xmlns:a16="http://schemas.microsoft.com/office/drawing/2014/main" id="{ABE669F4-7F78-A641-8D49-293C1B1FB08B}"/>
            </a:ext>
          </a:extLst>
        </xdr:cNvPr>
        <xdr:cNvPicPr>
          <a:picLocks noChangeAspect="1"/>
        </xdr:cNvPicPr>
      </xdr:nvPicPr>
      <xdr:blipFill>
        <a:blip xmlns:r="http://schemas.openxmlformats.org/officeDocument/2006/relationships" r:embed="rId1"/>
        <a:stretch>
          <a:fillRect/>
        </a:stretch>
      </xdr:blipFill>
      <xdr:spPr>
        <a:xfrm>
          <a:off x="38100" y="5054600"/>
          <a:ext cx="7772400" cy="898607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38100</xdr:colOff>
      <xdr:row>15</xdr:row>
      <xdr:rowOff>0</xdr:rowOff>
    </xdr:from>
    <xdr:to>
      <xdr:col>9</xdr:col>
      <xdr:colOff>381000</xdr:colOff>
      <xdr:row>59</xdr:row>
      <xdr:rowOff>45271</xdr:rowOff>
    </xdr:to>
    <xdr:pic>
      <xdr:nvPicPr>
        <xdr:cNvPr id="2" name="Picture 1">
          <a:extLst>
            <a:ext uri="{FF2B5EF4-FFF2-40B4-BE49-F238E27FC236}">
              <a16:creationId xmlns:a16="http://schemas.microsoft.com/office/drawing/2014/main" id="{01FA1D14-638A-8188-F7B1-F785366FFB70}"/>
            </a:ext>
          </a:extLst>
        </xdr:cNvPr>
        <xdr:cNvPicPr>
          <a:picLocks noChangeAspect="1"/>
        </xdr:cNvPicPr>
      </xdr:nvPicPr>
      <xdr:blipFill>
        <a:blip xmlns:r="http://schemas.openxmlformats.org/officeDocument/2006/relationships" r:embed="rId1"/>
        <a:stretch>
          <a:fillRect/>
        </a:stretch>
      </xdr:blipFill>
      <xdr:spPr>
        <a:xfrm>
          <a:off x="38100" y="5054600"/>
          <a:ext cx="7772400" cy="898607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F0D1A0-D3A1-7344-9EBF-1254E58FE941}">
  <dimension ref="A1:H13"/>
  <sheetViews>
    <sheetView workbookViewId="0">
      <selection activeCell="A13" sqref="A13:D13"/>
    </sheetView>
  </sheetViews>
  <sheetFormatPr baseColWidth="10" defaultRowHeight="16" x14ac:dyDescent="0.2"/>
  <sheetData>
    <row r="1" spans="1:8" x14ac:dyDescent="0.2">
      <c r="A1" s="2" t="s">
        <v>15</v>
      </c>
      <c r="B1" s="2"/>
      <c r="C1" s="2"/>
      <c r="D1" s="2"/>
    </row>
    <row r="2" spans="1:8" x14ac:dyDescent="0.2">
      <c r="A2" s="1"/>
      <c r="B2" s="1" t="s">
        <v>1</v>
      </c>
      <c r="C2" s="1" t="s">
        <v>2</v>
      </c>
      <c r="D2" s="1" t="s">
        <v>3</v>
      </c>
      <c r="F2" s="1" t="s">
        <v>13</v>
      </c>
      <c r="G2" s="1" t="s">
        <v>12</v>
      </c>
      <c r="H2" s="1" t="s">
        <v>14</v>
      </c>
    </row>
    <row r="3" spans="1:8" x14ac:dyDescent="0.2">
      <c r="A3" s="1" t="s">
        <v>4</v>
      </c>
      <c r="B3" s="1">
        <v>35</v>
      </c>
      <c r="C3" s="1">
        <v>40</v>
      </c>
      <c r="D3" s="1">
        <v>59</v>
      </c>
      <c r="F3">
        <f>B3-C3</f>
        <v>-5</v>
      </c>
      <c r="G3">
        <f>B3-D3</f>
        <v>-24</v>
      </c>
      <c r="H3">
        <f>C3-D3</f>
        <v>-19</v>
      </c>
    </row>
    <row r="4" spans="1:8" x14ac:dyDescent="0.2">
      <c r="A4" s="1" t="s">
        <v>5</v>
      </c>
      <c r="B4" s="1">
        <v>29</v>
      </c>
      <c r="C4" s="1">
        <v>44</v>
      </c>
      <c r="D4" s="1">
        <v>67</v>
      </c>
      <c r="F4">
        <f t="shared" ref="F4:F10" si="0">B4-C4</f>
        <v>-15</v>
      </c>
      <c r="G4">
        <f t="shared" ref="G4:G10" si="1">B4-D4</f>
        <v>-38</v>
      </c>
      <c r="H4">
        <f t="shared" ref="H4:H10" si="2">C4-D4</f>
        <v>-23</v>
      </c>
    </row>
    <row r="5" spans="1:8" x14ac:dyDescent="0.2">
      <c r="A5" s="1" t="s">
        <v>6</v>
      </c>
      <c r="B5" s="1">
        <v>30</v>
      </c>
      <c r="C5" s="1">
        <v>44</v>
      </c>
      <c r="D5" s="1">
        <v>67</v>
      </c>
      <c r="F5">
        <f t="shared" si="0"/>
        <v>-14</v>
      </c>
      <c r="G5">
        <f t="shared" si="1"/>
        <v>-37</v>
      </c>
      <c r="H5">
        <f t="shared" si="2"/>
        <v>-23</v>
      </c>
    </row>
    <row r="6" spans="1:8" x14ac:dyDescent="0.2">
      <c r="A6" s="1" t="s">
        <v>7</v>
      </c>
      <c r="B6" s="1">
        <v>30</v>
      </c>
      <c r="C6" s="1">
        <v>44</v>
      </c>
      <c r="D6" s="1">
        <v>68</v>
      </c>
      <c r="F6">
        <f t="shared" si="0"/>
        <v>-14</v>
      </c>
      <c r="G6">
        <f t="shared" si="1"/>
        <v>-38</v>
      </c>
      <c r="H6">
        <f t="shared" si="2"/>
        <v>-24</v>
      </c>
    </row>
    <row r="7" spans="1:8" x14ac:dyDescent="0.2">
      <c r="A7" s="1" t="s">
        <v>8</v>
      </c>
      <c r="B7" s="1">
        <v>31</v>
      </c>
      <c r="C7" s="1">
        <v>39</v>
      </c>
      <c r="D7" s="1">
        <v>64</v>
      </c>
      <c r="F7">
        <f t="shared" si="0"/>
        <v>-8</v>
      </c>
      <c r="G7">
        <f t="shared" si="1"/>
        <v>-33</v>
      </c>
      <c r="H7">
        <f t="shared" si="2"/>
        <v>-25</v>
      </c>
    </row>
    <row r="8" spans="1:8" x14ac:dyDescent="0.2">
      <c r="A8" s="1" t="s">
        <v>9</v>
      </c>
      <c r="B8" s="1">
        <v>39</v>
      </c>
      <c r="C8" s="1">
        <v>39</v>
      </c>
      <c r="D8" s="1">
        <v>58</v>
      </c>
      <c r="F8">
        <f t="shared" si="0"/>
        <v>0</v>
      </c>
      <c r="G8">
        <f t="shared" si="1"/>
        <v>-19</v>
      </c>
      <c r="H8">
        <f t="shared" si="2"/>
        <v>-19</v>
      </c>
    </row>
    <row r="9" spans="1:8" x14ac:dyDescent="0.2">
      <c r="A9" s="1" t="s">
        <v>10</v>
      </c>
      <c r="B9" s="1">
        <v>33</v>
      </c>
      <c r="C9" s="1">
        <v>40</v>
      </c>
      <c r="D9" s="1">
        <v>62</v>
      </c>
      <c r="F9">
        <f t="shared" si="0"/>
        <v>-7</v>
      </c>
      <c r="G9">
        <f t="shared" si="1"/>
        <v>-29</v>
      </c>
      <c r="H9">
        <f t="shared" si="2"/>
        <v>-22</v>
      </c>
    </row>
    <row r="10" spans="1:8" x14ac:dyDescent="0.2">
      <c r="A10" s="1" t="s">
        <v>11</v>
      </c>
      <c r="B10" s="1">
        <v>33</v>
      </c>
      <c r="C10" s="1">
        <v>37</v>
      </c>
      <c r="D10" s="1">
        <v>64</v>
      </c>
      <c r="F10">
        <f t="shared" si="0"/>
        <v>-4</v>
      </c>
      <c r="G10">
        <f t="shared" si="1"/>
        <v>-31</v>
      </c>
      <c r="H10">
        <f t="shared" si="2"/>
        <v>-27</v>
      </c>
    </row>
    <row r="11" spans="1:8" x14ac:dyDescent="0.2">
      <c r="A11" s="4" t="s">
        <v>16</v>
      </c>
      <c r="B11" s="4">
        <f>AVERAGE(B3:B10)</f>
        <v>32.5</v>
      </c>
      <c r="C11" s="4">
        <f>AVERAGE(C3:C10)</f>
        <v>40.875</v>
      </c>
      <c r="D11" s="4">
        <f>AVERAGE(D3:D10)</f>
        <v>63.625</v>
      </c>
    </row>
    <row r="12" spans="1:8" x14ac:dyDescent="0.2">
      <c r="A12" s="4"/>
      <c r="B12" s="4"/>
      <c r="C12" s="4"/>
      <c r="D12" s="4"/>
    </row>
    <row r="13" spans="1:8" ht="190" customHeight="1" x14ac:dyDescent="0.2">
      <c r="A13" s="5" t="s">
        <v>17</v>
      </c>
      <c r="B13" s="3"/>
      <c r="C13" s="3"/>
      <c r="D13" s="3"/>
    </row>
  </sheetData>
  <mergeCells count="2">
    <mergeCell ref="A1:D1"/>
    <mergeCell ref="A13:D13"/>
  </mergeCells>
  <pageMargins left="0.7" right="0.7" top="0.75" bottom="0.75" header="0.3" footer="0.3"/>
  <pageSetup paperSize="9" orientation="portrait" horizontalDpi="0" verticalDpi="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1D3128-AB80-8C45-B803-761A28E99DB3}">
  <dimension ref="A1:H13"/>
  <sheetViews>
    <sheetView workbookViewId="0">
      <selection activeCell="N13" sqref="N13"/>
    </sheetView>
  </sheetViews>
  <sheetFormatPr baseColWidth="10" defaultRowHeight="16" x14ac:dyDescent="0.2"/>
  <sheetData>
    <row r="1" spans="1:8" x14ac:dyDescent="0.2">
      <c r="A1" s="2" t="s">
        <v>0</v>
      </c>
      <c r="B1" s="2"/>
      <c r="C1" s="2"/>
      <c r="D1" s="2"/>
    </row>
    <row r="2" spans="1:8" x14ac:dyDescent="0.2">
      <c r="A2" s="1"/>
      <c r="B2" s="1" t="s">
        <v>1</v>
      </c>
      <c r="C2" s="1" t="s">
        <v>2</v>
      </c>
      <c r="D2" s="1" t="s">
        <v>3</v>
      </c>
      <c r="F2" s="1" t="s">
        <v>13</v>
      </c>
      <c r="G2" s="1" t="s">
        <v>12</v>
      </c>
      <c r="H2" s="1" t="s">
        <v>14</v>
      </c>
    </row>
    <row r="3" spans="1:8" x14ac:dyDescent="0.2">
      <c r="A3" s="1" t="s">
        <v>4</v>
      </c>
      <c r="B3" s="1">
        <v>37</v>
      </c>
      <c r="C3" s="1">
        <v>39</v>
      </c>
      <c r="D3" s="1">
        <v>58</v>
      </c>
      <c r="F3">
        <f>B3-C3</f>
        <v>-2</v>
      </c>
      <c r="G3">
        <f>B3-D3</f>
        <v>-21</v>
      </c>
      <c r="H3">
        <f>C3-D3</f>
        <v>-19</v>
      </c>
    </row>
    <row r="4" spans="1:8" x14ac:dyDescent="0.2">
      <c r="A4" s="1" t="s">
        <v>5</v>
      </c>
      <c r="B4" s="1">
        <v>28</v>
      </c>
      <c r="C4" s="1">
        <v>46</v>
      </c>
      <c r="D4" s="1">
        <v>67</v>
      </c>
      <c r="F4">
        <f t="shared" ref="F4:F10" si="0">B4-C4</f>
        <v>-18</v>
      </c>
      <c r="G4">
        <f t="shared" ref="G4:G10" si="1">B4-D4</f>
        <v>-39</v>
      </c>
      <c r="H4">
        <f t="shared" ref="H4:H10" si="2">C4-D4</f>
        <v>-21</v>
      </c>
    </row>
    <row r="5" spans="1:8" x14ac:dyDescent="0.2">
      <c r="A5" s="1" t="s">
        <v>6</v>
      </c>
      <c r="B5" s="1">
        <v>30</v>
      </c>
      <c r="C5" s="1">
        <v>44</v>
      </c>
      <c r="D5" s="1">
        <v>67</v>
      </c>
      <c r="F5">
        <f t="shared" si="0"/>
        <v>-14</v>
      </c>
      <c r="G5">
        <f t="shared" si="1"/>
        <v>-37</v>
      </c>
      <c r="H5">
        <f t="shared" si="2"/>
        <v>-23</v>
      </c>
    </row>
    <row r="6" spans="1:8" x14ac:dyDescent="0.2">
      <c r="A6" s="1" t="s">
        <v>7</v>
      </c>
      <c r="B6" s="1">
        <v>30</v>
      </c>
      <c r="C6" s="1">
        <v>46</v>
      </c>
      <c r="D6" s="1">
        <v>68</v>
      </c>
      <c r="F6">
        <f t="shared" si="0"/>
        <v>-16</v>
      </c>
      <c r="G6">
        <f t="shared" si="1"/>
        <v>-38</v>
      </c>
      <c r="H6">
        <f t="shared" si="2"/>
        <v>-22</v>
      </c>
    </row>
    <row r="7" spans="1:8" x14ac:dyDescent="0.2">
      <c r="A7" s="1" t="s">
        <v>8</v>
      </c>
      <c r="B7" s="1">
        <v>32</v>
      </c>
      <c r="C7" s="1">
        <v>41</v>
      </c>
      <c r="D7" s="1">
        <v>64</v>
      </c>
      <c r="F7">
        <f t="shared" si="0"/>
        <v>-9</v>
      </c>
      <c r="G7">
        <f t="shared" si="1"/>
        <v>-32</v>
      </c>
      <c r="H7">
        <f t="shared" si="2"/>
        <v>-23</v>
      </c>
    </row>
    <row r="8" spans="1:8" x14ac:dyDescent="0.2">
      <c r="A8" s="1" t="s">
        <v>9</v>
      </c>
      <c r="B8" s="1">
        <v>40</v>
      </c>
      <c r="C8" s="1">
        <v>39</v>
      </c>
      <c r="D8" s="1">
        <v>56</v>
      </c>
      <c r="F8">
        <f t="shared" si="0"/>
        <v>1</v>
      </c>
      <c r="G8">
        <f t="shared" si="1"/>
        <v>-16</v>
      </c>
      <c r="H8">
        <f t="shared" si="2"/>
        <v>-17</v>
      </c>
    </row>
    <row r="9" spans="1:8" x14ac:dyDescent="0.2">
      <c r="A9" s="1" t="s">
        <v>10</v>
      </c>
      <c r="B9" s="1">
        <v>35</v>
      </c>
      <c r="C9" s="1">
        <v>40</v>
      </c>
      <c r="D9" s="1">
        <v>61</v>
      </c>
      <c r="F9">
        <f t="shared" si="0"/>
        <v>-5</v>
      </c>
      <c r="G9">
        <f t="shared" si="1"/>
        <v>-26</v>
      </c>
      <c r="H9">
        <f t="shared" si="2"/>
        <v>-21</v>
      </c>
    </row>
    <row r="10" spans="1:8" x14ac:dyDescent="0.2">
      <c r="A10" s="1" t="s">
        <v>11</v>
      </c>
      <c r="B10" s="1">
        <v>34</v>
      </c>
      <c r="C10" s="1">
        <v>38</v>
      </c>
      <c r="D10" s="1">
        <v>62</v>
      </c>
      <c r="F10">
        <f t="shared" si="0"/>
        <v>-4</v>
      </c>
      <c r="G10">
        <f t="shared" si="1"/>
        <v>-28</v>
      </c>
      <c r="H10">
        <f t="shared" si="2"/>
        <v>-24</v>
      </c>
    </row>
    <row r="11" spans="1:8" x14ac:dyDescent="0.2">
      <c r="A11" s="4" t="s">
        <v>16</v>
      </c>
      <c r="B11" s="4">
        <f>AVERAGE(B3:B10)</f>
        <v>33.25</v>
      </c>
      <c r="C11" s="4">
        <f>AVERAGE(C3:C10)</f>
        <v>41.625</v>
      </c>
      <c r="D11" s="4">
        <f>AVERAGE(D3:D10)</f>
        <v>62.875</v>
      </c>
    </row>
    <row r="12" spans="1:8" x14ac:dyDescent="0.2">
      <c r="A12" s="4"/>
      <c r="B12" s="4"/>
      <c r="C12" s="4"/>
      <c r="D12" s="4"/>
    </row>
    <row r="13" spans="1:8" ht="190" customHeight="1" x14ac:dyDescent="0.2">
      <c r="A13" s="5" t="s">
        <v>18</v>
      </c>
      <c r="B13" s="3"/>
      <c r="C13" s="3"/>
      <c r="D13" s="3"/>
    </row>
  </sheetData>
  <mergeCells count="2">
    <mergeCell ref="A1:D1"/>
    <mergeCell ref="A13:D13"/>
  </mergeCells>
  <pageMargins left="0.7" right="0.7" top="0.75" bottom="0.75" header="0.3" footer="0.3"/>
  <pageSetup paperSize="9" orientation="portrait" horizontalDpi="0" verticalDpi="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D158C2-C2B8-C642-B9F1-E00E4847C436}">
  <dimension ref="A1:D15"/>
  <sheetViews>
    <sheetView tabSelected="1" workbookViewId="0">
      <selection activeCell="G15" sqref="G15"/>
    </sheetView>
  </sheetViews>
  <sheetFormatPr baseColWidth="10" defaultRowHeight="16" x14ac:dyDescent="0.2"/>
  <cols>
    <col min="3" max="3" width="18.6640625" customWidth="1"/>
    <col min="4" max="4" width="16.6640625" customWidth="1"/>
  </cols>
  <sheetData>
    <row r="1" spans="1:4" ht="38" customHeight="1" x14ac:dyDescent="0.2">
      <c r="A1" s="2" t="s">
        <v>19</v>
      </c>
      <c r="B1" s="2"/>
      <c r="C1" s="2"/>
      <c r="D1" s="2"/>
    </row>
    <row r="2" spans="1:4" x14ac:dyDescent="0.2">
      <c r="A2" s="1"/>
      <c r="B2" s="1" t="s">
        <v>20</v>
      </c>
      <c r="C2" s="1" t="s">
        <v>21</v>
      </c>
      <c r="D2" s="1" t="s">
        <v>22</v>
      </c>
    </row>
    <row r="3" spans="1:4" x14ac:dyDescent="0.2">
      <c r="A3" s="1" t="s">
        <v>4</v>
      </c>
      <c r="B3" s="1">
        <v>161</v>
      </c>
      <c r="C3" s="1">
        <v>78</v>
      </c>
      <c r="D3" s="6">
        <v>48</v>
      </c>
    </row>
    <row r="4" spans="1:4" x14ac:dyDescent="0.2">
      <c r="A4" s="1" t="s">
        <v>5</v>
      </c>
      <c r="B4" s="1">
        <v>180</v>
      </c>
      <c r="C4" s="1">
        <v>85</v>
      </c>
      <c r="D4" s="6">
        <v>47</v>
      </c>
    </row>
    <row r="5" spans="1:4" x14ac:dyDescent="0.2">
      <c r="A5" s="1" t="s">
        <v>6</v>
      </c>
      <c r="B5" s="1">
        <v>174</v>
      </c>
      <c r="C5" s="1">
        <v>88</v>
      </c>
      <c r="D5" s="6">
        <v>51</v>
      </c>
    </row>
    <row r="6" spans="1:4" x14ac:dyDescent="0.2">
      <c r="A6" s="1" t="s">
        <v>7</v>
      </c>
      <c r="B6" s="1">
        <v>176</v>
      </c>
      <c r="C6" s="1">
        <v>85</v>
      </c>
      <c r="D6" s="6">
        <v>48</v>
      </c>
    </row>
    <row r="7" spans="1:4" x14ac:dyDescent="0.2">
      <c r="A7" s="1" t="s">
        <v>8</v>
      </c>
      <c r="B7" s="1">
        <v>169</v>
      </c>
      <c r="C7" s="1">
        <v>82</v>
      </c>
      <c r="D7" s="6">
        <v>49</v>
      </c>
    </row>
    <row r="8" spans="1:4" x14ac:dyDescent="0.2">
      <c r="A8" s="1" t="s">
        <v>9</v>
      </c>
      <c r="B8" s="1">
        <v>173</v>
      </c>
      <c r="C8" s="1">
        <v>82</v>
      </c>
      <c r="D8" s="6">
        <v>47</v>
      </c>
    </row>
    <row r="9" spans="1:4" x14ac:dyDescent="0.2">
      <c r="A9" s="1" t="s">
        <v>10</v>
      </c>
      <c r="B9" s="1">
        <v>175</v>
      </c>
      <c r="C9" s="1">
        <v>83</v>
      </c>
      <c r="D9" s="6">
        <v>47</v>
      </c>
    </row>
    <row r="10" spans="1:4" x14ac:dyDescent="0.2">
      <c r="A10" s="1" t="s">
        <v>11</v>
      </c>
      <c r="B10" s="1">
        <v>163</v>
      </c>
      <c r="C10" s="1">
        <v>74</v>
      </c>
      <c r="D10" s="6">
        <v>45</v>
      </c>
    </row>
    <row r="11" spans="1:4" x14ac:dyDescent="0.2">
      <c r="A11" s="6" t="s">
        <v>1</v>
      </c>
      <c r="B11" s="1">
        <v>180</v>
      </c>
      <c r="C11" s="1">
        <v>103</v>
      </c>
      <c r="D11" s="6">
        <v>57</v>
      </c>
    </row>
    <row r="12" spans="1:4" x14ac:dyDescent="0.2">
      <c r="A12" s="6" t="s">
        <v>2</v>
      </c>
      <c r="B12" s="1">
        <v>185</v>
      </c>
      <c r="C12" s="1">
        <v>89</v>
      </c>
      <c r="D12" s="6">
        <v>48</v>
      </c>
    </row>
    <row r="13" spans="1:4" x14ac:dyDescent="0.2">
      <c r="A13" s="6" t="s">
        <v>3</v>
      </c>
      <c r="B13" s="1">
        <v>169</v>
      </c>
      <c r="C13" s="1">
        <v>93</v>
      </c>
      <c r="D13" s="6">
        <v>55</v>
      </c>
    </row>
    <row r="15" spans="1:4" ht="144" customHeight="1" x14ac:dyDescent="0.2">
      <c r="A15" s="5" t="s">
        <v>23</v>
      </c>
      <c r="B15" s="5"/>
      <c r="C15" s="5"/>
      <c r="D15" s="5"/>
    </row>
  </sheetData>
  <mergeCells count="2">
    <mergeCell ref="A1:D1"/>
    <mergeCell ref="A15:D15"/>
  </mergeCells>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TOTAL VOTES</vt:lpstr>
      <vt:lpstr>VOTES ON LEGISLATION</vt:lpstr>
      <vt:lpstr>VOTES WITH KATTER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Patrick Leslie</dc:creator>
  <cp:lastModifiedBy>Patrick Leslie</cp:lastModifiedBy>
  <dcterms:created xsi:type="dcterms:W3CDTF">2025-03-08T05:50:57Z</dcterms:created>
  <dcterms:modified xsi:type="dcterms:W3CDTF">2025-03-08T06:36:19Z</dcterms:modified>
</cp:coreProperties>
</file>