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E39670-5E33-4296-97D0-D01D5FCCBDB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152" i="1" l="1"/>
  <c r="E155" i="2" l="1"/>
  <c r="F155" i="2"/>
  <c r="J152" i="1"/>
  <c r="C155" i="2" l="1"/>
  <c r="D155" i="2"/>
  <c r="B15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B237FB26-AF6C-4F75-BED3-6EC874FB0F3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<sst xmlns="http://schemas.openxmlformats.org/spreadsheetml/2006/main" count="323" uniqueCount="165">
  <si>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</si>
  <si>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</si>
  <si>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</si>
  <si>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</si>
  <si>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</si>
  <si>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</si>
  <si>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</si>
  <si>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</si>
  <si>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</si>
  <si>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</si>
  <si>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</si>
  <si>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</si>
  <si>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</si>
  <si>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</si>
  <si>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</si>
  <si>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</si>
  <si>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</si>
  <si>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محمد أمانة+ أبو هاشم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</si>
  <si>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</si>
  <si>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</si>
  <si>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</si>
  <si>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</si>
  <si>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</si>
  <si>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</si>
  <si>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</si>
  <si>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</si>
  <si>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</si>
  <si>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</si>
  <si>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</si>
  <si>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</si>
  <si>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</si>
  <si>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</si>
  <si>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مصاريف مكتب أسامة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</si>
  <si>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</si>
  <si>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</si>
  <si>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</si>
  <si>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</si>
  <si>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</si>
  <si>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</si>
  <si>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أسهم الأسلامي الفلسطين27250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</si>
  <si>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</si>
  <si>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</si>
  <si>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</si>
  <si>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</si>
  <si>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</si>
  <si>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</si>
  <si>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</si>
  <si>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</si>
  <si>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</si>
  <si>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</si>
  <si>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</si>
  <si>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</si>
  <si>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</si>
  <si>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</si>
  <si>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</si>
  <si>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</si>
  <si>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</si>
  <si>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</si>
  <si>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</si>
  <si>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</si>
  <si>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</si>
  <si>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</si>
  <si>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</si>
  <si>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</si>
  <si>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</si>
  <si>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</si>
  <si>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</si>
  <si>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</si>
  <si>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</si>
  <si>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</si>
  <si>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</si>
  <si>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</si>
  <si>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</si>
  <si>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</si>
  <si>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</si>
  <si>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</si>
  <si>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</si>
  <si>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</si>
  <si>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</si>
  <si>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</si>
  <si>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</si>
  <si>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</si>
  <si>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</si>
  <si>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</si>
  <si>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</si>
  <si>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</si>
  <si>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</si>
  <si>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</si>
  <si>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</si>
  <si>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</si>
  <si>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</si>
  <si>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</si>
  <si>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</si>
  <si>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</si>
  <si>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</si>
  <si>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</si>
  <si>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</si>
  <si>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</si>
  <si>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</si>
  <si>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</si>
  <si>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</si>
  <si>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</si>
  <si>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</si>
  <si>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</si>
  <si>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</si>
  <si>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</si>
  <si>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</si>
  <si>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</si>
  <si>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</si>
  <si>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</si>
  <si>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</si>
  <si>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</si>
  <si>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حساينة الرمال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</si>
  <si>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</si>
  <si>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</si>
  <si>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</si>
  <si>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</si>
  <si>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</si>
  <si>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</si>
  <si>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</si>
  <si>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</si>
  <si>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</si>
  <si>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</si>
  <si>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</si>
  <si>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 xml:space="preserve">جبركحيل 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</si>
  <si>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</si>
  <si>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</si>
  <si>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</si>
  <si>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</si>
  <si>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</si>
  <si>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</si>
  <si>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</si>
  <si>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</si>
  <si>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</si>
  <si>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</si>
  <si>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</si>
  <si>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</si>
  <si>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</si>
  <si>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>المجموع المديونيات</t>
  </si>
  <si>
    <t xml:space="preserve">اليورو :: </t>
  </si>
  <si>
    <t>أبو مريد الهليس</t>
  </si>
  <si>
    <t>الحويطي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</si>
  <si>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</si>
  <si>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</si>
  <si>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</si>
  <si>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</si>
  <si>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 xml:space="preserve">ابو انس </t>
  </si>
  <si>
    <t>خالد الغندور</t>
  </si>
  <si>
    <t>رشدي ابوسيدو</t>
  </si>
  <si>
    <t>ساعد</t>
  </si>
  <si>
    <t>أبو داير</t>
  </si>
  <si>
    <t xml:space="preserve">أبو فياض </t>
  </si>
  <si>
    <t>محمد ثابت</t>
  </si>
  <si>
    <t>أبو أنس أو سيدو</t>
  </si>
  <si>
    <t>مالك أبو معروف</t>
  </si>
  <si>
    <t>سامي الحلو</t>
  </si>
  <si>
    <t>أبو يعقوب لظن</t>
  </si>
  <si>
    <t xml:space="preserve"> ميار دلول سندس للصرافة</t>
  </si>
  <si>
    <t>يورو</t>
  </si>
  <si>
    <t xml:space="preserve"> ميار  </t>
  </si>
  <si>
    <t>عدنان سكيك</t>
  </si>
  <si>
    <t>حسام صالحة</t>
  </si>
  <si>
    <t>صندوق 2 احمد صندوق 2 أحـــــــــــــــــمـــــــــــــــــد</t>
  </si>
  <si>
    <t>شحاتة بـــــــــــنــــــــــك</t>
  </si>
  <si>
    <t>ساعد - سعد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</si>
</sst>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21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4" fillId="0" borderId="0" xfId="0" applyFont="1"/>
    <xf numFmtId="0" fontId="14" fillId="8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0" fontId="18" fillId="0" borderId="0" xfId="0" applyFont="1" applyFill="1" applyBorder="1"/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opLeftCell="A143" workbookViewId="0">
      <selection activeCell="J151" sqref="J2:J151"/>
    </sheetView>
  </sheetViews>
  <sheetFormatPr defaultRowHeight="15" x14ac:dyDescent="0.25"/>
  <cols>
    <col min="1" max="1" width="24.8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120</v>
      </c>
      <c r="G1" s="7" t="s">
        <v>121</v>
      </c>
      <c r="J1" s="8" t="s">
        <v>122</v>
      </c>
      <c r="K1" s="8" t="s">
        <v>123</v>
      </c>
      <c r="L1" s="10" t="s">
        <v>125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</v>
      </c>
      <c r="B3" s="17">
        <v>6100</v>
      </c>
      <c r="C3" s="17">
        <v>0</v>
      </c>
      <c r="D3" s="9">
        <f t="shared" ref="D3:D66" si="0">C3-B3</f>
        <v>-6100</v>
      </c>
      <c r="E3" s="17">
        <v>3724</v>
      </c>
      <c r="F3" s="17">
        <v>0</v>
      </c>
      <c r="G3" s="9">
        <f t="shared" ref="G3:G66" si="1">F3-E3</f>
        <v>-3724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126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9225</v>
      </c>
      <c r="G5" s="9">
        <f t="shared" si="1"/>
        <v>1725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8</v>
      </c>
      <c r="B11" s="17">
        <v>39</v>
      </c>
      <c r="C11" s="17">
        <v>0</v>
      </c>
      <c r="D11" s="9">
        <f t="shared" si="0"/>
        <v>-39</v>
      </c>
      <c r="E11" s="17">
        <v>5067</v>
      </c>
      <c r="F11" s="17">
        <v>0</v>
      </c>
      <c r="G11" s="9">
        <f t="shared" si="1"/>
        <v>-5067</v>
      </c>
      <c r="H11" s="17">
        <v>11200</v>
      </c>
      <c r="I11" s="17">
        <v>0</v>
      </c>
      <c r="J11" s="9">
        <f t="shared" si="2"/>
        <v>-11200</v>
      </c>
    </row>
    <row r="12" spans="1:12" ht="24.75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10</v>
      </c>
      <c r="B13" s="17">
        <v>0</v>
      </c>
      <c r="C13" s="17">
        <v>0</v>
      </c>
      <c r="D13" s="9">
        <f t="shared" si="0"/>
        <v>0</v>
      </c>
      <c r="E13" s="17">
        <v>19000</v>
      </c>
      <c r="F13" s="17">
        <v>9107</v>
      </c>
      <c r="G13" s="9">
        <f t="shared" si="1"/>
        <v>-9893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149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700</v>
      </c>
      <c r="G15" s="9">
        <f t="shared" si="1"/>
        <v>-100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12</v>
      </c>
      <c r="B16" s="17">
        <v>0</v>
      </c>
      <c r="C16" s="17">
        <v>0</v>
      </c>
      <c r="D16" s="9">
        <f t="shared" si="0"/>
        <v>0</v>
      </c>
      <c r="E16" s="17">
        <v>2050</v>
      </c>
      <c r="F16" s="17">
        <v>0</v>
      </c>
      <c r="G16" s="9">
        <f t="shared" si="1"/>
        <v>-2050</v>
      </c>
      <c r="H16" s="17">
        <v>400</v>
      </c>
      <c r="I16" s="17">
        <v>0</v>
      </c>
      <c r="J16" s="9">
        <f t="shared" si="2"/>
        <v>-400</v>
      </c>
    </row>
    <row r="17" spans="1:10" ht="24.75" x14ac:dyDescent="0.25">
      <c r="A17" s="11" t="s">
        <v>13</v>
      </c>
      <c r="B17" s="17">
        <v>800</v>
      </c>
      <c r="C17" s="17">
        <v>400</v>
      </c>
      <c r="D17" s="9">
        <f t="shared" si="0"/>
        <v>-400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150</v>
      </c>
      <c r="B18" s="17">
        <v>0</v>
      </c>
      <c r="C18" s="17">
        <v>0</v>
      </c>
      <c r="D18" s="9">
        <f t="shared" si="0"/>
        <v>0</v>
      </c>
      <c r="E18" s="17">
        <v>31000</v>
      </c>
      <c r="F18" s="17">
        <v>0</v>
      </c>
      <c r="G18" s="9">
        <f t="shared" si="1"/>
        <v>-31000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6550</v>
      </c>
      <c r="F20" s="17">
        <v>0</v>
      </c>
      <c r="G20" s="9">
        <f t="shared" si="1"/>
        <v>-6550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151</v>
      </c>
      <c r="B21" s="17">
        <v>1544</v>
      </c>
      <c r="C21" s="17">
        <v>0</v>
      </c>
      <c r="D21" s="9">
        <f t="shared" si="0"/>
        <v>-1544</v>
      </c>
      <c r="E21" s="17">
        <v>0</v>
      </c>
      <c r="F21" s="17">
        <v>0</v>
      </c>
      <c r="G21" s="9">
        <f t="shared" si="1"/>
        <v>0</v>
      </c>
      <c r="H21" s="17">
        <v>100</v>
      </c>
      <c r="I21" s="17">
        <v>0</v>
      </c>
      <c r="J21" s="9">
        <f t="shared" si="2"/>
        <v>-100</v>
      </c>
    </row>
    <row r="22" spans="1:10" ht="24.75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17</v>
      </c>
      <c r="B23" s="17">
        <v>8400</v>
      </c>
      <c r="C23" s="17">
        <v>7870</v>
      </c>
      <c r="D23" s="9">
        <f t="shared" si="0"/>
        <v>-530</v>
      </c>
      <c r="E23" s="17">
        <v>0</v>
      </c>
      <c r="F23" s="17">
        <v>50</v>
      </c>
      <c r="G23" s="9">
        <f t="shared" si="1"/>
        <v>50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18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19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20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21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100</v>
      </c>
      <c r="G27" s="9">
        <f t="shared" si="1"/>
        <v>-355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22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23</v>
      </c>
      <c r="B29" s="17">
        <v>1400</v>
      </c>
      <c r="C29" s="17">
        <v>0</v>
      </c>
      <c r="D29" s="9">
        <f t="shared" si="0"/>
        <v>-1400</v>
      </c>
      <c r="E29" s="17">
        <v>50771</v>
      </c>
      <c r="F29" s="17">
        <v>48300</v>
      </c>
      <c r="G29" s="9">
        <f t="shared" si="1"/>
        <v>-2471</v>
      </c>
      <c r="H29" s="17">
        <v>830</v>
      </c>
      <c r="I29" s="17">
        <v>0</v>
      </c>
      <c r="J29" s="9">
        <f t="shared" si="2"/>
        <v>-830</v>
      </c>
    </row>
    <row r="30" spans="1:10" ht="24.75" x14ac:dyDescent="0.25">
      <c r="A30" s="11" t="s">
        <v>24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25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162</v>
      </c>
      <c r="B32" s="17">
        <v>11330</v>
      </c>
      <c r="C32" s="17">
        <v>25000</v>
      </c>
      <c r="D32" s="9">
        <f t="shared" si="0"/>
        <v>13670</v>
      </c>
      <c r="E32" s="17">
        <v>296306</v>
      </c>
      <c r="F32" s="17">
        <v>0</v>
      </c>
      <c r="G32" s="9">
        <f t="shared" si="1"/>
        <v>-296306</v>
      </c>
      <c r="H32" s="17">
        <v>101874</v>
      </c>
      <c r="I32" s="17">
        <v>141069</v>
      </c>
      <c r="J32" s="9">
        <f t="shared" si="2"/>
        <v>39195</v>
      </c>
    </row>
    <row r="33" spans="1:10" ht="24.75" x14ac:dyDescent="0.25">
      <c r="A33" s="11" t="s">
        <v>26</v>
      </c>
      <c r="B33" s="17">
        <v>0</v>
      </c>
      <c r="C33" s="17">
        <v>44000</v>
      </c>
      <c r="D33" s="9">
        <f t="shared" si="0"/>
        <v>44000</v>
      </c>
      <c r="E33" s="17">
        <v>0</v>
      </c>
      <c r="F33" s="17">
        <v>0</v>
      </c>
      <c r="G33" s="9">
        <f t="shared" si="1"/>
        <v>0</v>
      </c>
      <c r="H33" s="17">
        <v>20000</v>
      </c>
      <c r="I33" s="17">
        <v>40000</v>
      </c>
      <c r="J33" s="9">
        <f t="shared" si="2"/>
        <v>20000</v>
      </c>
    </row>
    <row r="34" spans="1:10" ht="24.75" x14ac:dyDescent="0.25">
      <c r="A34" s="11" t="s">
        <v>27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28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150</v>
      </c>
      <c r="I35" s="17">
        <v>0</v>
      </c>
      <c r="J35" s="9">
        <f t="shared" si="2"/>
        <v>-150</v>
      </c>
    </row>
    <row r="36" spans="1:10" ht="24.75" x14ac:dyDescent="0.25">
      <c r="A36" s="11" t="s">
        <v>124</v>
      </c>
      <c r="B36" s="17">
        <v>22000</v>
      </c>
      <c r="C36" s="17">
        <v>50000</v>
      </c>
      <c r="D36" s="9">
        <f t="shared" si="0"/>
        <v>28000</v>
      </c>
      <c r="E36" s="17">
        <v>0</v>
      </c>
      <c r="F36" s="17">
        <v>13000</v>
      </c>
      <c r="G36" s="9">
        <f t="shared" si="1"/>
        <v>13000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29</v>
      </c>
      <c r="B37" s="17">
        <v>0</v>
      </c>
      <c r="C37" s="17">
        <v>7000</v>
      </c>
      <c r="D37" s="9">
        <f t="shared" si="0"/>
        <v>7000</v>
      </c>
      <c r="E37" s="17">
        <v>50</v>
      </c>
      <c r="F37" s="17">
        <v>420</v>
      </c>
      <c r="G37" s="9">
        <f t="shared" si="1"/>
        <v>370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30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205</v>
      </c>
      <c r="G38" s="9">
        <f t="shared" si="1"/>
        <v>-2522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31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145</v>
      </c>
      <c r="B40" s="17">
        <v>0</v>
      </c>
      <c r="C40" s="17">
        <v>0</v>
      </c>
      <c r="D40" s="9">
        <f t="shared" si="0"/>
        <v>0</v>
      </c>
      <c r="E40" s="17">
        <v>3491</v>
      </c>
      <c r="F40" s="17">
        <v>0</v>
      </c>
      <c r="G40" s="9">
        <f t="shared" si="1"/>
        <v>-3491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32</v>
      </c>
      <c r="B41" s="17">
        <v>6000</v>
      </c>
      <c r="C41" s="17">
        <v>4600</v>
      </c>
      <c r="D41" s="9">
        <f t="shared" si="0"/>
        <v>-1400</v>
      </c>
      <c r="E41" s="17">
        <v>0</v>
      </c>
      <c r="F41" s="17">
        <v>0</v>
      </c>
      <c r="G41" s="9">
        <f t="shared" si="1"/>
        <v>0</v>
      </c>
      <c r="H41" s="17">
        <v>0</v>
      </c>
      <c r="I41" s="17">
        <v>0</v>
      </c>
      <c r="J41" s="9">
        <f t="shared" si="2"/>
        <v>0</v>
      </c>
    </row>
    <row r="42" spans="1:10" ht="24.75" x14ac:dyDescent="0.25">
      <c r="A42" s="11"/>
      <c r="B42" s="17">
        <v>0</v>
      </c>
      <c r="C42" s="17">
        <v>0</v>
      </c>
      <c r="D42" s="9">
        <f t="shared" si="0"/>
        <v>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33</v>
      </c>
      <c r="B43" s="17">
        <v>0</v>
      </c>
      <c r="C43" s="17">
        <v>2029</v>
      </c>
      <c r="D43" s="9">
        <f t="shared" si="0"/>
        <v>2029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45</v>
      </c>
      <c r="B44" s="17">
        <v>0</v>
      </c>
      <c r="C44" s="17">
        <v>0</v>
      </c>
      <c r="D44" s="9">
        <f t="shared" si="0"/>
        <v>0</v>
      </c>
      <c r="E44" s="17">
        <v>31000</v>
      </c>
      <c r="F44" s="17">
        <v>0</v>
      </c>
      <c r="G44" s="9">
        <f t="shared" si="1"/>
        <v>-31000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127</v>
      </c>
      <c r="B45" s="17">
        <v>0</v>
      </c>
      <c r="C45" s="17">
        <v>0</v>
      </c>
      <c r="D45" s="9">
        <f t="shared" si="0"/>
        <v>0</v>
      </c>
      <c r="E45" s="17">
        <v>0</v>
      </c>
      <c r="F45" s="17">
        <v>136000</v>
      </c>
      <c r="G45" s="9">
        <f t="shared" si="1"/>
        <v>136000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34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148</v>
      </c>
      <c r="B47" s="17">
        <v>0</v>
      </c>
      <c r="C47" s="17">
        <v>0</v>
      </c>
      <c r="D47" s="9">
        <f t="shared" si="0"/>
        <v>0</v>
      </c>
      <c r="E47" s="17">
        <v>300</v>
      </c>
      <c r="F47" s="17">
        <v>0</v>
      </c>
      <c r="G47" s="9">
        <f t="shared" si="1"/>
        <v>-300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35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4.75" x14ac:dyDescent="0.25">
      <c r="A49" s="11" t="s">
        <v>36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4.75" x14ac:dyDescent="0.25">
      <c r="A50" s="11" t="s">
        <v>37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4.75" x14ac:dyDescent="0.25">
      <c r="A51" s="11" t="s">
        <v>38</v>
      </c>
      <c r="B51" s="17">
        <v>100</v>
      </c>
      <c r="C51" s="17">
        <v>25200</v>
      </c>
      <c r="D51" s="9">
        <f t="shared" si="0"/>
        <v>25100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1" ht="24.75" x14ac:dyDescent="0.25">
      <c r="A52" s="11" t="s">
        <v>39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28810</v>
      </c>
      <c r="G52" s="9">
        <f t="shared" si="1"/>
        <v>20</v>
      </c>
      <c r="H52" s="17">
        <v>0</v>
      </c>
      <c r="I52" s="17">
        <v>0</v>
      </c>
      <c r="J52" s="9">
        <f t="shared" si="2"/>
        <v>0</v>
      </c>
    </row>
    <row r="53" spans="1:11" ht="24.75" x14ac:dyDescent="0.25">
      <c r="A53" s="11" t="s">
        <v>40</v>
      </c>
      <c r="B53" s="17">
        <v>0</v>
      </c>
      <c r="C53" s="17">
        <v>0</v>
      </c>
      <c r="D53" s="9">
        <f t="shared" si="0"/>
        <v>0</v>
      </c>
      <c r="E53" s="17">
        <v>0</v>
      </c>
      <c r="F53" s="17">
        <v>15000</v>
      </c>
      <c r="G53" s="9">
        <f t="shared" si="1"/>
        <v>15000</v>
      </c>
      <c r="H53" s="17">
        <v>0</v>
      </c>
      <c r="I53" s="17">
        <v>0</v>
      </c>
      <c r="J53" s="9">
        <f t="shared" si="2"/>
        <v>0</v>
      </c>
    </row>
    <row r="54" spans="1:11" ht="24.75" x14ac:dyDescent="0.25">
      <c r="A54" s="11" t="s">
        <v>152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4.75" x14ac:dyDescent="0.25">
      <c r="A55" s="11" t="s">
        <v>41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4.75" x14ac:dyDescent="0.25">
      <c r="A56" s="11" t="s">
        <v>42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4.75" x14ac:dyDescent="0.25">
      <c r="A57" s="11" t="s">
        <v>43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1200</v>
      </c>
      <c r="G57" s="9">
        <f t="shared" si="1"/>
        <v>-100</v>
      </c>
      <c r="H57" s="17">
        <v>120</v>
      </c>
      <c r="I57" s="17">
        <v>0</v>
      </c>
      <c r="J57" s="9">
        <f t="shared" si="2"/>
        <v>-120</v>
      </c>
    </row>
    <row r="58" spans="1:11" ht="24.75" x14ac:dyDescent="0.25">
      <c r="A58" s="11" t="s">
        <v>44</v>
      </c>
      <c r="B58" s="17">
        <v>600</v>
      </c>
      <c r="C58" s="17">
        <v>0</v>
      </c>
      <c r="D58" s="9">
        <f t="shared" si="0"/>
        <v>-600</v>
      </c>
      <c r="E58" s="17">
        <v>8065</v>
      </c>
      <c r="F58" s="17">
        <v>0</v>
      </c>
      <c r="G58" s="9">
        <f t="shared" si="1"/>
        <v>-8065</v>
      </c>
      <c r="H58" s="17">
        <v>350</v>
      </c>
      <c r="I58" s="17">
        <v>8100</v>
      </c>
      <c r="J58" s="9">
        <f t="shared" si="2"/>
        <v>7750</v>
      </c>
    </row>
    <row r="59" spans="1:11" ht="24.75" x14ac:dyDescent="0.25">
      <c r="A59" s="11"/>
      <c r="B59" s="17">
        <v>0</v>
      </c>
      <c r="C59" s="17">
        <v>0</v>
      </c>
      <c r="D59" s="9">
        <f t="shared" si="0"/>
        <v>0</v>
      </c>
      <c r="E59" s="17">
        <v>0</v>
      </c>
      <c r="F59" s="17">
        <v>0</v>
      </c>
      <c r="G59" s="9">
        <f t="shared" si="1"/>
        <v>0</v>
      </c>
      <c r="H59" s="17">
        <v>0</v>
      </c>
      <c r="I59" s="17">
        <v>0</v>
      </c>
      <c r="J59" s="9">
        <f t="shared" si="2"/>
        <v>0</v>
      </c>
    </row>
    <row r="60" spans="1:11" ht="24.75" x14ac:dyDescent="0.25">
      <c r="A60" s="11" t="s">
        <v>46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4.75" x14ac:dyDescent="0.25">
      <c r="A61" s="11" t="s">
        <v>47</v>
      </c>
      <c r="B61" s="17">
        <v>0</v>
      </c>
      <c r="C61" s="17">
        <v>0</v>
      </c>
      <c r="D61" s="9">
        <f t="shared" si="0"/>
        <v>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4.75" x14ac:dyDescent="0.25">
      <c r="A62" s="11" t="s">
        <v>48</v>
      </c>
      <c r="B62" s="17">
        <v>0</v>
      </c>
      <c r="C62" s="17">
        <v>0</v>
      </c>
      <c r="D62" s="9">
        <f t="shared" si="0"/>
        <v>0</v>
      </c>
      <c r="E62" s="17">
        <v>60400</v>
      </c>
      <c r="F62" s="17">
        <v>49700</v>
      </c>
      <c r="G62" s="9">
        <f t="shared" si="1"/>
        <v>-10700</v>
      </c>
      <c r="H62" s="17">
        <v>0</v>
      </c>
      <c r="I62" s="17">
        <v>0</v>
      </c>
      <c r="J62" s="9">
        <f t="shared" si="2"/>
        <v>0</v>
      </c>
    </row>
    <row r="63" spans="1:11" ht="24.75" x14ac:dyDescent="0.25">
      <c r="A63" s="11" t="s">
        <v>49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4.75" x14ac:dyDescent="0.25">
      <c r="A64" s="13" t="s">
        <v>50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51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52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53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/>
      <c r="B68" s="17">
        <v>0</v>
      </c>
      <c r="C68" s="17">
        <v>0</v>
      </c>
      <c r="D68" s="9">
        <f t="shared" si="3"/>
        <v>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153</v>
      </c>
      <c r="B69" s="17">
        <v>0</v>
      </c>
      <c r="C69" s="17">
        <v>0</v>
      </c>
      <c r="D69" s="9">
        <f t="shared" si="3"/>
        <v>0</v>
      </c>
      <c r="E69" s="17">
        <v>300</v>
      </c>
      <c r="F69" s="17">
        <v>0</v>
      </c>
      <c r="G69" s="9">
        <f t="shared" si="4"/>
        <v>-300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54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55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56</v>
      </c>
      <c r="B72" s="17">
        <v>19620</v>
      </c>
      <c r="C72" s="17">
        <v>10350</v>
      </c>
      <c r="D72" s="9">
        <f t="shared" si="3"/>
        <v>-9270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154</v>
      </c>
      <c r="B73" s="17">
        <v>0</v>
      </c>
      <c r="C73" s="17">
        <v>0</v>
      </c>
      <c r="D73" s="9">
        <f t="shared" si="3"/>
        <v>0</v>
      </c>
      <c r="E73" s="17">
        <v>350</v>
      </c>
      <c r="F73" s="17">
        <v>0</v>
      </c>
      <c r="G73" s="9">
        <f t="shared" si="4"/>
        <v>-350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57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58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/>
      <c r="B76" s="17">
        <v>0</v>
      </c>
      <c r="C76" s="17">
        <v>0</v>
      </c>
      <c r="D76" s="9">
        <f t="shared" si="3"/>
        <v>0</v>
      </c>
      <c r="E76" s="17">
        <v>0</v>
      </c>
      <c r="F76" s="17">
        <v>0</v>
      </c>
      <c r="G76" s="9">
        <f t="shared" si="4"/>
        <v>0</v>
      </c>
      <c r="H76" s="17">
        <v>0</v>
      </c>
      <c r="I76" s="17">
        <v>0</v>
      </c>
      <c r="J76" s="9">
        <f t="shared" si="5"/>
        <v>0</v>
      </c>
    </row>
    <row r="77" spans="1:10" ht="24.75" x14ac:dyDescent="0.25">
      <c r="A77" s="11" t="s">
        <v>59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60</v>
      </c>
      <c r="B78" s="17">
        <v>900</v>
      </c>
      <c r="C78" s="17">
        <v>100</v>
      </c>
      <c r="D78" s="9">
        <f t="shared" si="3"/>
        <v>-800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61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62</v>
      </c>
      <c r="B80" s="17">
        <v>24000</v>
      </c>
      <c r="C80" s="17">
        <v>0</v>
      </c>
      <c r="D80" s="9">
        <f t="shared" si="3"/>
        <v>-24000</v>
      </c>
      <c r="E80" s="17">
        <v>42350</v>
      </c>
      <c r="F80" s="17">
        <v>34565</v>
      </c>
      <c r="G80" s="9">
        <f t="shared" si="4"/>
        <v>-7785</v>
      </c>
      <c r="H80" s="17">
        <v>204</v>
      </c>
      <c r="I80" s="17">
        <v>0</v>
      </c>
      <c r="J80" s="9">
        <f t="shared" si="5"/>
        <v>-204</v>
      </c>
    </row>
    <row r="81" spans="1:10" ht="24.75" x14ac:dyDescent="0.25">
      <c r="A81" s="11" t="s">
        <v>63</v>
      </c>
      <c r="B81" s="17">
        <v>500</v>
      </c>
      <c r="C81" s="17">
        <v>0</v>
      </c>
      <c r="D81" s="9">
        <f t="shared" si="3"/>
        <v>-500</v>
      </c>
      <c r="E81" s="17">
        <v>32565</v>
      </c>
      <c r="F81" s="17">
        <v>50000</v>
      </c>
      <c r="G81" s="9">
        <f t="shared" si="4"/>
        <v>17435</v>
      </c>
      <c r="H81" s="17">
        <v>2500</v>
      </c>
      <c r="I81" s="17">
        <v>0</v>
      </c>
      <c r="J81" s="9">
        <f t="shared" si="5"/>
        <v>-2500</v>
      </c>
    </row>
    <row r="82" spans="1:10" ht="24.75" x14ac:dyDescent="0.25">
      <c r="A82" s="11" t="s">
        <v>64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65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66</v>
      </c>
      <c r="B84" s="17">
        <v>100</v>
      </c>
      <c r="C84" s="17">
        <v>0</v>
      </c>
      <c r="D84" s="9">
        <f t="shared" si="3"/>
        <v>-100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67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143</v>
      </c>
      <c r="B86" s="17">
        <v>0</v>
      </c>
      <c r="C86" s="17">
        <v>0</v>
      </c>
      <c r="D86" s="9">
        <f t="shared" si="3"/>
        <v>0</v>
      </c>
      <c r="E86" s="17">
        <v>150</v>
      </c>
      <c r="F86" s="17">
        <v>0</v>
      </c>
      <c r="G86" s="9">
        <f t="shared" si="4"/>
        <v>-150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68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69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70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71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146</v>
      </c>
      <c r="B91" s="17">
        <v>1000</v>
      </c>
      <c r="C91" s="17">
        <v>0</v>
      </c>
      <c r="D91" s="9">
        <f t="shared" si="3"/>
        <v>-1000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72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73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74</v>
      </c>
      <c r="B94" s="17">
        <v>0</v>
      </c>
      <c r="C94" s="17">
        <v>3050</v>
      </c>
      <c r="D94" s="9">
        <f t="shared" si="3"/>
        <v>3050</v>
      </c>
      <c r="E94" s="17">
        <v>9150</v>
      </c>
      <c r="F94" s="17">
        <v>3900</v>
      </c>
      <c r="G94" s="9">
        <f t="shared" si="4"/>
        <v>-5250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75</v>
      </c>
      <c r="B95" s="17">
        <v>1500</v>
      </c>
      <c r="C95" s="17">
        <v>0</v>
      </c>
      <c r="D95" s="9">
        <f t="shared" si="3"/>
        <v>-1500</v>
      </c>
      <c r="E95" s="17">
        <v>3300</v>
      </c>
      <c r="F95" s="17">
        <v>0</v>
      </c>
      <c r="G95" s="9">
        <f t="shared" si="4"/>
        <v>-3300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76</v>
      </c>
      <c r="B96" s="17">
        <v>0</v>
      </c>
      <c r="C96" s="17">
        <v>0</v>
      </c>
      <c r="D96" s="9">
        <f t="shared" si="3"/>
        <v>0</v>
      </c>
      <c r="E96" s="17">
        <v>27100</v>
      </c>
      <c r="F96" s="17">
        <v>13624</v>
      </c>
      <c r="G96" s="9">
        <f t="shared" si="4"/>
        <v>-13476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77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78</v>
      </c>
      <c r="B98" s="17">
        <v>0</v>
      </c>
      <c r="C98" s="17">
        <v>10715</v>
      </c>
      <c r="D98" s="9">
        <f t="shared" si="3"/>
        <v>10715</v>
      </c>
      <c r="E98" s="17">
        <v>95150</v>
      </c>
      <c r="F98" s="17">
        <v>99250</v>
      </c>
      <c r="G98" s="9">
        <f t="shared" si="4"/>
        <v>4100</v>
      </c>
      <c r="H98" s="17">
        <v>27650</v>
      </c>
      <c r="I98" s="17">
        <v>31020</v>
      </c>
      <c r="J98" s="9">
        <f t="shared" si="5"/>
        <v>3370</v>
      </c>
    </row>
    <row r="99" spans="1:10" ht="24.75" x14ac:dyDescent="0.25">
      <c r="A99" s="11" t="s">
        <v>79</v>
      </c>
      <c r="B99" s="17">
        <v>0</v>
      </c>
      <c r="C99" s="17">
        <v>5900</v>
      </c>
      <c r="D99" s="9">
        <f t="shared" si="3"/>
        <v>5900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80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81</v>
      </c>
      <c r="B101" s="17">
        <v>6000</v>
      </c>
      <c r="C101" s="17">
        <v>5000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82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900</v>
      </c>
      <c r="G102" s="9">
        <f t="shared" si="4"/>
        <v>-110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83</v>
      </c>
      <c r="B103" s="17">
        <v>100</v>
      </c>
      <c r="C103" s="17">
        <v>238483</v>
      </c>
      <c r="D103" s="9">
        <f t="shared" si="3"/>
        <v>238383</v>
      </c>
      <c r="E103" s="17">
        <v>0</v>
      </c>
      <c r="F103" s="17">
        <v>0</v>
      </c>
      <c r="G103" s="9">
        <f t="shared" si="4"/>
        <v>0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84</v>
      </c>
      <c r="B104" s="17">
        <v>1400</v>
      </c>
      <c r="C104" s="17">
        <v>0</v>
      </c>
      <c r="D104" s="9">
        <f t="shared" si="3"/>
        <v>-1400</v>
      </c>
      <c r="E104" s="17">
        <v>7962</v>
      </c>
      <c r="F104" s="17">
        <v>0</v>
      </c>
      <c r="G104" s="9">
        <f t="shared" si="4"/>
        <v>-7962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85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86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87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88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89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140</v>
      </c>
      <c r="B110" s="17">
        <v>0</v>
      </c>
      <c r="C110" s="17">
        <v>0</v>
      </c>
      <c r="D110" s="9">
        <f t="shared" si="3"/>
        <v>0</v>
      </c>
      <c r="E110" s="17">
        <v>0</v>
      </c>
      <c r="F110" s="17">
        <v>1000</v>
      </c>
      <c r="G110" s="9">
        <f t="shared" si="4"/>
        <v>1000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147</v>
      </c>
      <c r="B111" s="17">
        <v>400</v>
      </c>
      <c r="C111" s="17">
        <v>0</v>
      </c>
      <c r="D111" s="9">
        <f t="shared" si="3"/>
        <v>-400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90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91</v>
      </c>
      <c r="B113" s="17">
        <v>29920</v>
      </c>
      <c r="C113" s="17">
        <v>20400</v>
      </c>
      <c r="D113" s="9">
        <f t="shared" si="3"/>
        <v>-9520</v>
      </c>
      <c r="E113" s="17">
        <v>0</v>
      </c>
      <c r="F113" s="17">
        <v>400</v>
      </c>
      <c r="G113" s="9">
        <f t="shared" si="4"/>
        <v>400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92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93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94</v>
      </c>
      <c r="B116" s="17">
        <v>0</v>
      </c>
      <c r="C116" s="17">
        <v>0</v>
      </c>
      <c r="D116" s="9">
        <f t="shared" si="3"/>
        <v>0</v>
      </c>
      <c r="E116" s="17">
        <v>800</v>
      </c>
      <c r="F116" s="17">
        <v>2000</v>
      </c>
      <c r="G116" s="9">
        <f t="shared" si="4"/>
        <v>1200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95</v>
      </c>
      <c r="B117" s="17">
        <v>0</v>
      </c>
      <c r="C117" s="17">
        <v>129000</v>
      </c>
      <c r="D117" s="9">
        <f t="shared" si="3"/>
        <v>129000</v>
      </c>
      <c r="E117" s="17">
        <v>1016</v>
      </c>
      <c r="F117" s="17">
        <v>0</v>
      </c>
      <c r="G117" s="9">
        <f t="shared" si="4"/>
        <v>-1016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96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97</v>
      </c>
      <c r="B119" s="17">
        <v>150</v>
      </c>
      <c r="C119" s="17">
        <v>0</v>
      </c>
      <c r="D119" s="9">
        <f t="shared" si="3"/>
        <v>-150</v>
      </c>
      <c r="E119" s="17">
        <v>500</v>
      </c>
      <c r="F119" s="17">
        <v>0</v>
      </c>
      <c r="G119" s="9">
        <f t="shared" si="4"/>
        <v>-500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98</v>
      </c>
      <c r="B120" s="17">
        <v>100</v>
      </c>
      <c r="C120" s="17">
        <v>3600</v>
      </c>
      <c r="D120" s="9">
        <f t="shared" si="3"/>
        <v>3500</v>
      </c>
      <c r="E120" s="17">
        <v>17700</v>
      </c>
      <c r="F120" s="17">
        <v>27300</v>
      </c>
      <c r="G120" s="9">
        <f t="shared" si="4"/>
        <v>9600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99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100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101</v>
      </c>
      <c r="B123" s="17">
        <v>9218</v>
      </c>
      <c r="C123" s="17">
        <v>0</v>
      </c>
      <c r="D123" s="9">
        <f t="shared" si="3"/>
        <v>-9218</v>
      </c>
      <c r="E123" s="17">
        <v>6553</v>
      </c>
      <c r="F123" s="17">
        <v>0</v>
      </c>
      <c r="G123" s="9">
        <f t="shared" si="4"/>
        <v>-6553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102</v>
      </c>
      <c r="B124" s="17">
        <v>15418</v>
      </c>
      <c r="C124" s="17">
        <v>0</v>
      </c>
      <c r="D124" s="9">
        <f t="shared" si="3"/>
        <v>-15418</v>
      </c>
      <c r="E124" s="17">
        <v>700</v>
      </c>
      <c r="F124" s="17">
        <v>0</v>
      </c>
      <c r="G124" s="9">
        <f t="shared" si="4"/>
        <v>-700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155</v>
      </c>
      <c r="B125" s="17">
        <v>0</v>
      </c>
      <c r="C125" s="17">
        <v>0</v>
      </c>
      <c r="D125" s="9">
        <f t="shared" si="3"/>
        <v>0</v>
      </c>
      <c r="E125" s="17">
        <v>300</v>
      </c>
      <c r="F125" s="17">
        <v>0</v>
      </c>
      <c r="G125" s="9">
        <f t="shared" si="4"/>
        <v>-300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103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/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144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2" ht="24.75" x14ac:dyDescent="0.25">
      <c r="A129" s="11" t="s">
        <v>104</v>
      </c>
      <c r="B129" s="17">
        <v>4926</v>
      </c>
      <c r="C129" s="17">
        <v>0</v>
      </c>
      <c r="D129" s="9">
        <f t="shared" si="3"/>
        <v>-4926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2" ht="24.75" x14ac:dyDescent="0.25">
      <c r="A130" s="11" t="s">
        <v>105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2" ht="24.75" x14ac:dyDescent="0.25">
      <c r="A131" s="11" t="s">
        <v>106</v>
      </c>
      <c r="B131" s="17">
        <v>400</v>
      </c>
      <c r="C131" s="17">
        <v>200</v>
      </c>
      <c r="D131" s="9">
        <f t="shared" ref="D131:D152" si="6">C131-B131</f>
        <v>-200</v>
      </c>
      <c r="E131" s="17">
        <v>100</v>
      </c>
      <c r="F131" s="17">
        <v>0</v>
      </c>
      <c r="G131" s="9">
        <f t="shared" ref="G131:G152" si="7">F131-E131</f>
        <v>-100</v>
      </c>
      <c r="H131" s="17">
        <v>0</v>
      </c>
      <c r="I131" s="17">
        <v>0</v>
      </c>
      <c r="J131" s="9">
        <f t="shared" ref="J131:J152" si="8">I131-H131</f>
        <v>0</v>
      </c>
    </row>
    <row r="132" spans="1:12" ht="24.75" x14ac:dyDescent="0.25">
      <c r="A132" s="11" t="s">
        <v>107</v>
      </c>
      <c r="B132" s="17">
        <v>2500</v>
      </c>
      <c r="C132" s="17">
        <v>2500</v>
      </c>
      <c r="D132" s="9">
        <f t="shared" si="6"/>
        <v>0</v>
      </c>
      <c r="E132" s="17">
        <v>720</v>
      </c>
      <c r="F132" s="17">
        <v>6200</v>
      </c>
      <c r="G132" s="9">
        <f t="shared" si="7"/>
        <v>5480</v>
      </c>
      <c r="H132" s="17">
        <v>0</v>
      </c>
      <c r="I132" s="17">
        <v>0</v>
      </c>
      <c r="J132" s="9">
        <f t="shared" si="8"/>
        <v>0</v>
      </c>
    </row>
    <row r="133" spans="1:12" ht="24.75" x14ac:dyDescent="0.25">
      <c r="A133" s="14" t="s">
        <v>108</v>
      </c>
      <c r="B133" s="17">
        <v>15019</v>
      </c>
      <c r="C133" s="17">
        <v>40510</v>
      </c>
      <c r="D133" s="9">
        <f t="shared" si="6"/>
        <v>25491</v>
      </c>
      <c r="E133" s="17">
        <v>0</v>
      </c>
      <c r="F133" s="17">
        <v>8000</v>
      </c>
      <c r="G133" s="9">
        <f t="shared" si="7"/>
        <v>8000</v>
      </c>
      <c r="H133" s="17">
        <v>0</v>
      </c>
      <c r="I133" s="17">
        <v>0</v>
      </c>
      <c r="J133" s="9">
        <f t="shared" si="8"/>
        <v>0</v>
      </c>
    </row>
    <row r="134" spans="1:12" ht="24.75" x14ac:dyDescent="0.25">
      <c r="A134" s="4" t="s">
        <v>109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2" ht="24.75" x14ac:dyDescent="0.25">
      <c r="A135" s="4" t="s">
        <v>159</v>
      </c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  <c r="L135" s="1">
        <v>-5379</v>
      </c>
    </row>
    <row r="136" spans="1:12" ht="24.75" x14ac:dyDescent="0.25">
      <c r="A136" s="4" t="s">
        <v>110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2" ht="24.75" x14ac:dyDescent="0.25">
      <c r="A137" s="4" t="s">
        <v>111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2" ht="24.75" x14ac:dyDescent="0.25">
      <c r="A138" s="4" t="s">
        <v>141</v>
      </c>
      <c r="B138" s="17">
        <v>0</v>
      </c>
      <c r="C138" s="17">
        <v>0</v>
      </c>
      <c r="D138" s="9">
        <f t="shared" si="6"/>
        <v>0</v>
      </c>
      <c r="E138" s="17">
        <v>300</v>
      </c>
      <c r="F138" s="17">
        <v>0</v>
      </c>
      <c r="G138" s="9">
        <f t="shared" si="7"/>
        <v>-300</v>
      </c>
      <c r="H138" s="17">
        <v>0</v>
      </c>
      <c r="I138" s="17">
        <v>0</v>
      </c>
      <c r="J138" s="9">
        <f t="shared" si="8"/>
        <v>0</v>
      </c>
    </row>
    <row r="139" spans="1:12" ht="24.75" x14ac:dyDescent="0.25">
      <c r="A139" s="14" t="s">
        <v>156</v>
      </c>
      <c r="B139" s="17">
        <v>0</v>
      </c>
      <c r="C139" s="17">
        <v>0</v>
      </c>
      <c r="D139" s="9">
        <f t="shared" si="6"/>
        <v>0</v>
      </c>
      <c r="E139" s="17">
        <v>200</v>
      </c>
      <c r="F139" s="17">
        <v>0</v>
      </c>
      <c r="G139" s="9">
        <f t="shared" si="7"/>
        <v>-200</v>
      </c>
      <c r="H139" s="17">
        <v>0</v>
      </c>
      <c r="I139" s="17">
        <v>0</v>
      </c>
      <c r="J139" s="9">
        <f t="shared" si="8"/>
        <v>0</v>
      </c>
    </row>
    <row r="140" spans="1:12" ht="24.75" x14ac:dyDescent="0.25">
      <c r="A140" s="14" t="s">
        <v>112</v>
      </c>
      <c r="B140" s="17">
        <v>0</v>
      </c>
      <c r="C140" s="17">
        <v>0</v>
      </c>
      <c r="D140" s="9">
        <f t="shared" si="6"/>
        <v>0</v>
      </c>
      <c r="E140" s="17">
        <v>500</v>
      </c>
      <c r="F140" s="17">
        <v>0</v>
      </c>
      <c r="G140" s="9">
        <f t="shared" si="7"/>
        <v>-500</v>
      </c>
      <c r="H140" s="17">
        <v>0</v>
      </c>
      <c r="I140" s="17">
        <v>0</v>
      </c>
      <c r="J140" s="9">
        <f t="shared" si="8"/>
        <v>0</v>
      </c>
    </row>
    <row r="141" spans="1:12" ht="24.75" x14ac:dyDescent="0.25">
      <c r="A141" s="14" t="s">
        <v>128</v>
      </c>
      <c r="B141" s="17">
        <v>54</v>
      </c>
      <c r="C141" s="17">
        <v>0</v>
      </c>
      <c r="D141" s="9">
        <f t="shared" si="6"/>
        <v>-54</v>
      </c>
      <c r="E141" s="17">
        <v>1995</v>
      </c>
      <c r="F141" s="17">
        <v>0</v>
      </c>
      <c r="G141" s="9">
        <f t="shared" si="7"/>
        <v>-1995</v>
      </c>
      <c r="H141" s="17">
        <v>383</v>
      </c>
      <c r="I141" s="17">
        <v>0</v>
      </c>
      <c r="J141" s="9">
        <f t="shared" si="8"/>
        <v>-383</v>
      </c>
    </row>
    <row r="142" spans="1:12" ht="24.75" x14ac:dyDescent="0.25">
      <c r="A142" s="11" t="s">
        <v>160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2" ht="24.75" x14ac:dyDescent="0.25">
      <c r="A143" s="15" t="s">
        <v>163</v>
      </c>
      <c r="B143" s="17">
        <v>4990</v>
      </c>
      <c r="C143" s="17">
        <v>0</v>
      </c>
      <c r="D143" s="9">
        <f t="shared" si="6"/>
        <v>-4990</v>
      </c>
      <c r="E143" s="17">
        <v>5700</v>
      </c>
      <c r="F143" s="17">
        <v>0</v>
      </c>
      <c r="G143" s="9">
        <f t="shared" si="7"/>
        <v>-5700</v>
      </c>
      <c r="H143" s="17">
        <v>0</v>
      </c>
      <c r="I143" s="17">
        <v>0</v>
      </c>
      <c r="J143" s="9">
        <f t="shared" si="8"/>
        <v>0</v>
      </c>
    </row>
    <row r="144" spans="1:12" ht="24.75" x14ac:dyDescent="0.25">
      <c r="A144" s="12" t="s">
        <v>113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114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115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116</v>
      </c>
      <c r="B147" s="17">
        <v>0</v>
      </c>
      <c r="C147" s="17">
        <v>0</v>
      </c>
      <c r="D147" s="9">
        <f t="shared" si="6"/>
        <v>0</v>
      </c>
      <c r="E147" s="17">
        <v>67922</v>
      </c>
      <c r="F147" s="17">
        <v>14368</v>
      </c>
      <c r="G147" s="9">
        <f t="shared" si="7"/>
        <v>-53554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117</v>
      </c>
      <c r="B148" s="17">
        <v>10000</v>
      </c>
      <c r="C148" s="17">
        <v>502460</v>
      </c>
      <c r="D148" s="9">
        <f t="shared" si="6"/>
        <v>492460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161</v>
      </c>
      <c r="B149" s="17">
        <v>100</v>
      </c>
      <c r="C149" s="17">
        <v>0</v>
      </c>
      <c r="D149" s="9">
        <f t="shared" si="6"/>
        <v>-100</v>
      </c>
      <c r="E149" s="17">
        <v>0</v>
      </c>
      <c r="F149" s="17">
        <v>0</v>
      </c>
      <c r="G149" s="9">
        <f t="shared" si="7"/>
        <v>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118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119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/>
      <c r="B152" s="17"/>
      <c r="C152" s="17"/>
      <c r="D152" s="9">
        <f t="shared" si="6"/>
        <v>0</v>
      </c>
      <c r="E152" s="17"/>
      <c r="F152" s="17"/>
      <c r="G152" s="9">
        <f t="shared" si="7"/>
        <v>0</v>
      </c>
      <c r="H152" s="17"/>
      <c r="I152" s="17"/>
      <c r="J152" s="9">
        <f t="shared" si="8"/>
        <v>0</v>
      </c>
      <c r="K152" s="6"/>
    </row>
    <row r="153" spans="1:12" ht="21" x14ac:dyDescent="0.25">
      <c r="A153" s="30"/>
      <c r="L153" s="1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48" workbookViewId="0">
      <selection activeCell="B166" sqref="B166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19.875" style="19" customWidth="1"/>
  </cols>
  <sheetData>
    <row r="1" spans="1:6" s="21" customFormat="1" ht="27.75" x14ac:dyDescent="0.4">
      <c r="A1" s="22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125</v>
      </c>
    </row>
    <row r="2" spans="1:6" ht="24.75" x14ac:dyDescent="0.25">
      <c r="A2" s="11" t="s">
        <v>0</v>
      </c>
      <c r="B2" s="19">
        <v>-75</v>
      </c>
      <c r="C2" s="19">
        <v>0</v>
      </c>
      <c r="D2" s="19">
        <v>-17</v>
      </c>
    </row>
    <row r="3" spans="1:6" ht="24.75" x14ac:dyDescent="0.25">
      <c r="A3" s="11" t="s">
        <v>1</v>
      </c>
      <c r="B3" s="19">
        <v>-6100</v>
      </c>
      <c r="C3" s="19">
        <v>-3724</v>
      </c>
      <c r="D3" s="19">
        <v>0</v>
      </c>
    </row>
    <row r="4" spans="1:6" ht="24.75" x14ac:dyDescent="0.25">
      <c r="A4" s="11" t="s">
        <v>2</v>
      </c>
      <c r="B4" s="19">
        <v>0</v>
      </c>
      <c r="C4" s="19">
        <v>0</v>
      </c>
      <c r="D4" s="19">
        <v>0</v>
      </c>
    </row>
    <row r="5" spans="1:6" ht="24.75" x14ac:dyDescent="0.25">
      <c r="A5" s="11" t="s">
        <v>126</v>
      </c>
      <c r="B5" s="19">
        <v>0</v>
      </c>
      <c r="C5" s="19">
        <v>1725</v>
      </c>
      <c r="D5" s="19">
        <v>0</v>
      </c>
    </row>
    <row r="6" spans="1:6" ht="24.75" x14ac:dyDescent="0.25">
      <c r="A6" s="11" t="s">
        <v>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4</v>
      </c>
      <c r="B7" s="19">
        <v>0</v>
      </c>
      <c r="C7" s="19">
        <v>1824</v>
      </c>
      <c r="D7" s="19">
        <v>0</v>
      </c>
    </row>
    <row r="8" spans="1:6" ht="24.75" x14ac:dyDescent="0.25">
      <c r="A8" s="11" t="s">
        <v>5</v>
      </c>
      <c r="B8" s="19">
        <v>0</v>
      </c>
      <c r="C8" s="19">
        <v>100000</v>
      </c>
      <c r="D8" s="19">
        <v>0</v>
      </c>
    </row>
    <row r="9" spans="1:6" ht="24.75" x14ac:dyDescent="0.25">
      <c r="A9" s="11" t="s">
        <v>6</v>
      </c>
      <c r="B9" s="19">
        <v>0</v>
      </c>
      <c r="C9" s="19">
        <v>590</v>
      </c>
      <c r="D9" s="19">
        <v>0</v>
      </c>
    </row>
    <row r="10" spans="1:6" ht="24.75" x14ac:dyDescent="0.25">
      <c r="A10" s="11" t="s">
        <v>7</v>
      </c>
      <c r="B10" s="19">
        <v>-200</v>
      </c>
      <c r="C10" s="19">
        <v>0</v>
      </c>
      <c r="D10" s="19">
        <v>0</v>
      </c>
    </row>
    <row r="11" spans="1:6" ht="24.75" x14ac:dyDescent="0.25">
      <c r="A11" s="11" t="s">
        <v>8</v>
      </c>
      <c r="B11" s="19">
        <v>-39</v>
      </c>
      <c r="C11" s="19">
        <v>-5067</v>
      </c>
      <c r="D11" s="19">
        <v>-11200</v>
      </c>
    </row>
    <row r="12" spans="1:6" ht="24.75" x14ac:dyDescent="0.25">
      <c r="A12" s="11" t="s">
        <v>9</v>
      </c>
      <c r="B12" s="19">
        <v>0</v>
      </c>
      <c r="C12" s="19">
        <v>-300</v>
      </c>
      <c r="D12" s="19">
        <v>0</v>
      </c>
    </row>
    <row r="13" spans="1:6" ht="24.75" x14ac:dyDescent="0.25">
      <c r="A13" s="11" t="s">
        <v>10</v>
      </c>
      <c r="B13" s="19">
        <v>0</v>
      </c>
      <c r="C13" s="19">
        <v>-9893</v>
      </c>
      <c r="D13" s="19">
        <v>0</v>
      </c>
    </row>
    <row r="14" spans="1:6" ht="24.75" x14ac:dyDescent="0.25">
      <c r="A14" s="11" t="s">
        <v>164</v>
      </c>
      <c r="B14" s="19">
        <v>-380</v>
      </c>
      <c r="C14" s="19">
        <v>-250</v>
      </c>
      <c r="D14" s="19">
        <v>0</v>
      </c>
    </row>
    <row r="15" spans="1:6" ht="24.75" x14ac:dyDescent="0.25">
      <c r="A15" s="11" t="s">
        <v>11</v>
      </c>
      <c r="B15" s="19">
        <v>0</v>
      </c>
      <c r="C15" s="19">
        <v>-100</v>
      </c>
      <c r="D15" s="19">
        <v>0</v>
      </c>
    </row>
    <row r="16" spans="1:6" ht="24.75" x14ac:dyDescent="0.25">
      <c r="A16" s="11" t="s">
        <v>12</v>
      </c>
      <c r="B16" s="19">
        <v>0</v>
      </c>
      <c r="C16" s="19">
        <v>-2050</v>
      </c>
      <c r="D16" s="19">
        <v>-400</v>
      </c>
    </row>
    <row r="17" spans="1:4" ht="24.75" x14ac:dyDescent="0.25">
      <c r="A17" s="11" t="s">
        <v>13</v>
      </c>
      <c r="B17" s="19">
        <v>-400</v>
      </c>
      <c r="C17" s="19">
        <v>0</v>
      </c>
      <c r="D17" s="19">
        <v>0</v>
      </c>
    </row>
    <row r="18" spans="1:4" ht="24.75" x14ac:dyDescent="0.25">
      <c r="A18" s="11" t="s">
        <v>150</v>
      </c>
      <c r="B18" s="19">
        <v>0</v>
      </c>
      <c r="C18" s="19">
        <v>-31000</v>
      </c>
      <c r="D18" s="19">
        <v>0</v>
      </c>
    </row>
    <row r="19" spans="1:4" ht="24.75" x14ac:dyDescent="0.25">
      <c r="A19" s="11" t="s">
        <v>14</v>
      </c>
      <c r="B19" s="19">
        <v>0</v>
      </c>
      <c r="C19" s="19">
        <v>-300</v>
      </c>
      <c r="D19" s="19">
        <v>0</v>
      </c>
    </row>
    <row r="20" spans="1:4" ht="24.75" x14ac:dyDescent="0.25">
      <c r="A20" s="11" t="s">
        <v>15</v>
      </c>
      <c r="B20" s="19">
        <v>0</v>
      </c>
      <c r="C20" s="19">
        <v>-6550</v>
      </c>
      <c r="D20" s="19">
        <v>66</v>
      </c>
    </row>
    <row r="21" spans="1:4" ht="24.75" x14ac:dyDescent="0.25">
      <c r="A21" s="11" t="s">
        <v>151</v>
      </c>
      <c r="B21" s="19">
        <v>-1544</v>
      </c>
      <c r="C21" s="19">
        <v>0</v>
      </c>
      <c r="D21" s="19">
        <v>-100</v>
      </c>
    </row>
    <row r="22" spans="1:4" ht="24.75" x14ac:dyDescent="0.25">
      <c r="A22" s="11" t="s">
        <v>16</v>
      </c>
      <c r="B22" s="19">
        <v>0</v>
      </c>
      <c r="C22" s="19">
        <v>1000</v>
      </c>
      <c r="D22" s="19">
        <v>0</v>
      </c>
    </row>
    <row r="23" spans="1:4" ht="24.75" x14ac:dyDescent="0.25">
      <c r="A23" s="11" t="s">
        <v>17</v>
      </c>
      <c r="B23" s="19">
        <v>-530</v>
      </c>
      <c r="C23" s="19">
        <v>50</v>
      </c>
      <c r="D23" s="19">
        <v>0</v>
      </c>
    </row>
    <row r="24" spans="1:4" ht="24.75" x14ac:dyDescent="0.25">
      <c r="A24" s="11" t="s">
        <v>18</v>
      </c>
      <c r="B24" s="19">
        <v>-385</v>
      </c>
      <c r="C24" s="19">
        <v>-4557</v>
      </c>
      <c r="D24" s="19">
        <v>0</v>
      </c>
    </row>
    <row r="25" spans="1:4" ht="24.75" x14ac:dyDescent="0.25">
      <c r="A25" s="11" t="s">
        <v>19</v>
      </c>
      <c r="B25" s="19">
        <v>0</v>
      </c>
      <c r="C25" s="19">
        <v>-450</v>
      </c>
      <c r="D25" s="19">
        <v>0</v>
      </c>
    </row>
    <row r="26" spans="1:4" ht="24.75" x14ac:dyDescent="0.25">
      <c r="A26" s="11" t="s">
        <v>20</v>
      </c>
      <c r="B26" s="19">
        <v>-1500</v>
      </c>
      <c r="C26" s="19">
        <v>0</v>
      </c>
      <c r="D26" s="19">
        <v>0</v>
      </c>
    </row>
    <row r="27" spans="1:4" ht="24.75" x14ac:dyDescent="0.25">
      <c r="A27" s="11" t="s">
        <v>21</v>
      </c>
      <c r="B27" s="19">
        <v>0</v>
      </c>
      <c r="C27" s="19">
        <v>-355</v>
      </c>
      <c r="D27" s="19">
        <v>0</v>
      </c>
    </row>
    <row r="28" spans="1:4" ht="24.75" x14ac:dyDescent="0.25">
      <c r="A28" s="11" t="s">
        <v>22</v>
      </c>
      <c r="B28" s="19">
        <v>0</v>
      </c>
      <c r="C28" s="19">
        <v>4320</v>
      </c>
      <c r="D28" s="19">
        <v>0</v>
      </c>
    </row>
    <row r="29" spans="1:4" ht="24.75" x14ac:dyDescent="0.25">
      <c r="A29" s="11" t="s">
        <v>23</v>
      </c>
      <c r="B29" s="19">
        <v>-1400</v>
      </c>
      <c r="C29" s="19">
        <v>-2471</v>
      </c>
      <c r="D29" s="19">
        <v>-830</v>
      </c>
    </row>
    <row r="30" spans="1:4" ht="24.75" x14ac:dyDescent="0.25">
      <c r="A30" s="11" t="s">
        <v>24</v>
      </c>
      <c r="B30" s="19">
        <v>-285</v>
      </c>
      <c r="C30" s="19">
        <v>-8220</v>
      </c>
      <c r="D30" s="19">
        <v>0</v>
      </c>
    </row>
    <row r="31" spans="1:4" ht="24.75" x14ac:dyDescent="0.25">
      <c r="A31" s="11" t="s">
        <v>25</v>
      </c>
      <c r="B31" s="19">
        <v>-44785</v>
      </c>
      <c r="C31" s="19">
        <v>11079</v>
      </c>
      <c r="D31" s="19">
        <v>0</v>
      </c>
    </row>
    <row r="32" spans="1:4" ht="24.75" x14ac:dyDescent="0.25">
      <c r="A32" s="12" t="s">
        <v>162</v>
      </c>
      <c r="B32" s="19">
        <v>13670</v>
      </c>
      <c r="C32" s="19">
        <v>-296306</v>
      </c>
      <c r="D32" s="19">
        <v>39195</v>
      </c>
    </row>
    <row r="33" spans="1:4" ht="24.75" x14ac:dyDescent="0.25">
      <c r="A33" s="11" t="s">
        <v>26</v>
      </c>
      <c r="B33" s="19">
        <v>44000</v>
      </c>
      <c r="C33" s="19">
        <v>0</v>
      </c>
      <c r="D33" s="19">
        <v>20000</v>
      </c>
    </row>
    <row r="34" spans="1:4" ht="24.75" x14ac:dyDescent="0.25">
      <c r="A34" s="11" t="s">
        <v>27</v>
      </c>
      <c r="B34" s="19">
        <v>-1156</v>
      </c>
      <c r="C34" s="19">
        <v>0</v>
      </c>
      <c r="D34" s="19">
        <v>0</v>
      </c>
    </row>
    <row r="35" spans="1:4" ht="24.75" x14ac:dyDescent="0.25">
      <c r="A35" s="11" t="s">
        <v>28</v>
      </c>
      <c r="B35" s="19">
        <v>-650</v>
      </c>
      <c r="C35" s="19">
        <v>-1635</v>
      </c>
      <c r="D35" s="19">
        <v>-150</v>
      </c>
    </row>
    <row r="36" spans="1:4" ht="24.75" x14ac:dyDescent="0.25">
      <c r="A36" s="11" t="s">
        <v>124</v>
      </c>
      <c r="B36" s="19">
        <v>28000</v>
      </c>
      <c r="C36" s="19">
        <v>13000</v>
      </c>
      <c r="D36" s="19">
        <v>0</v>
      </c>
    </row>
    <row r="37" spans="1:4" ht="24.75" x14ac:dyDescent="0.25">
      <c r="A37" s="11" t="s">
        <v>29</v>
      </c>
      <c r="B37" s="19">
        <v>7000</v>
      </c>
      <c r="C37" s="19">
        <v>370</v>
      </c>
      <c r="D37" s="19">
        <v>0</v>
      </c>
    </row>
    <row r="38" spans="1:4" ht="24.75" x14ac:dyDescent="0.25">
      <c r="A38" s="11" t="s">
        <v>30</v>
      </c>
      <c r="B38" s="19">
        <v>0</v>
      </c>
      <c r="C38" s="19">
        <v>-2522</v>
      </c>
      <c r="D38" s="19">
        <v>0</v>
      </c>
    </row>
    <row r="39" spans="1:4" ht="24.75" x14ac:dyDescent="0.25">
      <c r="A39" s="11" t="s">
        <v>31</v>
      </c>
      <c r="B39" s="19">
        <v>-1000</v>
      </c>
      <c r="C39" s="19">
        <v>0</v>
      </c>
      <c r="D39" s="19">
        <v>0</v>
      </c>
    </row>
    <row r="40" spans="1:4" ht="24.75" x14ac:dyDescent="0.25">
      <c r="A40" s="11" t="s">
        <v>145</v>
      </c>
      <c r="B40" s="19">
        <v>0</v>
      </c>
      <c r="C40" s="19">
        <v>-3491</v>
      </c>
      <c r="D40" s="19">
        <v>0</v>
      </c>
    </row>
    <row r="41" spans="1:4" ht="24.75" x14ac:dyDescent="0.25">
      <c r="A41" s="11" t="s">
        <v>32</v>
      </c>
      <c r="B41" s="19">
        <v>-1400</v>
      </c>
      <c r="C41" s="19">
        <v>0</v>
      </c>
      <c r="D41" s="19">
        <v>0</v>
      </c>
    </row>
    <row r="42" spans="1:4" ht="24.75" x14ac:dyDescent="0.25">
      <c r="A42" s="11"/>
      <c r="B42" s="19">
        <v>0</v>
      </c>
      <c r="C42" s="19">
        <v>0</v>
      </c>
      <c r="D42" s="19">
        <v>0</v>
      </c>
    </row>
    <row r="43" spans="1:4" ht="24.75" x14ac:dyDescent="0.25">
      <c r="A43" s="11" t="s">
        <v>33</v>
      </c>
      <c r="B43" s="19">
        <v>2029</v>
      </c>
      <c r="C43" s="19">
        <v>0</v>
      </c>
      <c r="D43" s="19">
        <v>0</v>
      </c>
    </row>
    <row r="44" spans="1:4" ht="24.75" x14ac:dyDescent="0.25">
      <c r="A44" s="11" t="s">
        <v>45</v>
      </c>
      <c r="B44" s="19">
        <v>0</v>
      </c>
      <c r="C44" s="19">
        <v>-31000</v>
      </c>
      <c r="D44" s="19">
        <v>0</v>
      </c>
    </row>
    <row r="45" spans="1:4" ht="24.75" x14ac:dyDescent="0.25">
      <c r="A45" s="11" t="s">
        <v>127</v>
      </c>
      <c r="B45" s="19">
        <v>0</v>
      </c>
      <c r="C45" s="19">
        <v>136000</v>
      </c>
      <c r="D45" s="19">
        <v>0</v>
      </c>
    </row>
    <row r="46" spans="1:4" ht="24.75" x14ac:dyDescent="0.25">
      <c r="A46" s="11" t="s">
        <v>34</v>
      </c>
      <c r="B46" s="19">
        <v>0</v>
      </c>
      <c r="C46" s="19">
        <v>-100</v>
      </c>
      <c r="D46" s="19">
        <v>0</v>
      </c>
    </row>
    <row r="47" spans="1:4" ht="24.75" x14ac:dyDescent="0.25">
      <c r="A47" s="11" t="s">
        <v>148</v>
      </c>
      <c r="B47" s="19">
        <v>0</v>
      </c>
      <c r="C47" s="19">
        <v>-300</v>
      </c>
      <c r="D47" s="19">
        <v>0</v>
      </c>
    </row>
    <row r="48" spans="1:4" ht="24.75" x14ac:dyDescent="0.25">
      <c r="A48" s="11" t="s">
        <v>35</v>
      </c>
      <c r="B48" s="19">
        <v>-800</v>
      </c>
      <c r="C48" s="19">
        <v>0</v>
      </c>
      <c r="D48" s="19">
        <v>0</v>
      </c>
    </row>
    <row r="49" spans="1:5" ht="24.75" x14ac:dyDescent="0.25">
      <c r="A49" s="11" t="s">
        <v>36</v>
      </c>
      <c r="B49" s="19">
        <v>0</v>
      </c>
      <c r="C49" s="19">
        <v>-170</v>
      </c>
      <c r="D49" s="19">
        <v>0</v>
      </c>
    </row>
    <row r="50" spans="1:5" ht="24.75" x14ac:dyDescent="0.25">
      <c r="A50" s="11" t="s">
        <v>37</v>
      </c>
      <c r="B50" s="19">
        <v>0</v>
      </c>
      <c r="C50" s="19">
        <v>-523</v>
      </c>
      <c r="D50" s="19">
        <v>0</v>
      </c>
    </row>
    <row r="51" spans="1:5" ht="24.75" x14ac:dyDescent="0.25">
      <c r="A51" s="11" t="s">
        <v>38</v>
      </c>
      <c r="B51" s="19">
        <v>25100</v>
      </c>
      <c r="C51" s="19">
        <v>-200</v>
      </c>
      <c r="D51" s="19">
        <v>0</v>
      </c>
    </row>
    <row r="52" spans="1:5" ht="24.75" x14ac:dyDescent="0.25">
      <c r="A52" s="11" t="s">
        <v>39</v>
      </c>
      <c r="B52" s="19">
        <v>0</v>
      </c>
      <c r="C52" s="19">
        <v>20</v>
      </c>
      <c r="D52" s="19">
        <v>0</v>
      </c>
    </row>
    <row r="53" spans="1:5" ht="24.75" x14ac:dyDescent="0.25">
      <c r="A53" s="11" t="s">
        <v>40</v>
      </c>
      <c r="B53" s="19">
        <v>0</v>
      </c>
      <c r="C53" s="19">
        <v>15000</v>
      </c>
      <c r="D53" s="19">
        <v>0</v>
      </c>
    </row>
    <row r="54" spans="1:5" ht="24.75" x14ac:dyDescent="0.25">
      <c r="A54" s="11" t="s">
        <v>152</v>
      </c>
      <c r="B54" s="19">
        <v>-200</v>
      </c>
      <c r="C54" s="19">
        <v>0</v>
      </c>
      <c r="D54" s="19">
        <v>0</v>
      </c>
    </row>
    <row r="55" spans="1:5" ht="24.75" x14ac:dyDescent="0.25">
      <c r="A55" s="11" t="s">
        <v>41</v>
      </c>
      <c r="B55" s="19">
        <v>50</v>
      </c>
      <c r="C55" s="19">
        <v>-500</v>
      </c>
      <c r="D55" s="19">
        <v>0</v>
      </c>
    </row>
    <row r="56" spans="1:5" ht="24.75" x14ac:dyDescent="0.25">
      <c r="A56" s="11" t="s">
        <v>42</v>
      </c>
      <c r="B56" s="19">
        <v>0</v>
      </c>
      <c r="C56" s="19">
        <v>29013</v>
      </c>
      <c r="D56" s="19">
        <v>180</v>
      </c>
    </row>
    <row r="57" spans="1:5" ht="24.75" x14ac:dyDescent="0.25">
      <c r="A57" s="11" t="s">
        <v>43</v>
      </c>
      <c r="B57" s="19">
        <v>0</v>
      </c>
      <c r="C57" s="19">
        <v>-100</v>
      </c>
      <c r="D57" s="19">
        <v>-120</v>
      </c>
    </row>
    <row r="58" spans="1:5" ht="24.75" x14ac:dyDescent="0.25">
      <c r="A58" s="11" t="s">
        <v>44</v>
      </c>
      <c r="B58" s="19">
        <v>-600</v>
      </c>
      <c r="C58" s="19">
        <v>-8065</v>
      </c>
      <c r="D58" s="19">
        <v>7750</v>
      </c>
    </row>
    <row r="59" spans="1:5" ht="24.75" x14ac:dyDescent="0.25">
      <c r="A59" s="11"/>
      <c r="B59" s="19">
        <v>0</v>
      </c>
      <c r="C59" s="19">
        <v>0</v>
      </c>
      <c r="D59" s="19">
        <v>0</v>
      </c>
    </row>
    <row r="60" spans="1:5" ht="24.75" x14ac:dyDescent="0.25">
      <c r="A60" s="11" t="s">
        <v>46</v>
      </c>
      <c r="B60" s="19">
        <v>0</v>
      </c>
      <c r="C60" s="19">
        <v>-280</v>
      </c>
      <c r="D60" s="19">
        <v>0</v>
      </c>
    </row>
    <row r="61" spans="1:5" ht="24.75" x14ac:dyDescent="0.25">
      <c r="A61" s="11" t="s">
        <v>47</v>
      </c>
      <c r="B61" s="19">
        <v>0</v>
      </c>
      <c r="C61" s="19">
        <v>0</v>
      </c>
      <c r="D61" s="19">
        <v>0</v>
      </c>
      <c r="E61" s="19">
        <v>-2500</v>
      </c>
    </row>
    <row r="62" spans="1:5" ht="24.75" x14ac:dyDescent="0.25">
      <c r="A62" s="11" t="s">
        <v>48</v>
      </c>
      <c r="B62" s="19">
        <v>0</v>
      </c>
      <c r="C62" s="19">
        <v>-10700</v>
      </c>
      <c r="D62" s="19">
        <v>0</v>
      </c>
    </row>
    <row r="63" spans="1:5" ht="24.75" x14ac:dyDescent="0.25">
      <c r="A63" s="11" t="s">
        <v>49</v>
      </c>
      <c r="B63" s="19">
        <v>-4220</v>
      </c>
      <c r="C63" s="19">
        <v>1000</v>
      </c>
      <c r="D63" s="19">
        <v>0</v>
      </c>
    </row>
    <row r="64" spans="1:5" x14ac:dyDescent="0.25">
      <c r="A64" s="13" t="s">
        <v>50</v>
      </c>
      <c r="B64" s="19">
        <v>-600</v>
      </c>
      <c r="C64" s="19">
        <v>0</v>
      </c>
      <c r="D64" s="19">
        <v>0</v>
      </c>
    </row>
    <row r="65" spans="1:4" ht="24.75" x14ac:dyDescent="0.25">
      <c r="A65" s="11" t="s">
        <v>51</v>
      </c>
      <c r="B65" s="19">
        <v>0</v>
      </c>
      <c r="C65" s="19">
        <v>-300</v>
      </c>
      <c r="D65" s="19">
        <v>0</v>
      </c>
    </row>
    <row r="66" spans="1:4" ht="24.75" x14ac:dyDescent="0.25">
      <c r="A66" s="11" t="s">
        <v>52</v>
      </c>
      <c r="B66" s="19">
        <v>0</v>
      </c>
      <c r="C66" s="19">
        <v>4000</v>
      </c>
      <c r="D66" s="19">
        <v>0</v>
      </c>
    </row>
    <row r="67" spans="1:4" ht="24.75" x14ac:dyDescent="0.25">
      <c r="A67" s="14" t="s">
        <v>53</v>
      </c>
      <c r="B67" s="19">
        <v>0</v>
      </c>
      <c r="C67" s="19">
        <v>3000</v>
      </c>
      <c r="D67" s="19">
        <v>0</v>
      </c>
    </row>
    <row r="68" spans="1:4" ht="24.75" x14ac:dyDescent="0.25">
      <c r="A68" s="2"/>
      <c r="B68" s="19">
        <v>0</v>
      </c>
      <c r="C68" s="19">
        <v>0</v>
      </c>
      <c r="D68" s="19">
        <v>0</v>
      </c>
    </row>
    <row r="69" spans="1:4" ht="24.75" x14ac:dyDescent="0.25">
      <c r="A69" s="2" t="s">
        <v>153</v>
      </c>
      <c r="B69" s="19">
        <v>0</v>
      </c>
      <c r="C69" s="19">
        <v>-300</v>
      </c>
      <c r="D69" s="19">
        <v>0</v>
      </c>
    </row>
    <row r="70" spans="1:4" ht="24.75" x14ac:dyDescent="0.25">
      <c r="A70" s="11" t="s">
        <v>54</v>
      </c>
      <c r="B70" s="19">
        <v>-700</v>
      </c>
      <c r="C70" s="19">
        <v>0</v>
      </c>
      <c r="D70" s="19">
        <v>0</v>
      </c>
    </row>
    <row r="71" spans="1:4" ht="24.75" x14ac:dyDescent="0.25">
      <c r="A71" s="11" t="s">
        <v>55</v>
      </c>
      <c r="B71" s="19">
        <v>0</v>
      </c>
      <c r="C71" s="19">
        <v>-100</v>
      </c>
      <c r="D71" s="19">
        <v>0</v>
      </c>
    </row>
    <row r="72" spans="1:4" ht="24.75" x14ac:dyDescent="0.25">
      <c r="A72" s="11" t="s">
        <v>56</v>
      </c>
      <c r="B72" s="19">
        <v>-9270</v>
      </c>
      <c r="C72" s="19">
        <v>0</v>
      </c>
      <c r="D72" s="19">
        <v>0</v>
      </c>
    </row>
    <row r="73" spans="1:4" ht="24.75" x14ac:dyDescent="0.25">
      <c r="A73" s="11" t="s">
        <v>154</v>
      </c>
      <c r="B73" s="19">
        <v>0</v>
      </c>
      <c r="C73" s="19">
        <v>-350</v>
      </c>
      <c r="D73" s="19">
        <v>0</v>
      </c>
    </row>
    <row r="74" spans="1:4" ht="24.75" x14ac:dyDescent="0.25">
      <c r="A74" s="11" t="s">
        <v>57</v>
      </c>
      <c r="B74" s="19">
        <v>0</v>
      </c>
      <c r="C74" s="19">
        <v>-1700</v>
      </c>
      <c r="D74" s="19">
        <v>0</v>
      </c>
    </row>
    <row r="75" spans="1:4" ht="24.75" x14ac:dyDescent="0.25">
      <c r="A75" s="11" t="s">
        <v>58</v>
      </c>
      <c r="B75" s="19">
        <v>-350</v>
      </c>
      <c r="C75" s="19">
        <v>0</v>
      </c>
      <c r="D75" s="19">
        <v>0</v>
      </c>
    </row>
    <row r="76" spans="1:4" ht="24.75" x14ac:dyDescent="0.25">
      <c r="A76" s="11"/>
      <c r="B76" s="19">
        <v>0</v>
      </c>
      <c r="C76" s="19">
        <v>0</v>
      </c>
      <c r="D76" s="19">
        <v>0</v>
      </c>
    </row>
    <row r="77" spans="1:4" ht="24.75" x14ac:dyDescent="0.25">
      <c r="A77" s="11" t="s">
        <v>59</v>
      </c>
      <c r="B77" s="19">
        <v>-80</v>
      </c>
      <c r="C77" s="19">
        <v>-1244</v>
      </c>
      <c r="D77" s="19">
        <v>0</v>
      </c>
    </row>
    <row r="78" spans="1:4" ht="24.75" x14ac:dyDescent="0.25">
      <c r="A78" s="11" t="s">
        <v>60</v>
      </c>
      <c r="B78" s="19">
        <v>-800</v>
      </c>
      <c r="C78" s="19">
        <v>0</v>
      </c>
      <c r="D78" s="19">
        <v>0</v>
      </c>
    </row>
    <row r="79" spans="1:4" ht="24.75" x14ac:dyDescent="0.25">
      <c r="A79" s="11" t="s">
        <v>61</v>
      </c>
      <c r="B79" s="19">
        <v>0</v>
      </c>
      <c r="C79" s="19">
        <v>-122</v>
      </c>
      <c r="D79" s="19">
        <v>0</v>
      </c>
    </row>
    <row r="80" spans="1:4" ht="24.75" x14ac:dyDescent="0.25">
      <c r="A80" s="11" t="s">
        <v>62</v>
      </c>
      <c r="B80" s="19">
        <v>-24000</v>
      </c>
      <c r="C80" s="19">
        <v>-7785</v>
      </c>
      <c r="D80" s="19">
        <v>-204</v>
      </c>
    </row>
    <row r="81" spans="1:8" ht="24.75" x14ac:dyDescent="0.25">
      <c r="A81" s="11" t="s">
        <v>63</v>
      </c>
      <c r="B81" s="19">
        <v>-500</v>
      </c>
      <c r="C81" s="19">
        <v>17435</v>
      </c>
      <c r="D81" s="19">
        <v>-2500</v>
      </c>
    </row>
    <row r="82" spans="1:8" ht="24.75" x14ac:dyDescent="0.25">
      <c r="A82" s="11" t="s">
        <v>64</v>
      </c>
      <c r="B82" s="19">
        <v>-1000</v>
      </c>
      <c r="C82" s="19">
        <v>-35000</v>
      </c>
      <c r="D82" s="19">
        <v>0</v>
      </c>
    </row>
    <row r="83" spans="1:8" ht="24.75" x14ac:dyDescent="0.25">
      <c r="A83" s="11" t="s">
        <v>65</v>
      </c>
      <c r="B83" s="19">
        <v>-275</v>
      </c>
      <c r="C83" s="19">
        <v>0</v>
      </c>
      <c r="D83" s="19">
        <v>0</v>
      </c>
    </row>
    <row r="84" spans="1:8" ht="24.75" x14ac:dyDescent="0.25">
      <c r="A84" s="11" t="s">
        <v>66</v>
      </c>
      <c r="B84" s="19">
        <v>-100</v>
      </c>
      <c r="C84" s="19">
        <v>0</v>
      </c>
      <c r="D84" s="19">
        <v>0</v>
      </c>
    </row>
    <row r="85" spans="1:8" ht="24.75" x14ac:dyDescent="0.25">
      <c r="A85" s="11" t="s">
        <v>67</v>
      </c>
      <c r="B85" s="19">
        <v>-1090</v>
      </c>
      <c r="C85" s="19">
        <v>0</v>
      </c>
      <c r="D85" s="19">
        <v>0</v>
      </c>
    </row>
    <row r="86" spans="1:8" ht="24.75" x14ac:dyDescent="0.25">
      <c r="A86" s="11" t="s">
        <v>143</v>
      </c>
      <c r="B86" s="19">
        <v>0</v>
      </c>
      <c r="C86" s="19">
        <v>-150</v>
      </c>
      <c r="D86" s="19">
        <v>0</v>
      </c>
    </row>
    <row r="87" spans="1:8" ht="24.75" x14ac:dyDescent="0.25">
      <c r="A87" s="11" t="s">
        <v>68</v>
      </c>
      <c r="B87" s="19">
        <v>0</v>
      </c>
      <c r="C87" s="19">
        <v>-30000</v>
      </c>
      <c r="D87" s="19">
        <v>0</v>
      </c>
    </row>
    <row r="88" spans="1:8" ht="24.75" x14ac:dyDescent="0.25">
      <c r="A88" s="11" t="s">
        <v>69</v>
      </c>
      <c r="B88" s="19">
        <v>0</v>
      </c>
      <c r="C88" s="19">
        <v>-915</v>
      </c>
      <c r="D88" s="19">
        <v>0</v>
      </c>
    </row>
    <row r="89" spans="1:8" ht="24.75" x14ac:dyDescent="0.25">
      <c r="A89" s="11" t="s">
        <v>70</v>
      </c>
      <c r="B89" s="19">
        <v>-300</v>
      </c>
      <c r="C89" s="19">
        <v>0</v>
      </c>
      <c r="D89" s="19">
        <v>0</v>
      </c>
    </row>
    <row r="90" spans="1:8" ht="24.75" x14ac:dyDescent="0.25">
      <c r="A90" s="11" t="s">
        <v>71</v>
      </c>
      <c r="B90" s="19">
        <v>0</v>
      </c>
      <c r="C90" s="19">
        <v>-150</v>
      </c>
      <c r="D90" s="19">
        <v>50</v>
      </c>
    </row>
    <row r="91" spans="1:8" ht="27.75" x14ac:dyDescent="0.4">
      <c r="A91" s="11" t="s">
        <v>146</v>
      </c>
      <c r="B91" s="19">
        <v>-1000</v>
      </c>
      <c r="C91" s="19">
        <v>0</v>
      </c>
      <c r="D91" s="19">
        <v>0</v>
      </c>
      <c r="G91" s="34">
        <v>200</v>
      </c>
      <c r="H91" s="31" t="s">
        <v>158</v>
      </c>
    </row>
    <row r="92" spans="1:8" ht="24.75" x14ac:dyDescent="0.25">
      <c r="A92" s="11" t="s">
        <v>72</v>
      </c>
      <c r="B92" s="19">
        <v>0</v>
      </c>
      <c r="C92" s="19">
        <v>-615</v>
      </c>
      <c r="D92" s="19">
        <v>0</v>
      </c>
    </row>
    <row r="93" spans="1:8" ht="24.75" x14ac:dyDescent="0.25">
      <c r="A93" s="11" t="s">
        <v>73</v>
      </c>
      <c r="B93" s="19">
        <v>133</v>
      </c>
      <c r="C93" s="19">
        <v>791</v>
      </c>
      <c r="D93" s="19">
        <v>0</v>
      </c>
    </row>
    <row r="94" spans="1:8" ht="24.75" x14ac:dyDescent="0.25">
      <c r="A94" s="11" t="s">
        <v>74</v>
      </c>
      <c r="B94" s="19">
        <v>3050</v>
      </c>
      <c r="C94" s="19">
        <v>-5250</v>
      </c>
      <c r="D94" s="19">
        <v>0</v>
      </c>
    </row>
    <row r="95" spans="1:8" ht="24.75" x14ac:dyDescent="0.25">
      <c r="A95" s="11" t="s">
        <v>75</v>
      </c>
      <c r="B95" s="19">
        <v>-1500</v>
      </c>
      <c r="C95" s="19">
        <v>-3300</v>
      </c>
      <c r="D95" s="19">
        <v>0</v>
      </c>
    </row>
    <row r="96" spans="1:8" ht="24.75" x14ac:dyDescent="0.25">
      <c r="A96" s="11" t="s">
        <v>76</v>
      </c>
      <c r="B96" s="19">
        <v>0</v>
      </c>
      <c r="C96" s="19">
        <v>-13476</v>
      </c>
      <c r="D96" s="19">
        <v>0</v>
      </c>
    </row>
    <row r="97" spans="1:4" ht="24.75" x14ac:dyDescent="0.25">
      <c r="A97" s="11" t="s">
        <v>77</v>
      </c>
      <c r="B97" s="19">
        <v>-650</v>
      </c>
      <c r="C97" s="19">
        <v>-2781</v>
      </c>
      <c r="D97" s="19">
        <v>0</v>
      </c>
    </row>
    <row r="98" spans="1:4" ht="24.75" x14ac:dyDescent="0.25">
      <c r="A98" s="11" t="s">
        <v>78</v>
      </c>
      <c r="B98" s="19">
        <v>10715</v>
      </c>
      <c r="C98" s="19">
        <v>4100</v>
      </c>
      <c r="D98" s="19">
        <v>3370</v>
      </c>
    </row>
    <row r="99" spans="1:4" ht="24.75" x14ac:dyDescent="0.25">
      <c r="A99" s="11" t="s">
        <v>79</v>
      </c>
      <c r="B99" s="19">
        <v>5900</v>
      </c>
      <c r="C99" s="19">
        <v>-30000</v>
      </c>
      <c r="D99" s="19">
        <v>0</v>
      </c>
    </row>
    <row r="100" spans="1:4" ht="24.75" x14ac:dyDescent="0.25">
      <c r="A100" s="11" t="s">
        <v>80</v>
      </c>
      <c r="B100" s="19">
        <v>-1260</v>
      </c>
      <c r="C100" s="19">
        <v>125</v>
      </c>
      <c r="D100" s="19">
        <v>0</v>
      </c>
    </row>
    <row r="101" spans="1:4" ht="24.75" x14ac:dyDescent="0.25">
      <c r="A101" s="11" t="s">
        <v>81</v>
      </c>
      <c r="B101" s="19">
        <v>-1000</v>
      </c>
      <c r="C101" s="19">
        <v>-100</v>
      </c>
      <c r="D101" s="19">
        <v>-40</v>
      </c>
    </row>
    <row r="102" spans="1:4" ht="24.75" x14ac:dyDescent="0.25">
      <c r="A102" s="11" t="s">
        <v>82</v>
      </c>
      <c r="B102" s="19">
        <v>0</v>
      </c>
      <c r="C102" s="19">
        <v>-110</v>
      </c>
      <c r="D102" s="19">
        <v>0</v>
      </c>
    </row>
    <row r="103" spans="1:4" ht="24.75" x14ac:dyDescent="0.25">
      <c r="A103" s="11" t="s">
        <v>83</v>
      </c>
      <c r="B103" s="19">
        <v>238383</v>
      </c>
      <c r="C103" s="19">
        <v>0</v>
      </c>
      <c r="D103" s="19">
        <v>-400</v>
      </c>
    </row>
    <row r="104" spans="1:4" ht="24.75" x14ac:dyDescent="0.25">
      <c r="A104" s="11" t="s">
        <v>84</v>
      </c>
      <c r="B104" s="19">
        <v>-1400</v>
      </c>
      <c r="C104" s="19">
        <v>-7962</v>
      </c>
      <c r="D104" s="19">
        <v>0</v>
      </c>
    </row>
    <row r="105" spans="1:4" ht="24.75" x14ac:dyDescent="0.25">
      <c r="A105" s="11" t="s">
        <v>85</v>
      </c>
      <c r="B105" s="19">
        <v>-550</v>
      </c>
      <c r="C105" s="19">
        <v>0</v>
      </c>
      <c r="D105" s="19">
        <v>0</v>
      </c>
    </row>
    <row r="106" spans="1:4" ht="24.75" x14ac:dyDescent="0.25">
      <c r="A106" s="11" t="s">
        <v>86</v>
      </c>
      <c r="B106" s="19">
        <v>0</v>
      </c>
      <c r="C106" s="19">
        <v>1550</v>
      </c>
      <c r="D106" s="19">
        <v>0</v>
      </c>
    </row>
    <row r="107" spans="1:4" ht="24.75" x14ac:dyDescent="0.25">
      <c r="A107" s="11" t="s">
        <v>87</v>
      </c>
      <c r="B107" s="19">
        <v>8000</v>
      </c>
      <c r="C107" s="19">
        <v>-2440</v>
      </c>
      <c r="D107" s="19">
        <v>0</v>
      </c>
    </row>
    <row r="108" spans="1:4" ht="24.75" x14ac:dyDescent="0.25">
      <c r="A108" s="11" t="s">
        <v>88</v>
      </c>
      <c r="B108" s="19">
        <v>0</v>
      </c>
      <c r="C108" s="19">
        <v>-600</v>
      </c>
      <c r="D108" s="19">
        <v>0</v>
      </c>
    </row>
    <row r="109" spans="1:4" ht="24.75" x14ac:dyDescent="0.25">
      <c r="A109" s="11" t="s">
        <v>89</v>
      </c>
      <c r="B109" s="19">
        <v>-250</v>
      </c>
      <c r="C109" s="19">
        <v>0</v>
      </c>
      <c r="D109" s="19">
        <v>0</v>
      </c>
    </row>
    <row r="110" spans="1:4" ht="24.75" x14ac:dyDescent="0.25">
      <c r="A110" s="11" t="s">
        <v>140</v>
      </c>
      <c r="B110" s="19">
        <v>0</v>
      </c>
      <c r="C110" s="19">
        <v>1000</v>
      </c>
      <c r="D110" s="19">
        <v>0</v>
      </c>
    </row>
    <row r="111" spans="1:4" ht="24.75" x14ac:dyDescent="0.25">
      <c r="A111" s="11" t="s">
        <v>147</v>
      </c>
      <c r="B111" s="19">
        <v>-400</v>
      </c>
      <c r="C111" s="19">
        <v>0</v>
      </c>
      <c r="D111" s="19">
        <v>0</v>
      </c>
    </row>
    <row r="112" spans="1:4" ht="24.75" x14ac:dyDescent="0.25">
      <c r="A112" s="11" t="s">
        <v>90</v>
      </c>
      <c r="B112" s="19">
        <v>1984</v>
      </c>
      <c r="C112" s="19">
        <v>0</v>
      </c>
      <c r="D112" s="19">
        <v>-550</v>
      </c>
    </row>
    <row r="113" spans="1:4" ht="24.75" x14ac:dyDescent="0.25">
      <c r="A113" s="3" t="s">
        <v>91</v>
      </c>
      <c r="B113" s="19">
        <v>-9520</v>
      </c>
      <c r="C113" s="19">
        <v>400</v>
      </c>
      <c r="D113" s="19">
        <v>0</v>
      </c>
    </row>
    <row r="114" spans="1:4" ht="24.75" x14ac:dyDescent="0.25">
      <c r="A114" s="3" t="s">
        <v>92</v>
      </c>
      <c r="B114" s="19">
        <v>-150</v>
      </c>
      <c r="C114" s="19">
        <v>0</v>
      </c>
      <c r="D114" s="19">
        <v>0</v>
      </c>
    </row>
    <row r="115" spans="1:4" ht="24.75" x14ac:dyDescent="0.25">
      <c r="A115" s="11" t="s">
        <v>93</v>
      </c>
      <c r="B115" s="19">
        <v>0</v>
      </c>
      <c r="C115" s="19">
        <v>0</v>
      </c>
      <c r="D115" s="19">
        <v>0</v>
      </c>
    </row>
    <row r="116" spans="1:4" ht="24.75" x14ac:dyDescent="0.25">
      <c r="A116" s="11" t="s">
        <v>94</v>
      </c>
      <c r="B116" s="19">
        <v>0</v>
      </c>
      <c r="C116" s="19">
        <v>1200</v>
      </c>
      <c r="D116" s="19">
        <v>0</v>
      </c>
    </row>
    <row r="117" spans="1:4" ht="24.75" x14ac:dyDescent="0.25">
      <c r="A117" s="11" t="s">
        <v>95</v>
      </c>
      <c r="B117" s="19">
        <v>129000</v>
      </c>
      <c r="C117" s="19">
        <v>-1016</v>
      </c>
      <c r="D117" s="19">
        <v>-1500</v>
      </c>
    </row>
    <row r="118" spans="1:4" ht="24.75" x14ac:dyDescent="0.25">
      <c r="A118" s="11" t="s">
        <v>96</v>
      </c>
      <c r="B118" s="19">
        <v>-170</v>
      </c>
      <c r="C118" s="19">
        <v>0</v>
      </c>
      <c r="D118" s="19">
        <v>0</v>
      </c>
    </row>
    <row r="119" spans="1:4" ht="24.75" x14ac:dyDescent="0.25">
      <c r="A119" s="11" t="s">
        <v>97</v>
      </c>
      <c r="B119" s="19">
        <v>-150</v>
      </c>
      <c r="C119" s="19">
        <v>-500</v>
      </c>
      <c r="D119" s="19">
        <v>0</v>
      </c>
    </row>
    <row r="120" spans="1:4" ht="24.75" x14ac:dyDescent="0.25">
      <c r="A120" s="11" t="s">
        <v>98</v>
      </c>
      <c r="B120" s="19">
        <v>3500</v>
      </c>
      <c r="C120" s="19">
        <v>9600</v>
      </c>
      <c r="D120" s="19">
        <v>0</v>
      </c>
    </row>
    <row r="121" spans="1:4" ht="24.75" x14ac:dyDescent="0.25">
      <c r="A121" s="11" t="s">
        <v>99</v>
      </c>
      <c r="B121" s="19">
        <v>527</v>
      </c>
      <c r="C121" s="19">
        <v>-198</v>
      </c>
      <c r="D121" s="19">
        <v>0</v>
      </c>
    </row>
    <row r="122" spans="1:4" ht="24.75" x14ac:dyDescent="0.25">
      <c r="A122" s="11" t="s">
        <v>100</v>
      </c>
      <c r="B122" s="19">
        <v>-2300</v>
      </c>
      <c r="C122" s="19">
        <v>0</v>
      </c>
      <c r="D122" s="19">
        <v>0</v>
      </c>
    </row>
    <row r="123" spans="1:4" ht="24.75" x14ac:dyDescent="0.25">
      <c r="A123" s="11" t="s">
        <v>101</v>
      </c>
      <c r="B123" s="19">
        <v>-9218</v>
      </c>
      <c r="C123" s="19">
        <v>-6553</v>
      </c>
      <c r="D123" s="19">
        <v>0</v>
      </c>
    </row>
    <row r="124" spans="1:4" ht="24.75" x14ac:dyDescent="0.25">
      <c r="A124" s="11" t="s">
        <v>102</v>
      </c>
      <c r="B124" s="19">
        <v>-15418</v>
      </c>
      <c r="C124" s="19">
        <v>-700</v>
      </c>
      <c r="D124" s="19">
        <v>-810</v>
      </c>
    </row>
    <row r="125" spans="1:4" ht="24.75" x14ac:dyDescent="0.25">
      <c r="A125" s="11" t="s">
        <v>155</v>
      </c>
      <c r="B125" s="19">
        <v>0</v>
      </c>
      <c r="C125" s="19">
        <v>-300</v>
      </c>
      <c r="D125" s="19">
        <v>0</v>
      </c>
    </row>
    <row r="126" spans="1:4" ht="24.75" x14ac:dyDescent="0.25">
      <c r="A126" s="11" t="s">
        <v>103</v>
      </c>
      <c r="B126" s="19">
        <v>0</v>
      </c>
      <c r="C126" s="19">
        <v>-300</v>
      </c>
      <c r="D126" s="19">
        <v>0</v>
      </c>
    </row>
    <row r="127" spans="1:4" ht="24.75" x14ac:dyDescent="0.25">
      <c r="A127" s="11"/>
      <c r="B127" s="19">
        <v>0</v>
      </c>
      <c r="C127" s="19">
        <v>0</v>
      </c>
      <c r="D127" s="19">
        <v>0</v>
      </c>
    </row>
    <row r="128" spans="1:4" ht="24.75" x14ac:dyDescent="0.25">
      <c r="A128" s="11" t="s">
        <v>144</v>
      </c>
      <c r="B128" s="19">
        <v>-2500</v>
      </c>
      <c r="C128" s="19">
        <v>0</v>
      </c>
      <c r="D128" s="19">
        <v>0</v>
      </c>
    </row>
    <row r="129" spans="1:6" ht="24.75" x14ac:dyDescent="0.25">
      <c r="A129" s="11" t="s">
        <v>104</v>
      </c>
      <c r="B129" s="19">
        <v>-4926</v>
      </c>
      <c r="C129" s="19">
        <v>0</v>
      </c>
      <c r="D129" s="19">
        <v>0</v>
      </c>
    </row>
    <row r="130" spans="1:6" ht="24.75" x14ac:dyDescent="0.25">
      <c r="A130" s="11" t="s">
        <v>105</v>
      </c>
      <c r="B130" s="19">
        <v>-925</v>
      </c>
      <c r="C130" s="19">
        <v>-10</v>
      </c>
      <c r="D130" s="19">
        <v>0</v>
      </c>
    </row>
    <row r="131" spans="1:6" ht="24.75" x14ac:dyDescent="0.25">
      <c r="A131" s="11" t="s">
        <v>106</v>
      </c>
      <c r="B131" s="19">
        <v>-200</v>
      </c>
      <c r="C131" s="19">
        <v>-100</v>
      </c>
      <c r="D131" s="19">
        <v>0</v>
      </c>
    </row>
    <row r="132" spans="1:6" ht="24.75" x14ac:dyDescent="0.25">
      <c r="A132" s="11" t="s">
        <v>107</v>
      </c>
      <c r="B132" s="19">
        <v>0</v>
      </c>
      <c r="C132" s="19">
        <v>5480</v>
      </c>
      <c r="D132" s="19">
        <v>0</v>
      </c>
    </row>
    <row r="133" spans="1:6" ht="24.75" x14ac:dyDescent="0.25">
      <c r="A133" s="14" t="s">
        <v>108</v>
      </c>
      <c r="B133" s="19">
        <v>25491</v>
      </c>
      <c r="C133" s="19">
        <v>8000</v>
      </c>
      <c r="D133" s="19">
        <v>0</v>
      </c>
    </row>
    <row r="134" spans="1:6" ht="24.75" x14ac:dyDescent="0.25">
      <c r="A134" s="4" t="s">
        <v>109</v>
      </c>
      <c r="B134" s="19">
        <v>-830</v>
      </c>
      <c r="C134" s="19">
        <v>-94</v>
      </c>
      <c r="D134" s="19">
        <v>0</v>
      </c>
    </row>
    <row r="135" spans="1:6" ht="24.75" x14ac:dyDescent="0.25">
      <c r="A135" s="4" t="s">
        <v>157</v>
      </c>
      <c r="B135" s="19">
        <v>0</v>
      </c>
      <c r="C135" s="19">
        <v>0</v>
      </c>
      <c r="D135" s="19">
        <v>0</v>
      </c>
      <c r="F135" s="19">
        <v>-3379</v>
      </c>
    </row>
    <row r="136" spans="1:6" ht="24.75" x14ac:dyDescent="0.25">
      <c r="A136" s="4" t="s">
        <v>110</v>
      </c>
      <c r="B136" s="19">
        <v>-1500</v>
      </c>
      <c r="C136" s="19">
        <v>-900</v>
      </c>
      <c r="D136" s="19">
        <v>0</v>
      </c>
    </row>
    <row r="137" spans="1:6" ht="24.75" x14ac:dyDescent="0.25">
      <c r="A137" s="4" t="s">
        <v>111</v>
      </c>
      <c r="B137" s="19">
        <v>0</v>
      </c>
      <c r="C137" s="19">
        <v>-937</v>
      </c>
      <c r="D137" s="19">
        <v>-215</v>
      </c>
    </row>
    <row r="138" spans="1:6" ht="24.75" x14ac:dyDescent="0.25">
      <c r="A138" s="4" t="s">
        <v>141</v>
      </c>
      <c r="B138" s="19">
        <v>0</v>
      </c>
      <c r="C138" s="19">
        <v>-300</v>
      </c>
      <c r="D138" s="19">
        <v>0</v>
      </c>
    </row>
    <row r="139" spans="1:6" ht="24.75" x14ac:dyDescent="0.25">
      <c r="A139" s="14" t="s">
        <v>156</v>
      </c>
      <c r="B139" s="19">
        <v>0</v>
      </c>
      <c r="C139" s="19">
        <v>-200</v>
      </c>
      <c r="D139" s="19">
        <v>0</v>
      </c>
    </row>
    <row r="140" spans="1:6" ht="24.75" x14ac:dyDescent="0.25">
      <c r="A140" s="14" t="s">
        <v>112</v>
      </c>
      <c r="B140" s="19">
        <v>0</v>
      </c>
      <c r="C140" s="19">
        <v>-500</v>
      </c>
      <c r="D140" s="19">
        <v>0</v>
      </c>
    </row>
    <row r="141" spans="1:6" ht="24.75" x14ac:dyDescent="0.25">
      <c r="A141" s="14" t="s">
        <v>128</v>
      </c>
      <c r="B141" s="19">
        <v>-54</v>
      </c>
      <c r="C141" s="19">
        <v>-1995</v>
      </c>
      <c r="D141" s="19">
        <v>-383</v>
      </c>
    </row>
    <row r="142" spans="1:6" ht="24.75" x14ac:dyDescent="0.25">
      <c r="A142" s="11" t="s">
        <v>160</v>
      </c>
      <c r="B142" s="19">
        <v>0</v>
      </c>
      <c r="C142" s="19">
        <v>-200</v>
      </c>
      <c r="D142" s="19">
        <v>0</v>
      </c>
    </row>
    <row r="143" spans="1:6" ht="20.25" x14ac:dyDescent="0.25">
      <c r="A143" s="15" t="s">
        <v>163</v>
      </c>
      <c r="B143" s="19">
        <v>-4990</v>
      </c>
      <c r="C143" s="19">
        <v>-5700</v>
      </c>
      <c r="D143" s="19">
        <v>0</v>
      </c>
    </row>
    <row r="144" spans="1:6" ht="24.75" x14ac:dyDescent="0.25">
      <c r="A144" s="12" t="s">
        <v>113</v>
      </c>
      <c r="B144" s="19">
        <v>-1350</v>
      </c>
      <c r="C144" s="19">
        <v>-2421</v>
      </c>
      <c r="D144" s="19">
        <v>0</v>
      </c>
    </row>
    <row r="145" spans="1:7" ht="24.75" x14ac:dyDescent="0.25">
      <c r="A145" s="14" t="s">
        <v>114</v>
      </c>
      <c r="B145" s="19">
        <v>-50</v>
      </c>
      <c r="C145" s="19">
        <v>0</v>
      </c>
      <c r="D145" s="19">
        <v>0</v>
      </c>
    </row>
    <row r="146" spans="1:7" ht="24.75" x14ac:dyDescent="0.25">
      <c r="A146" s="14" t="s">
        <v>115</v>
      </c>
      <c r="B146" s="19">
        <v>0</v>
      </c>
      <c r="C146" s="19">
        <v>-100</v>
      </c>
      <c r="D146" s="19">
        <v>0</v>
      </c>
    </row>
    <row r="147" spans="1:7" ht="27.75" x14ac:dyDescent="0.25">
      <c r="A147" s="16" t="s">
        <v>116</v>
      </c>
      <c r="B147" s="19">
        <v>0</v>
      </c>
      <c r="C147" s="19">
        <v>-53554</v>
      </c>
      <c r="D147" s="19">
        <v>0</v>
      </c>
    </row>
    <row r="148" spans="1:7" ht="24.75" x14ac:dyDescent="0.25">
      <c r="A148" s="14" t="s">
        <v>117</v>
      </c>
      <c r="B148" s="19">
        <v>492460</v>
      </c>
      <c r="C148" s="19">
        <v>0</v>
      </c>
      <c r="D148" s="19">
        <v>-300</v>
      </c>
    </row>
    <row r="149" spans="1:7" ht="24.75" x14ac:dyDescent="0.25">
      <c r="A149" s="14" t="s">
        <v>161</v>
      </c>
      <c r="B149" s="19">
        <v>-100</v>
      </c>
      <c r="C149" s="19">
        <v>0</v>
      </c>
      <c r="D149" s="19">
        <v>0</v>
      </c>
    </row>
    <row r="150" spans="1:7" ht="24.75" x14ac:dyDescent="0.25">
      <c r="A150" s="14" t="s">
        <v>118</v>
      </c>
      <c r="B150" s="19">
        <v>-1000</v>
      </c>
      <c r="C150" s="19">
        <v>-77500</v>
      </c>
      <c r="D150" s="19">
        <v>0</v>
      </c>
    </row>
    <row r="151" spans="1:7" ht="24.75" x14ac:dyDescent="0.25">
      <c r="A151" s="14" t="s">
        <v>119</v>
      </c>
      <c r="B151" s="19">
        <v>0</v>
      </c>
      <c r="C151" s="19">
        <v>1500</v>
      </c>
      <c r="D151" s="19">
        <v>0</v>
      </c>
    </row>
    <row r="152" spans="1:7" ht="24.75" x14ac:dyDescent="0.25">
      <c r="A152" s="14"/>
    </row>
    <row r="153" spans="1:7" ht="21" x14ac:dyDescent="0.25">
      <c r="A153" s="30"/>
      <c r="F153" s="20"/>
    </row>
    <row r="155" spans="1:7" s="25" customFormat="1" x14ac:dyDescent="0.25">
      <c r="A155" s="24" t="s">
        <v>138</v>
      </c>
      <c r="B155" s="25">
        <f>SUM(B2:B154)</f>
        <v>868917</v>
      </c>
      <c r="C155" s="25">
        <f t="shared" ref="C155:F155" si="0">SUM(C2:C154)</f>
        <v>-356835</v>
      </c>
      <c r="D155" s="25">
        <f t="shared" si="0"/>
        <v>50892</v>
      </c>
      <c r="E155" s="25">
        <f t="shared" si="0"/>
        <v>-2500</v>
      </c>
      <c r="F155" s="25">
        <f t="shared" si="0"/>
        <v>-3379</v>
      </c>
      <c r="G155" s="25">
        <v>200</v>
      </c>
    </row>
    <row r="156" spans="1:7" x14ac:dyDescent="0.25">
      <c r="B156" s="19" t="s">
        <v>120</v>
      </c>
      <c r="C156" s="19" t="s">
        <v>121</v>
      </c>
      <c r="D156" s="19" t="s">
        <v>122</v>
      </c>
      <c r="E156" s="19" t="s">
        <v>123</v>
      </c>
      <c r="F156" s="19" t="s">
        <v>125</v>
      </c>
      <c r="G156" s="19" t="s">
        <v>158</v>
      </c>
    </row>
    <row r="159" spans="1:7" s="27" customFormat="1" x14ac:dyDescent="0.25">
      <c r="A159" s="26" t="s">
        <v>129</v>
      </c>
      <c r="C159" s="29"/>
      <c r="D159" s="26" t="s">
        <v>130</v>
      </c>
      <c r="E159" s="27" t="s">
        <v>131</v>
      </c>
    </row>
    <row r="160" spans="1:7" x14ac:dyDescent="0.25">
      <c r="A160" s="28" t="s">
        <v>132</v>
      </c>
      <c r="B160" s="19">
        <v>76400</v>
      </c>
      <c r="C160" s="29"/>
      <c r="D160" s="28" t="s">
        <v>132</v>
      </c>
      <c r="E160" s="19">
        <v>3.64</v>
      </c>
      <c r="G160" s="19"/>
    </row>
    <row r="161" spans="1:7" x14ac:dyDescent="0.25">
      <c r="A161" s="28" t="s">
        <v>133</v>
      </c>
      <c r="B161" s="19">
        <v>498309</v>
      </c>
      <c r="C161" s="29"/>
      <c r="D161" s="28" t="s">
        <v>134</v>
      </c>
      <c r="E161" s="19">
        <v>0.71</v>
      </c>
      <c r="G161" s="19"/>
    </row>
    <row r="162" spans="1:7" x14ac:dyDescent="0.25">
      <c r="A162" s="28" t="s">
        <v>134</v>
      </c>
      <c r="B162" s="19">
        <v>-30677</v>
      </c>
      <c r="C162" s="29"/>
      <c r="D162" s="28" t="s">
        <v>135</v>
      </c>
      <c r="E162" s="19">
        <v>0.15</v>
      </c>
      <c r="F162" s="19">
        <v>24.266666600000001</v>
      </c>
      <c r="G162" s="19"/>
    </row>
    <row r="163" spans="1:7" x14ac:dyDescent="0.25">
      <c r="A163" s="28" t="s">
        <v>135</v>
      </c>
      <c r="B163" s="19">
        <v>16977</v>
      </c>
      <c r="C163" s="29"/>
      <c r="D163" s="28" t="s">
        <v>137</v>
      </c>
      <c r="E163" s="19">
        <v>0.185</v>
      </c>
      <c r="F163" s="19">
        <v>3.83783783783</v>
      </c>
      <c r="G163" s="19"/>
    </row>
    <row r="164" spans="1:7" x14ac:dyDescent="0.25">
      <c r="A164" s="28" t="s">
        <v>137</v>
      </c>
      <c r="B164" s="19">
        <v>12174</v>
      </c>
      <c r="C164" s="29"/>
      <c r="D164" s="28" t="s">
        <v>139</v>
      </c>
      <c r="E164" s="19">
        <v>1.0549999999999999</v>
      </c>
      <c r="G164" s="19"/>
    </row>
    <row r="165" spans="1:7" x14ac:dyDescent="0.25">
      <c r="A165" s="28" t="s">
        <v>136</v>
      </c>
      <c r="B165" s="19">
        <v>8380</v>
      </c>
    </row>
    <row r="169" spans="1:7" ht="23.25" x14ac:dyDescent="0.35">
      <c r="B169" s="32" t="s">
        <v>142</v>
      </c>
      <c r="C169" s="32"/>
      <c r="D169" s="32"/>
      <c r="E169" s="33"/>
      <c r="F169" s="33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2023-03-20T17:58:06Z</dcterms:modified>
</cp:coreProperties>
</file>