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70250CF-FAAF-4275-84D1-66676CC090FA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ورقة1" sheetId="1" r:id="rId1"/>
    <sheet name="ورقة2" sheetId="2" r:id="rId2"/>
    <sheet name="ورقة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55" i="1" l="1"/>
  <c r="J156" i="1"/>
  <c r="G155" i="1"/>
  <c r="G156" i="1"/>
  <c r="D155" i="1"/>
  <c r="D156" i="1"/>
  <c r="D154" i="1"/>
  <c r="B161" i="2" l="1"/>
  <c r="C161" i="2"/>
  <c r="D161" i="2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J2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2" i="1"/>
  <c r="E161" i="2" l="1"/>
  <c r="F16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هشام</author>
  </authors>
  <commentList>
    <comment ref="B129" authorId="0" shapeId="0" xr:uid="{5679D130-E15B-4367-BCAE-F99D71C2AB8A}">
      <text>
        <r>
          <rPr>
            <b/>
            <sz val="8"/>
            <color indexed="81"/>
            <rFont val="Tahoma"/>
            <family val="2"/>
          </rPr>
          <t>هشام: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<sst xmlns="http://schemas.openxmlformats.org/spreadsheetml/2006/main" count="333" uniqueCount="168">
  <si>
    <t>بنك فلسطين</t>
  </si>
  <si>
    <t>ايجار 2024</t>
  </si>
  <si>
    <t>ثمن رووف عمارة البحر</t>
  </si>
  <si>
    <t>شقه الدور الثاني</t>
  </si>
  <si>
    <t>الروف أبو رمضان</t>
  </si>
  <si>
    <t xml:space="preserve">فرق الروف شبابيك </t>
  </si>
  <si>
    <t>أبو رامي الزعيم</t>
  </si>
  <si>
    <t>بالستينين كلاود</t>
  </si>
  <si>
    <t xml:space="preserve">طارق اللقطة  </t>
  </si>
  <si>
    <t>أبو حليمة</t>
  </si>
  <si>
    <t xml:space="preserve">وديع ضاهر  </t>
  </si>
  <si>
    <t>حاتم المجذوب</t>
  </si>
  <si>
    <t xml:space="preserve">أبو المعتصم </t>
  </si>
  <si>
    <t xml:space="preserve">الجليس </t>
  </si>
  <si>
    <t>أبو مفيد</t>
  </si>
  <si>
    <t>خالد عبد الرحمن</t>
  </si>
  <si>
    <t>أبو رامي أبو شمالة</t>
  </si>
  <si>
    <t xml:space="preserve">حمادة ساق الله  </t>
  </si>
  <si>
    <t>قيس</t>
  </si>
  <si>
    <t xml:space="preserve">باسل الحداد </t>
  </si>
  <si>
    <t>تشطيب المكاتب</t>
  </si>
  <si>
    <t>خضر الشوا80000</t>
  </si>
  <si>
    <t>مصطفى - احمد</t>
  </si>
  <si>
    <t>أحمد شقة</t>
  </si>
  <si>
    <t>عماد الاشقر</t>
  </si>
  <si>
    <t xml:space="preserve">وسام    ***  سلطة نقد </t>
  </si>
  <si>
    <t>أيهاب أبن خالي</t>
  </si>
  <si>
    <t>سامر شراب</t>
  </si>
  <si>
    <t>غسان العجلة</t>
  </si>
  <si>
    <t>فكة</t>
  </si>
  <si>
    <t>استثمار - حبيب</t>
  </si>
  <si>
    <t>نجلاء ابو سيدو</t>
  </si>
  <si>
    <t>أدهم الحاطوم</t>
  </si>
  <si>
    <t>اسامه و شومر</t>
  </si>
  <si>
    <t xml:space="preserve">أحمد أبو سيدو تعديل </t>
  </si>
  <si>
    <t>حوسو</t>
  </si>
  <si>
    <t>جودت الريس</t>
  </si>
  <si>
    <t>مصطفى ابو سيدو</t>
  </si>
  <si>
    <t>أرباح دهب</t>
  </si>
  <si>
    <t>العجلة محامي</t>
  </si>
  <si>
    <t>هاني النيرب</t>
  </si>
  <si>
    <t>عمر أبو سيدو</t>
  </si>
  <si>
    <t>مجموع عملات أجنبية</t>
  </si>
  <si>
    <t>أبو محمد الكجك</t>
  </si>
  <si>
    <t>الفار 100</t>
  </si>
  <si>
    <t>أحمد خليل</t>
  </si>
  <si>
    <t>ارباح ستثمار كابيتل مول العشي</t>
  </si>
  <si>
    <t>أرباح حسابات كامل</t>
  </si>
  <si>
    <t>أيهاب الريس</t>
  </si>
  <si>
    <t>الجمعية</t>
  </si>
  <si>
    <t>نضارات أبو تيكانا</t>
  </si>
  <si>
    <t>نبيل أبو معيلق</t>
  </si>
  <si>
    <t>بطنيجي كمبيوتر</t>
  </si>
  <si>
    <t>علي الحايك</t>
  </si>
  <si>
    <t>ماهر الحاج علي</t>
  </si>
  <si>
    <t>عمر زقوت</t>
  </si>
  <si>
    <t>محمد عليوة</t>
  </si>
  <si>
    <t>سلطة النقد</t>
  </si>
  <si>
    <t xml:space="preserve">زهير الحلو </t>
  </si>
  <si>
    <t>حلس حرز االله</t>
  </si>
  <si>
    <t>حوالات أبو الشوبكي</t>
  </si>
  <si>
    <t>ثمن 3 مكاتب من اليازجي</t>
  </si>
  <si>
    <t xml:space="preserve">فايز السعدي </t>
  </si>
  <si>
    <t>دغمش بناشر</t>
  </si>
  <si>
    <t>أبو يوسف الغلايني</t>
  </si>
  <si>
    <t>ثائر الريس</t>
  </si>
  <si>
    <t xml:space="preserve">جميل الميقاتي * قطر* </t>
  </si>
  <si>
    <t>عادل لظن</t>
  </si>
  <si>
    <t>أبو مدللة</t>
  </si>
  <si>
    <t>الشيخ رضوان</t>
  </si>
  <si>
    <t>أبو عماد الحايك</t>
  </si>
  <si>
    <t>أستثمار في الريس سنتر + كاظم</t>
  </si>
  <si>
    <t>بريكة</t>
  </si>
  <si>
    <t>أمجد ميلاد</t>
  </si>
  <si>
    <t>أيمن حميد</t>
  </si>
  <si>
    <t>وائل مصبح</t>
  </si>
  <si>
    <t>خالي الرمال</t>
  </si>
  <si>
    <t>محمد عرفات</t>
  </si>
  <si>
    <t>خالي حمادة خاص  + أيمان</t>
  </si>
  <si>
    <t>القيشاوي بنك فلسطين 20/1</t>
  </si>
  <si>
    <t>دغمش سمسار</t>
  </si>
  <si>
    <t>حسين وكالة</t>
  </si>
  <si>
    <t>قطر فون</t>
  </si>
  <si>
    <t>حساينة السرايا</t>
  </si>
  <si>
    <t xml:space="preserve">ابو ياسر </t>
  </si>
  <si>
    <t>خالي حمادة + أبو رفيق</t>
  </si>
  <si>
    <t>شادي غازي</t>
  </si>
  <si>
    <t xml:space="preserve">كاظم </t>
  </si>
  <si>
    <t>صيدلية ماجد</t>
  </si>
  <si>
    <t>الغصين</t>
  </si>
  <si>
    <t>انيس</t>
  </si>
  <si>
    <t>زاهر ابو سيدو</t>
  </si>
  <si>
    <t>أبو نصير غنم صاحب اسامة</t>
  </si>
  <si>
    <t>أبراهيم لظن</t>
  </si>
  <si>
    <t>دليس</t>
  </si>
  <si>
    <t>تأمينات بنك القدس</t>
  </si>
  <si>
    <t>أبو علاء الرفاتي</t>
  </si>
  <si>
    <t>باسل ميلاد</t>
  </si>
  <si>
    <t>مشتهى وحسونة</t>
  </si>
  <si>
    <t>دكتور عصفور</t>
  </si>
  <si>
    <t>أسامة أبو سيدو أيداع</t>
  </si>
  <si>
    <t>DAI</t>
  </si>
  <si>
    <t>أبو يامن الجرجاوي</t>
  </si>
  <si>
    <t>أبو خميس الجرجاوي 2</t>
  </si>
  <si>
    <t>البنك الاسلامي الفلسطيني</t>
  </si>
  <si>
    <t>ابو رام ديمقراطية</t>
  </si>
  <si>
    <t>نضال قدادة</t>
  </si>
  <si>
    <t>علي الحمامي + أبراهيم لظن</t>
  </si>
  <si>
    <t>محمود كاظم</t>
  </si>
  <si>
    <t>مكاتب البدرساوي</t>
  </si>
  <si>
    <t xml:space="preserve">برنامج المحاسبة للشركة  </t>
  </si>
  <si>
    <t>الشيكل</t>
  </si>
  <si>
    <t>الدولار</t>
  </si>
  <si>
    <t>الدينار</t>
  </si>
  <si>
    <t>الجنية</t>
  </si>
  <si>
    <t>الريال</t>
  </si>
  <si>
    <t>ايجار 2025 حتى 20-02-2023</t>
  </si>
  <si>
    <t>وفيق ابو سيدو</t>
  </si>
  <si>
    <t>رصيد اول اليوم</t>
  </si>
  <si>
    <t>اسعار الجرد</t>
  </si>
  <si>
    <t>الوسطي</t>
  </si>
  <si>
    <t>الشيكل ::</t>
  </si>
  <si>
    <t>الدولار ::</t>
  </si>
  <si>
    <t>الدينار  ::</t>
  </si>
  <si>
    <t>الجنية  ::</t>
  </si>
  <si>
    <t>اليورو ::</t>
  </si>
  <si>
    <t>الريال   ::</t>
  </si>
  <si>
    <t xml:space="preserve">اليورو :: </t>
  </si>
  <si>
    <r>
      <t>م</t>
    </r>
    <r>
      <rPr>
        <b/>
        <sz val="18"/>
        <color theme="1"/>
        <rFont val="Arial"/>
        <family val="2"/>
        <scheme val="minor"/>
      </rPr>
      <t>جموعهم حسب اسعار الجرد</t>
    </r>
  </si>
  <si>
    <t>ابو عرفا سكيك</t>
  </si>
  <si>
    <t xml:space="preserve"> أبو جهاد عاشور</t>
  </si>
  <si>
    <t>ساعد</t>
  </si>
  <si>
    <t xml:space="preserve">أبو فياض </t>
  </si>
  <si>
    <t>محمد ثابت</t>
  </si>
  <si>
    <t>مالك أبو معروف</t>
  </si>
  <si>
    <t>يورو</t>
  </si>
  <si>
    <t>تجميع كهرباء</t>
  </si>
  <si>
    <t>أسهم الأسلامي الفلسطين 30277 بتاريخ 13-04-2023</t>
  </si>
  <si>
    <t>رشدي أبو سيدو</t>
  </si>
  <si>
    <t>جبر النزلي</t>
  </si>
  <si>
    <t>زيادة لراس المال</t>
  </si>
  <si>
    <t>ابو حمزة المشهراوي + أسامة سفر</t>
  </si>
  <si>
    <t>عابدين</t>
  </si>
  <si>
    <t xml:space="preserve">البسمة </t>
  </si>
  <si>
    <t>شيكات أجلة للصرف</t>
  </si>
  <si>
    <t>زكاه سنه 2024</t>
  </si>
  <si>
    <t>سامي الحلو</t>
  </si>
  <si>
    <t>حسين سالم</t>
  </si>
  <si>
    <t>سلام عليوة شيكات</t>
  </si>
  <si>
    <t>أبو طلعت الحساينة</t>
  </si>
  <si>
    <t>محمد فورة</t>
  </si>
  <si>
    <t xml:space="preserve"> بنك القدس17-06-2023 $</t>
  </si>
  <si>
    <t>أبو يعقوب لظن</t>
  </si>
  <si>
    <t xml:space="preserve">منيب أبو سيد </t>
  </si>
  <si>
    <t>شـحاتة بـنك</t>
  </si>
  <si>
    <t>أم علي الهبلة</t>
  </si>
  <si>
    <t>ارباح استثمار ابوعلي</t>
  </si>
  <si>
    <t>أبو أنس يورو + بو أنس سيدو</t>
  </si>
  <si>
    <t>عبد الله المصري</t>
  </si>
  <si>
    <t>ابو طويله 3</t>
  </si>
  <si>
    <t>الرنتيسي</t>
  </si>
  <si>
    <t>أبو تامر عزااام</t>
  </si>
  <si>
    <t>أنور بنك القاهرة عمان</t>
  </si>
  <si>
    <t>شركة الأدوية أستثمار</t>
  </si>
  <si>
    <t>الميدنا حمزة محاسب</t>
  </si>
  <si>
    <t>ساري فرودة + صوان</t>
  </si>
  <si>
    <t>أبو علي طويلة 3</t>
  </si>
  <si>
    <t>صندوق2 صندوق احمد صندوق2 احمـــــــد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</si>
</sst>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ر.س.‏&quot;\ * #,##0.00_-;_-&quot;ر.س.‏&quot;\ * #,##0.00\-;_-&quot;ر.س.‏&quot;\ * &quot;-&quot;??_-;_-@_-"/>
    <numFmt numFmtId="165" formatCode="_-* #,##0.00_-;_-* #,##0.00\-;_-* &quot;-&quot;??_-;_-@_-"/>
  </numFmts>
  <fonts count="25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name val="Simplified Arabic"/>
      <family val="1"/>
    </font>
    <font>
      <b/>
      <sz val="12"/>
      <color indexed="20"/>
      <name val="Simplified Arabic"/>
      <family val="1"/>
    </font>
    <font>
      <sz val="11"/>
      <color theme="1"/>
      <name val="Arial"/>
      <family val="2"/>
      <scheme val="minor"/>
    </font>
    <font>
      <b/>
      <sz val="12"/>
      <color rgb="FFFF0000"/>
      <name val="Simplified Arabic"/>
      <family val="1"/>
    </font>
    <font>
      <u/>
      <sz val="10"/>
      <color theme="10"/>
      <name val="Arial"/>
      <family val="2"/>
    </font>
    <font>
      <b/>
      <sz val="14"/>
      <color theme="1"/>
      <name val="Arial"/>
      <family val="2"/>
    </font>
    <font>
      <sz val="14"/>
      <color theme="1"/>
      <name val="Simplified Arabic"/>
      <family val="1"/>
    </font>
    <font>
      <b/>
      <sz val="9"/>
      <name val="Simplified Arabic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20"/>
      <name val="Simplified Arabic"/>
      <family val="1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22"/>
      <color theme="1"/>
      <name val="Arial"/>
      <family val="2"/>
      <scheme val="minor"/>
    </font>
    <font>
      <sz val="14"/>
      <color theme="1"/>
      <name val="Arial"/>
      <family val="2"/>
      <charset val="178"/>
      <scheme val="minor"/>
    </font>
    <font>
      <b/>
      <sz val="11"/>
      <color rgb="FFFF0000"/>
      <name val="Arial"/>
      <family val="2"/>
      <scheme val="minor"/>
    </font>
    <font>
      <b/>
      <sz val="11"/>
      <color theme="5" tint="0.79998168889431442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22"/>
      <color rgb="FFFF0000"/>
      <name val="Arial"/>
      <family val="2"/>
      <scheme val="minor"/>
    </font>
    <font>
      <b/>
      <sz val="8"/>
      <name val="Simplified Arabic"/>
      <family val="1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6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0" fillId="4" borderId="0" xfId="0" applyFill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  <xf numFmtId="0" fontId="14" fillId="4" borderId="0" xfId="0" applyFont="1" applyFill="1"/>
    <xf numFmtId="0" fontId="15" fillId="4" borderId="0" xfId="0" applyFont="1" applyFill="1"/>
    <xf numFmtId="0" fontId="16" fillId="4" borderId="0" xfId="0" applyFont="1" applyFill="1"/>
    <xf numFmtId="1" fontId="14" fillId="4" borderId="0" xfId="0" applyNumberFormat="1" applyFont="1" applyFill="1"/>
    <xf numFmtId="0" fontId="18" fillId="4" borderId="0" xfId="0" applyFont="1" applyFill="1"/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5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17" fillId="4" borderId="0" xfId="0" applyFont="1" applyFill="1"/>
    <xf numFmtId="0" fontId="14" fillId="0" borderId="0" xfId="0" applyFont="1"/>
    <xf numFmtId="0" fontId="17" fillId="0" borderId="0" xfId="0" applyFont="1"/>
    <xf numFmtId="0" fontId="18" fillId="5" borderId="0" xfId="0" applyFont="1" applyFill="1"/>
    <xf numFmtId="0" fontId="15" fillId="5" borderId="0" xfId="0" applyFont="1" applyFill="1"/>
    <xf numFmtId="0" fontId="19" fillId="0" borderId="0" xfId="0" applyFont="1"/>
    <xf numFmtId="0" fontId="20" fillId="6" borderId="0" xfId="0" applyFont="1" applyFill="1"/>
    <xf numFmtId="0" fontId="15" fillId="6" borderId="0" xfId="0" applyFont="1" applyFill="1"/>
    <xf numFmtId="0" fontId="14" fillId="6" borderId="0" xfId="0" applyFont="1" applyFill="1"/>
    <xf numFmtId="0" fontId="15" fillId="7" borderId="0" xfId="0" applyFont="1" applyFill="1"/>
    <xf numFmtId="0" fontId="14" fillId="9" borderId="0" xfId="0" applyFont="1" applyFill="1"/>
    <xf numFmtId="0" fontId="13" fillId="0" borderId="1" xfId="0" applyFont="1" applyBorder="1" applyAlignment="1">
      <alignment horizontal="center" vertical="center"/>
    </xf>
    <xf numFmtId="0" fontId="23" fillId="0" borderId="0" xfId="0" applyFont="1"/>
    <xf numFmtId="0" fontId="18" fillId="0" borderId="0" xfId="0" applyFont="1" applyFill="1" applyBorder="1"/>
    <xf numFmtId="0" fontId="24" fillId="0" borderId="1" xfId="0" applyFont="1" applyBorder="1" applyAlignment="1">
      <alignment horizontal="center" vertical="center"/>
    </xf>
    <xf numFmtId="0" fontId="15" fillId="0" borderId="0" xfId="0" applyFont="1"/>
    <xf numFmtId="0" fontId="14" fillId="8" borderId="0" xfId="0" applyFont="1" applyFill="1" applyAlignment="1">
      <alignment horizontal="center"/>
    </xf>
    <xf numFmtId="0" fontId="21" fillId="10" borderId="0" xfId="0" applyFont="1" applyFill="1" applyAlignment="1">
      <alignment horizontal="center"/>
    </xf>
  </cellXfs>
  <cellStyles count="6">
    <cellStyle name="Comma 2" xfId="2" xr:uid="{00000000-0005-0000-0000-000000000000}"/>
    <cellStyle name="Currency 2" xfId="3" xr:uid="{00000000-0005-0000-0000-000001000000}"/>
    <cellStyle name="Normal 2" xfId="4" xr:uid="{00000000-0005-0000-0000-000004000000}"/>
    <cellStyle name="Normal 3" xfId="1" xr:uid="{00000000-0005-0000-0000-000005000000}"/>
    <cellStyle name="ارتباط تشعبي" xfId="5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6"/>
  <sheetViews>
    <sheetView rightToLeft="1" workbookViewId="0">
      <selection activeCell="J156" sqref="J2:J156"/>
    </sheetView>
  </sheetViews>
  <sheetFormatPr defaultRowHeight="15" x14ac:dyDescent="0.25"/>
  <cols>
    <col min="1" max="1" width="26.75" customWidth="1"/>
    <col min="4" max="4" width="9" style="6"/>
    <col min="7" max="7" width="9" style="6"/>
    <col min="10" max="11" width="9" style="6"/>
    <col min="12" max="12" width="9" style="1"/>
  </cols>
  <sheetData>
    <row r="1" spans="1:12" ht="27.75" x14ac:dyDescent="0.4">
      <c r="D1" s="7" t="s">
        <v>111</v>
      </c>
      <c r="G1" s="7" t="s">
        <v>112</v>
      </c>
      <c r="J1" s="8" t="s">
        <v>113</v>
      </c>
      <c r="K1" s="8" t="s">
        <v>114</v>
      </c>
      <c r="L1" s="10" t="s">
        <v>115</v>
      </c>
    </row>
    <row r="2" spans="1:12" ht="24.75" x14ac:dyDescent="0.25">
      <c r="A2" s="11" t="s">
        <v>0</v>
      </c>
      <c r="B2" s="17">
        <v>75</v>
      </c>
      <c r="C2" s="17">
        <v>0</v>
      </c>
      <c r="D2" s="9">
        <f>C2-B2</f>
        <v>-75</v>
      </c>
      <c r="E2" s="17">
        <v>0</v>
      </c>
      <c r="F2" s="17">
        <v>0</v>
      </c>
      <c r="G2" s="9">
        <f>F2-E2</f>
        <v>0</v>
      </c>
      <c r="H2" s="17">
        <v>17</v>
      </c>
      <c r="I2" s="17">
        <v>0</v>
      </c>
      <c r="J2" s="9">
        <f>I2-H2</f>
        <v>-17</v>
      </c>
    </row>
    <row r="3" spans="1:12" ht="24.75" x14ac:dyDescent="0.25">
      <c r="A3" s="11" t="s">
        <v>145</v>
      </c>
      <c r="B3" s="17">
        <v>1820</v>
      </c>
      <c r="C3" s="17">
        <v>0</v>
      </c>
      <c r="D3" s="9">
        <f t="shared" ref="D3:D66" si="0">C3-B3</f>
        <v>-1820</v>
      </c>
      <c r="E3" s="17">
        <v>1655</v>
      </c>
      <c r="F3" s="17">
        <v>0</v>
      </c>
      <c r="G3" s="9">
        <f t="shared" ref="G3:G66" si="1">F3-E3</f>
        <v>-1655</v>
      </c>
      <c r="H3" s="17">
        <v>0</v>
      </c>
      <c r="I3" s="17">
        <v>0</v>
      </c>
      <c r="J3" s="9">
        <f t="shared" ref="J3:J66" si="2">I3-H3</f>
        <v>0</v>
      </c>
    </row>
    <row r="4" spans="1:12" ht="24.75" x14ac:dyDescent="0.25">
      <c r="A4" s="11" t="s">
        <v>1</v>
      </c>
      <c r="B4" s="17">
        <v>0</v>
      </c>
      <c r="C4" s="17">
        <v>0</v>
      </c>
      <c r="D4" s="9">
        <f t="shared" si="0"/>
        <v>0</v>
      </c>
      <c r="E4" s="17">
        <v>9500</v>
      </c>
      <c r="F4" s="17">
        <v>9500</v>
      </c>
      <c r="G4" s="9">
        <f t="shared" si="1"/>
        <v>0</v>
      </c>
      <c r="H4" s="17">
        <v>0</v>
      </c>
      <c r="I4" s="17">
        <v>0</v>
      </c>
      <c r="J4" s="9">
        <f t="shared" si="2"/>
        <v>0</v>
      </c>
    </row>
    <row r="5" spans="1:12" ht="24.75" x14ac:dyDescent="0.25">
      <c r="A5" s="11" t="s">
        <v>116</v>
      </c>
      <c r="B5" s="17">
        <v>0</v>
      </c>
      <c r="C5" s="17">
        <v>0</v>
      </c>
      <c r="D5" s="9">
        <f t="shared" si="0"/>
        <v>0</v>
      </c>
      <c r="E5" s="17">
        <v>9500</v>
      </c>
      <c r="F5" s="17">
        <v>9500</v>
      </c>
      <c r="G5" s="9">
        <f t="shared" si="1"/>
        <v>0</v>
      </c>
      <c r="H5" s="17">
        <v>0</v>
      </c>
      <c r="I5" s="17">
        <v>0</v>
      </c>
      <c r="J5" s="9">
        <f t="shared" si="2"/>
        <v>0</v>
      </c>
    </row>
    <row r="6" spans="1:12" ht="24.75" x14ac:dyDescent="0.25">
      <c r="A6" s="11" t="s">
        <v>2</v>
      </c>
      <c r="B6" s="17">
        <v>0</v>
      </c>
      <c r="C6" s="17">
        <v>0</v>
      </c>
      <c r="D6" s="9">
        <f t="shared" si="0"/>
        <v>0</v>
      </c>
      <c r="E6" s="17">
        <v>155665</v>
      </c>
      <c r="F6" s="17">
        <v>155665</v>
      </c>
      <c r="G6" s="9">
        <f t="shared" si="1"/>
        <v>0</v>
      </c>
      <c r="H6" s="17">
        <v>0</v>
      </c>
      <c r="I6" s="17">
        <v>0</v>
      </c>
      <c r="J6" s="9">
        <f t="shared" si="2"/>
        <v>0</v>
      </c>
    </row>
    <row r="7" spans="1:12" ht="24.75" x14ac:dyDescent="0.25">
      <c r="A7" s="11" t="s">
        <v>3</v>
      </c>
      <c r="B7" s="17">
        <v>0</v>
      </c>
      <c r="C7" s="17">
        <v>0</v>
      </c>
      <c r="D7" s="9">
        <f t="shared" si="0"/>
        <v>0</v>
      </c>
      <c r="E7" s="17">
        <v>98176</v>
      </c>
      <c r="F7" s="17">
        <v>100000</v>
      </c>
      <c r="G7" s="9">
        <f t="shared" si="1"/>
        <v>1824</v>
      </c>
      <c r="H7" s="17">
        <v>0</v>
      </c>
      <c r="I7" s="17">
        <v>0</v>
      </c>
      <c r="J7" s="9">
        <f t="shared" si="2"/>
        <v>0</v>
      </c>
    </row>
    <row r="8" spans="1:12" ht="24.75" x14ac:dyDescent="0.25">
      <c r="A8" s="11" t="s">
        <v>4</v>
      </c>
      <c r="B8" s="17">
        <v>0</v>
      </c>
      <c r="C8" s="17">
        <v>0</v>
      </c>
      <c r="D8" s="9">
        <f t="shared" si="0"/>
        <v>0</v>
      </c>
      <c r="E8" s="17">
        <v>0</v>
      </c>
      <c r="F8" s="17">
        <v>100000</v>
      </c>
      <c r="G8" s="9">
        <f t="shared" si="1"/>
        <v>100000</v>
      </c>
      <c r="H8" s="17">
        <v>0</v>
      </c>
      <c r="I8" s="17">
        <v>0</v>
      </c>
      <c r="J8" s="9">
        <f t="shared" si="2"/>
        <v>0</v>
      </c>
    </row>
    <row r="9" spans="1:12" ht="24.75" x14ac:dyDescent="0.25">
      <c r="A9" s="11" t="s">
        <v>5</v>
      </c>
      <c r="B9" s="17">
        <v>0</v>
      </c>
      <c r="C9" s="17">
        <v>0</v>
      </c>
      <c r="D9" s="9">
        <f t="shared" si="0"/>
        <v>0</v>
      </c>
      <c r="E9" s="17">
        <v>2235</v>
      </c>
      <c r="F9" s="17">
        <v>2825</v>
      </c>
      <c r="G9" s="9">
        <f t="shared" si="1"/>
        <v>590</v>
      </c>
      <c r="H9" s="17">
        <v>0</v>
      </c>
      <c r="I9" s="17">
        <v>0</v>
      </c>
      <c r="J9" s="9">
        <f t="shared" si="2"/>
        <v>0</v>
      </c>
    </row>
    <row r="10" spans="1:12" ht="24.75" x14ac:dyDescent="0.25">
      <c r="A10" s="11" t="s">
        <v>6</v>
      </c>
      <c r="B10" s="17">
        <v>200</v>
      </c>
      <c r="C10" s="17">
        <v>0</v>
      </c>
      <c r="D10" s="9">
        <f t="shared" si="0"/>
        <v>-200</v>
      </c>
      <c r="E10" s="17">
        <v>0</v>
      </c>
      <c r="F10" s="17">
        <v>0</v>
      </c>
      <c r="G10" s="9">
        <f t="shared" si="1"/>
        <v>0</v>
      </c>
      <c r="H10" s="17">
        <v>0</v>
      </c>
      <c r="I10" s="17">
        <v>0</v>
      </c>
      <c r="J10" s="9">
        <f t="shared" si="2"/>
        <v>0</v>
      </c>
    </row>
    <row r="11" spans="1:12" ht="24.75" x14ac:dyDescent="0.25">
      <c r="A11" s="11" t="s">
        <v>7</v>
      </c>
      <c r="B11" s="17">
        <v>3179</v>
      </c>
      <c r="C11" s="17">
        <v>0</v>
      </c>
      <c r="D11" s="9">
        <f t="shared" si="0"/>
        <v>-3179</v>
      </c>
      <c r="E11" s="17">
        <v>29453</v>
      </c>
      <c r="F11" s="17">
        <v>0</v>
      </c>
      <c r="G11" s="9">
        <f t="shared" si="1"/>
        <v>-29453</v>
      </c>
      <c r="H11" s="17">
        <v>0</v>
      </c>
      <c r="I11" s="17">
        <v>0</v>
      </c>
      <c r="J11" s="9">
        <f t="shared" si="2"/>
        <v>0</v>
      </c>
    </row>
    <row r="12" spans="1:12" ht="24.75" x14ac:dyDescent="0.25">
      <c r="A12" s="11" t="s">
        <v>8</v>
      </c>
      <c r="B12" s="17">
        <v>0</v>
      </c>
      <c r="C12" s="17">
        <v>0</v>
      </c>
      <c r="D12" s="9">
        <f t="shared" si="0"/>
        <v>0</v>
      </c>
      <c r="E12" s="17">
        <v>12150</v>
      </c>
      <c r="F12" s="17">
        <v>11850</v>
      </c>
      <c r="G12" s="9">
        <f t="shared" si="1"/>
        <v>-300</v>
      </c>
      <c r="H12" s="17">
        <v>0</v>
      </c>
      <c r="I12" s="17">
        <v>0</v>
      </c>
      <c r="J12" s="9">
        <f t="shared" si="2"/>
        <v>0</v>
      </c>
    </row>
    <row r="13" spans="1:12" ht="24.75" x14ac:dyDescent="0.25">
      <c r="A13" s="11" t="s">
        <v>9</v>
      </c>
      <c r="B13" s="17">
        <v>30</v>
      </c>
      <c r="C13" s="17">
        <v>0</v>
      </c>
      <c r="D13" s="9">
        <f t="shared" si="0"/>
        <v>-30</v>
      </c>
      <c r="E13" s="17">
        <v>27329</v>
      </c>
      <c r="F13" s="17">
        <v>6555</v>
      </c>
      <c r="G13" s="9">
        <f t="shared" si="1"/>
        <v>-20774</v>
      </c>
      <c r="H13" s="17">
        <v>0</v>
      </c>
      <c r="I13" s="17">
        <v>0</v>
      </c>
      <c r="J13" s="9">
        <f t="shared" si="2"/>
        <v>0</v>
      </c>
    </row>
    <row r="14" spans="1:12" ht="24.75" x14ac:dyDescent="0.25">
      <c r="A14" s="11" t="s">
        <v>131</v>
      </c>
      <c r="B14" s="17">
        <v>2680</v>
      </c>
      <c r="C14" s="17">
        <v>2300</v>
      </c>
      <c r="D14" s="9">
        <f t="shared" si="0"/>
        <v>-380</v>
      </c>
      <c r="E14" s="17">
        <v>920</v>
      </c>
      <c r="F14" s="17">
        <v>670</v>
      </c>
      <c r="G14" s="9">
        <f t="shared" si="1"/>
        <v>-250</v>
      </c>
      <c r="H14" s="17">
        <v>0</v>
      </c>
      <c r="I14" s="17">
        <v>0</v>
      </c>
      <c r="J14" s="9">
        <f t="shared" si="2"/>
        <v>0</v>
      </c>
    </row>
    <row r="15" spans="1:12" ht="24.75" x14ac:dyDescent="0.25">
      <c r="A15" s="11" t="s">
        <v>10</v>
      </c>
      <c r="B15" s="17">
        <v>0</v>
      </c>
      <c r="C15" s="17">
        <v>0</v>
      </c>
      <c r="D15" s="9">
        <f t="shared" si="0"/>
        <v>0</v>
      </c>
      <c r="E15" s="17">
        <v>800</v>
      </c>
      <c r="F15" s="17">
        <v>800</v>
      </c>
      <c r="G15" s="9">
        <f t="shared" si="1"/>
        <v>0</v>
      </c>
      <c r="H15" s="17">
        <v>0</v>
      </c>
      <c r="I15" s="17">
        <v>0</v>
      </c>
      <c r="J15" s="9">
        <f t="shared" si="2"/>
        <v>0</v>
      </c>
    </row>
    <row r="16" spans="1:12" ht="24.75" x14ac:dyDescent="0.25">
      <c r="A16" s="11" t="s">
        <v>11</v>
      </c>
      <c r="B16" s="17">
        <v>0</v>
      </c>
      <c r="C16" s="17">
        <v>0</v>
      </c>
      <c r="D16" s="9">
        <f t="shared" si="0"/>
        <v>0</v>
      </c>
      <c r="E16" s="17">
        <v>2300</v>
      </c>
      <c r="F16" s="17">
        <v>0</v>
      </c>
      <c r="G16" s="9">
        <f t="shared" si="1"/>
        <v>-2300</v>
      </c>
      <c r="H16" s="17">
        <v>0</v>
      </c>
      <c r="I16" s="17">
        <v>0</v>
      </c>
      <c r="J16" s="9">
        <f t="shared" si="2"/>
        <v>0</v>
      </c>
    </row>
    <row r="17" spans="1:10" ht="24.75" x14ac:dyDescent="0.25">
      <c r="A17" s="11" t="s">
        <v>12</v>
      </c>
      <c r="B17" s="17">
        <v>800</v>
      </c>
      <c r="C17" s="17">
        <v>800</v>
      </c>
      <c r="D17" s="9">
        <f t="shared" si="0"/>
        <v>0</v>
      </c>
      <c r="E17" s="17">
        <v>0</v>
      </c>
      <c r="F17" s="17">
        <v>0</v>
      </c>
      <c r="G17" s="9">
        <f t="shared" si="1"/>
        <v>0</v>
      </c>
      <c r="H17" s="17">
        <v>0</v>
      </c>
      <c r="I17" s="17">
        <v>0</v>
      </c>
      <c r="J17" s="9">
        <f t="shared" si="2"/>
        <v>0</v>
      </c>
    </row>
    <row r="18" spans="1:10" ht="24.75" x14ac:dyDescent="0.25">
      <c r="A18" s="11" t="s">
        <v>146</v>
      </c>
      <c r="B18" s="17">
        <v>0</v>
      </c>
      <c r="C18" s="17">
        <v>0</v>
      </c>
      <c r="D18" s="9">
        <f t="shared" si="0"/>
        <v>0</v>
      </c>
      <c r="E18" s="17">
        <v>0</v>
      </c>
      <c r="F18" s="17">
        <v>0</v>
      </c>
      <c r="G18" s="9">
        <f t="shared" si="1"/>
        <v>0</v>
      </c>
      <c r="H18" s="17">
        <v>0</v>
      </c>
      <c r="I18" s="17">
        <v>0</v>
      </c>
      <c r="J18" s="9">
        <f t="shared" si="2"/>
        <v>0</v>
      </c>
    </row>
    <row r="19" spans="1:10" ht="24.75" x14ac:dyDescent="0.25">
      <c r="A19" s="11" t="s">
        <v>13</v>
      </c>
      <c r="B19" s="17">
        <v>0</v>
      </c>
      <c r="C19" s="17">
        <v>0</v>
      </c>
      <c r="D19" s="9">
        <f t="shared" si="0"/>
        <v>0</v>
      </c>
      <c r="E19" s="17">
        <v>300</v>
      </c>
      <c r="F19" s="17">
        <v>0</v>
      </c>
      <c r="G19" s="9">
        <f t="shared" si="1"/>
        <v>-300</v>
      </c>
      <c r="H19" s="17">
        <v>0</v>
      </c>
      <c r="I19" s="17">
        <v>0</v>
      </c>
      <c r="J19" s="9">
        <f t="shared" si="2"/>
        <v>0</v>
      </c>
    </row>
    <row r="20" spans="1:10" ht="24.75" x14ac:dyDescent="0.25">
      <c r="A20" s="11" t="s">
        <v>14</v>
      </c>
      <c r="B20" s="17">
        <v>0</v>
      </c>
      <c r="C20" s="17">
        <v>0</v>
      </c>
      <c r="D20" s="9">
        <f t="shared" si="0"/>
        <v>0</v>
      </c>
      <c r="E20" s="17">
        <v>0</v>
      </c>
      <c r="F20" s="17">
        <v>0</v>
      </c>
      <c r="G20" s="9">
        <f t="shared" si="1"/>
        <v>0</v>
      </c>
      <c r="H20" s="17">
        <v>0</v>
      </c>
      <c r="I20" s="17">
        <v>66</v>
      </c>
      <c r="J20" s="9">
        <f t="shared" si="2"/>
        <v>66</v>
      </c>
    </row>
    <row r="21" spans="1:10" ht="24.75" x14ac:dyDescent="0.25">
      <c r="A21" s="11" t="s">
        <v>132</v>
      </c>
      <c r="B21" s="17">
        <v>890</v>
      </c>
      <c r="C21" s="17">
        <v>0</v>
      </c>
      <c r="D21" s="9">
        <f t="shared" si="0"/>
        <v>-890</v>
      </c>
      <c r="E21" s="17">
        <v>0</v>
      </c>
      <c r="F21" s="17">
        <v>0</v>
      </c>
      <c r="G21" s="9">
        <f t="shared" si="1"/>
        <v>0</v>
      </c>
      <c r="H21" s="17">
        <v>0</v>
      </c>
      <c r="I21" s="17">
        <v>0</v>
      </c>
      <c r="J21" s="9">
        <f t="shared" si="2"/>
        <v>0</v>
      </c>
    </row>
    <row r="22" spans="1:10" ht="24.75" x14ac:dyDescent="0.25">
      <c r="A22" s="11" t="s">
        <v>15</v>
      </c>
      <c r="B22" s="17">
        <v>0</v>
      </c>
      <c r="C22" s="17">
        <v>0</v>
      </c>
      <c r="D22" s="9">
        <f t="shared" si="0"/>
        <v>0</v>
      </c>
      <c r="E22" s="17">
        <v>1000</v>
      </c>
      <c r="F22" s="17">
        <v>2000</v>
      </c>
      <c r="G22" s="9">
        <f t="shared" si="1"/>
        <v>1000</v>
      </c>
      <c r="H22" s="17">
        <v>0</v>
      </c>
      <c r="I22" s="17">
        <v>0</v>
      </c>
      <c r="J22" s="9">
        <f t="shared" si="2"/>
        <v>0</v>
      </c>
    </row>
    <row r="23" spans="1:10" ht="24.75" x14ac:dyDescent="0.25">
      <c r="A23" s="11" t="s">
        <v>156</v>
      </c>
      <c r="B23" s="17">
        <v>0</v>
      </c>
      <c r="C23" s="17">
        <v>0</v>
      </c>
      <c r="D23" s="9">
        <f t="shared" si="0"/>
        <v>0</v>
      </c>
      <c r="E23" s="17">
        <v>0</v>
      </c>
      <c r="F23" s="17">
        <v>700</v>
      </c>
      <c r="G23" s="9">
        <f t="shared" si="1"/>
        <v>700</v>
      </c>
      <c r="H23" s="17">
        <v>0</v>
      </c>
      <c r="I23" s="17">
        <v>0</v>
      </c>
      <c r="J23" s="9">
        <f t="shared" si="2"/>
        <v>0</v>
      </c>
    </row>
    <row r="24" spans="1:10" ht="24.75" x14ac:dyDescent="0.25">
      <c r="A24" s="11" t="s">
        <v>16</v>
      </c>
      <c r="B24" s="17">
        <v>385</v>
      </c>
      <c r="C24" s="17">
        <v>0</v>
      </c>
      <c r="D24" s="9">
        <f t="shared" si="0"/>
        <v>-385</v>
      </c>
      <c r="E24" s="17">
        <v>4557</v>
      </c>
      <c r="F24" s="17">
        <v>0</v>
      </c>
      <c r="G24" s="9">
        <f t="shared" si="1"/>
        <v>-4557</v>
      </c>
      <c r="H24" s="17">
        <v>0</v>
      </c>
      <c r="I24" s="17">
        <v>0</v>
      </c>
      <c r="J24" s="9">
        <f t="shared" si="2"/>
        <v>0</v>
      </c>
    </row>
    <row r="25" spans="1:10" ht="24.75" x14ac:dyDescent="0.25">
      <c r="A25" s="11" t="s">
        <v>17</v>
      </c>
      <c r="B25" s="17">
        <v>0</v>
      </c>
      <c r="C25" s="17">
        <v>0</v>
      </c>
      <c r="D25" s="9">
        <f t="shared" si="0"/>
        <v>0</v>
      </c>
      <c r="E25" s="17">
        <v>450</v>
      </c>
      <c r="F25" s="17">
        <v>0</v>
      </c>
      <c r="G25" s="9">
        <f t="shared" si="1"/>
        <v>-450</v>
      </c>
      <c r="H25" s="17">
        <v>0</v>
      </c>
      <c r="I25" s="17">
        <v>0</v>
      </c>
      <c r="J25" s="9">
        <f t="shared" si="2"/>
        <v>0</v>
      </c>
    </row>
    <row r="26" spans="1:10" ht="24.75" x14ac:dyDescent="0.25">
      <c r="A26" s="11" t="s">
        <v>18</v>
      </c>
      <c r="B26" s="17">
        <v>1500</v>
      </c>
      <c r="C26" s="17">
        <v>0</v>
      </c>
      <c r="D26" s="9">
        <f t="shared" si="0"/>
        <v>-1500</v>
      </c>
      <c r="E26" s="17">
        <v>0</v>
      </c>
      <c r="F26" s="17">
        <v>0</v>
      </c>
      <c r="G26" s="9">
        <f t="shared" si="1"/>
        <v>0</v>
      </c>
      <c r="H26" s="17">
        <v>0</v>
      </c>
      <c r="I26" s="17">
        <v>0</v>
      </c>
      <c r="J26" s="9">
        <f t="shared" si="2"/>
        <v>0</v>
      </c>
    </row>
    <row r="27" spans="1:10" ht="24.75" x14ac:dyDescent="0.25">
      <c r="A27" s="11" t="s">
        <v>19</v>
      </c>
      <c r="B27" s="17">
        <v>0</v>
      </c>
      <c r="C27" s="17">
        <v>0</v>
      </c>
      <c r="D27" s="9">
        <f t="shared" si="0"/>
        <v>0</v>
      </c>
      <c r="E27" s="17">
        <v>455</v>
      </c>
      <c r="F27" s="17">
        <v>300</v>
      </c>
      <c r="G27" s="9">
        <f t="shared" si="1"/>
        <v>-155</v>
      </c>
      <c r="H27" s="17">
        <v>0</v>
      </c>
      <c r="I27" s="17">
        <v>0</v>
      </c>
      <c r="J27" s="9">
        <f t="shared" si="2"/>
        <v>0</v>
      </c>
    </row>
    <row r="28" spans="1:10" ht="24.75" x14ac:dyDescent="0.25">
      <c r="A28" s="11" t="s">
        <v>20</v>
      </c>
      <c r="B28" s="17">
        <v>0</v>
      </c>
      <c r="C28" s="17">
        <v>0</v>
      </c>
      <c r="D28" s="9">
        <f t="shared" si="0"/>
        <v>0</v>
      </c>
      <c r="E28" s="17">
        <v>7750</v>
      </c>
      <c r="F28" s="17">
        <v>14470</v>
      </c>
      <c r="G28" s="9">
        <f t="shared" si="1"/>
        <v>6720</v>
      </c>
      <c r="H28" s="17">
        <v>0</v>
      </c>
      <c r="I28" s="17">
        <v>0</v>
      </c>
      <c r="J28" s="9">
        <f t="shared" si="2"/>
        <v>0</v>
      </c>
    </row>
    <row r="29" spans="1:10" ht="24.75" x14ac:dyDescent="0.25">
      <c r="A29" s="11" t="s">
        <v>21</v>
      </c>
      <c r="B29" s="17">
        <v>0</v>
      </c>
      <c r="C29" s="17">
        <v>0</v>
      </c>
      <c r="D29" s="9">
        <f t="shared" si="0"/>
        <v>0</v>
      </c>
      <c r="E29" s="17">
        <v>8912</v>
      </c>
      <c r="F29" s="17">
        <v>10000</v>
      </c>
      <c r="G29" s="9">
        <f t="shared" si="1"/>
        <v>1088</v>
      </c>
      <c r="H29" s="17">
        <v>0</v>
      </c>
      <c r="I29" s="17">
        <v>0</v>
      </c>
      <c r="J29" s="9">
        <f t="shared" si="2"/>
        <v>0</v>
      </c>
    </row>
    <row r="30" spans="1:10" ht="24.75" x14ac:dyDescent="0.25">
      <c r="A30" s="11" t="s">
        <v>22</v>
      </c>
      <c r="B30" s="17">
        <v>285</v>
      </c>
      <c r="C30" s="17">
        <v>0</v>
      </c>
      <c r="D30" s="9">
        <f t="shared" si="0"/>
        <v>-285</v>
      </c>
      <c r="E30" s="17">
        <v>8230</v>
      </c>
      <c r="F30" s="17">
        <v>10</v>
      </c>
      <c r="G30" s="9">
        <f t="shared" si="1"/>
        <v>-8220</v>
      </c>
      <c r="H30" s="17">
        <v>0</v>
      </c>
      <c r="I30" s="17">
        <v>0</v>
      </c>
      <c r="J30" s="9">
        <f t="shared" si="2"/>
        <v>0</v>
      </c>
    </row>
    <row r="31" spans="1:10" ht="24.75" x14ac:dyDescent="0.25">
      <c r="A31" s="11" t="s">
        <v>23</v>
      </c>
      <c r="B31" s="17">
        <v>44785</v>
      </c>
      <c r="C31" s="17">
        <v>0</v>
      </c>
      <c r="D31" s="9">
        <f t="shared" si="0"/>
        <v>-44785</v>
      </c>
      <c r="E31" s="17">
        <v>40621</v>
      </c>
      <c r="F31" s="17">
        <v>51700</v>
      </c>
      <c r="G31" s="9">
        <f t="shared" si="1"/>
        <v>11079</v>
      </c>
      <c r="H31" s="17">
        <v>0</v>
      </c>
      <c r="I31" s="17">
        <v>0</v>
      </c>
      <c r="J31" s="9">
        <f t="shared" si="2"/>
        <v>0</v>
      </c>
    </row>
    <row r="32" spans="1:10" ht="24.75" x14ac:dyDescent="0.25">
      <c r="A32" s="12" t="s">
        <v>167</v>
      </c>
      <c r="B32" s="17">
        <v>0</v>
      </c>
      <c r="C32" s="17">
        <v>0</v>
      </c>
      <c r="D32" s="9">
        <f t="shared" si="0"/>
        <v>0</v>
      </c>
      <c r="E32" s="17">
        <v>155073</v>
      </c>
      <c r="F32" s="17">
        <v>0</v>
      </c>
      <c r="G32" s="9">
        <f t="shared" si="1"/>
        <v>-155073</v>
      </c>
      <c r="H32" s="17">
        <v>4101</v>
      </c>
      <c r="I32" s="17">
        <v>0</v>
      </c>
      <c r="J32" s="9">
        <f t="shared" si="2"/>
        <v>-4101</v>
      </c>
    </row>
    <row r="33" spans="1:10" ht="24.75" x14ac:dyDescent="0.25">
      <c r="A33" s="11" t="s">
        <v>24</v>
      </c>
      <c r="B33" s="17">
        <v>1000</v>
      </c>
      <c r="C33" s="17">
        <v>0</v>
      </c>
      <c r="D33" s="9">
        <f t="shared" si="0"/>
        <v>-1000</v>
      </c>
      <c r="E33" s="17">
        <v>0</v>
      </c>
      <c r="F33" s="17">
        <v>4400</v>
      </c>
      <c r="G33" s="9">
        <f t="shared" si="1"/>
        <v>4400</v>
      </c>
      <c r="H33" s="17">
        <v>0</v>
      </c>
      <c r="I33" s="17">
        <v>10000</v>
      </c>
      <c r="J33" s="9">
        <f t="shared" si="2"/>
        <v>10000</v>
      </c>
    </row>
    <row r="34" spans="1:10" ht="24.75" x14ac:dyDescent="0.25">
      <c r="A34" s="11" t="s">
        <v>25</v>
      </c>
      <c r="B34" s="17">
        <v>2156</v>
      </c>
      <c r="C34" s="17">
        <v>1000</v>
      </c>
      <c r="D34" s="9">
        <f t="shared" si="0"/>
        <v>-1156</v>
      </c>
      <c r="E34" s="17">
        <v>0</v>
      </c>
      <c r="F34" s="17">
        <v>0</v>
      </c>
      <c r="G34" s="9">
        <f t="shared" si="1"/>
        <v>0</v>
      </c>
      <c r="H34" s="17">
        <v>0</v>
      </c>
      <c r="I34" s="17">
        <v>0</v>
      </c>
      <c r="J34" s="9">
        <f t="shared" si="2"/>
        <v>0</v>
      </c>
    </row>
    <row r="35" spans="1:10" ht="24.75" x14ac:dyDescent="0.25">
      <c r="A35" s="11" t="s">
        <v>26</v>
      </c>
      <c r="B35" s="17">
        <v>3500</v>
      </c>
      <c r="C35" s="17">
        <v>2850</v>
      </c>
      <c r="D35" s="9">
        <f t="shared" si="0"/>
        <v>-650</v>
      </c>
      <c r="E35" s="17">
        <v>1635</v>
      </c>
      <c r="F35" s="17">
        <v>0</v>
      </c>
      <c r="G35" s="9">
        <f t="shared" si="1"/>
        <v>-1635</v>
      </c>
      <c r="H35" s="17">
        <v>0</v>
      </c>
      <c r="I35" s="17">
        <v>0</v>
      </c>
      <c r="J35" s="9">
        <f t="shared" si="2"/>
        <v>0</v>
      </c>
    </row>
    <row r="36" spans="1:10" ht="24.75" x14ac:dyDescent="0.25">
      <c r="A36" s="11" t="s">
        <v>138</v>
      </c>
      <c r="B36" s="17">
        <v>150</v>
      </c>
      <c r="C36" s="17">
        <v>0</v>
      </c>
      <c r="D36" s="9">
        <f t="shared" si="0"/>
        <v>-150</v>
      </c>
      <c r="E36" s="17">
        <v>700</v>
      </c>
      <c r="F36" s="17">
        <v>0</v>
      </c>
      <c r="G36" s="9">
        <f t="shared" si="1"/>
        <v>-700</v>
      </c>
      <c r="H36" s="17">
        <v>0</v>
      </c>
      <c r="I36" s="17">
        <v>0</v>
      </c>
      <c r="J36" s="9">
        <f t="shared" si="2"/>
        <v>0</v>
      </c>
    </row>
    <row r="37" spans="1:10" ht="24.75" x14ac:dyDescent="0.25">
      <c r="A37" s="11" t="s">
        <v>27</v>
      </c>
      <c r="B37" s="17">
        <v>0</v>
      </c>
      <c r="C37" s="17">
        <v>0</v>
      </c>
      <c r="D37" s="9">
        <f t="shared" si="0"/>
        <v>0</v>
      </c>
      <c r="E37" s="17">
        <v>4372</v>
      </c>
      <c r="F37" s="17">
        <v>2950</v>
      </c>
      <c r="G37" s="9">
        <f t="shared" si="1"/>
        <v>-1422</v>
      </c>
      <c r="H37" s="17">
        <v>0</v>
      </c>
      <c r="I37" s="17">
        <v>0</v>
      </c>
      <c r="J37" s="9">
        <f t="shared" si="2"/>
        <v>0</v>
      </c>
    </row>
    <row r="38" spans="1:10" ht="24.75" x14ac:dyDescent="0.25">
      <c r="A38" s="11" t="s">
        <v>28</v>
      </c>
      <c r="B38" s="17">
        <v>0</v>
      </c>
      <c r="C38" s="17">
        <v>0</v>
      </c>
      <c r="D38" s="9">
        <f t="shared" si="0"/>
        <v>0</v>
      </c>
      <c r="E38" s="17">
        <v>2727</v>
      </c>
      <c r="F38" s="17">
        <v>405</v>
      </c>
      <c r="G38" s="9">
        <f t="shared" si="1"/>
        <v>-2322</v>
      </c>
      <c r="H38" s="17">
        <v>0</v>
      </c>
      <c r="I38" s="17">
        <v>0</v>
      </c>
      <c r="J38" s="9">
        <f t="shared" si="2"/>
        <v>0</v>
      </c>
    </row>
    <row r="39" spans="1:10" ht="24.75" x14ac:dyDescent="0.25">
      <c r="A39" s="11" t="s">
        <v>29</v>
      </c>
      <c r="B39" s="17">
        <v>1000</v>
      </c>
      <c r="C39" s="17">
        <v>0</v>
      </c>
      <c r="D39" s="9">
        <f t="shared" si="0"/>
        <v>-1000</v>
      </c>
      <c r="E39" s="17">
        <v>0</v>
      </c>
      <c r="F39" s="17">
        <v>0</v>
      </c>
      <c r="G39" s="9">
        <f t="shared" si="1"/>
        <v>0</v>
      </c>
      <c r="H39" s="17">
        <v>0</v>
      </c>
      <c r="I39" s="17">
        <v>0</v>
      </c>
      <c r="J39" s="9">
        <f t="shared" si="2"/>
        <v>0</v>
      </c>
    </row>
    <row r="40" spans="1:10" ht="24.75" x14ac:dyDescent="0.25">
      <c r="A40" s="11" t="s">
        <v>157</v>
      </c>
      <c r="B40" s="17">
        <v>130</v>
      </c>
      <c r="C40" s="17">
        <v>0</v>
      </c>
      <c r="D40" s="9">
        <f t="shared" si="0"/>
        <v>-130</v>
      </c>
      <c r="E40" s="17">
        <v>100</v>
      </c>
      <c r="F40" s="17">
        <v>0</v>
      </c>
      <c r="G40" s="9">
        <f t="shared" si="1"/>
        <v>-100</v>
      </c>
      <c r="H40" s="17">
        <v>0</v>
      </c>
      <c r="I40" s="17">
        <v>0</v>
      </c>
      <c r="J40" s="9">
        <f t="shared" si="2"/>
        <v>0</v>
      </c>
    </row>
    <row r="41" spans="1:10" ht="24.75" x14ac:dyDescent="0.25">
      <c r="A41" s="11" t="s">
        <v>147</v>
      </c>
      <c r="B41" s="17">
        <v>0</v>
      </c>
      <c r="C41" s="17">
        <v>0</v>
      </c>
      <c r="D41" s="9">
        <f t="shared" si="0"/>
        <v>0</v>
      </c>
      <c r="E41" s="17">
        <v>0</v>
      </c>
      <c r="F41" s="17">
        <v>0</v>
      </c>
      <c r="G41" s="9">
        <f t="shared" si="1"/>
        <v>0</v>
      </c>
      <c r="H41" s="17">
        <v>300</v>
      </c>
      <c r="I41" s="17">
        <v>0</v>
      </c>
      <c r="J41" s="9">
        <f t="shared" si="2"/>
        <v>-300</v>
      </c>
    </row>
    <row r="42" spans="1:10" ht="24.75" x14ac:dyDescent="0.25">
      <c r="A42" s="11" t="s">
        <v>136</v>
      </c>
      <c r="B42" s="17">
        <v>0</v>
      </c>
      <c r="C42" s="17">
        <v>1200</v>
      </c>
      <c r="D42" s="9">
        <f t="shared" si="0"/>
        <v>1200</v>
      </c>
      <c r="E42" s="17">
        <v>0</v>
      </c>
      <c r="F42" s="17">
        <v>0</v>
      </c>
      <c r="G42" s="9">
        <f t="shared" si="1"/>
        <v>0</v>
      </c>
      <c r="H42" s="17">
        <v>0</v>
      </c>
      <c r="I42" s="17">
        <v>0</v>
      </c>
      <c r="J42" s="9">
        <f t="shared" si="2"/>
        <v>0</v>
      </c>
    </row>
    <row r="43" spans="1:10" ht="24.75" x14ac:dyDescent="0.25">
      <c r="A43" s="11" t="s">
        <v>30</v>
      </c>
      <c r="B43" s="17">
        <v>0</v>
      </c>
      <c r="C43" s="17">
        <v>0</v>
      </c>
      <c r="D43" s="9">
        <f t="shared" si="0"/>
        <v>0</v>
      </c>
      <c r="E43" s="17">
        <v>0</v>
      </c>
      <c r="F43" s="17">
        <v>565</v>
      </c>
      <c r="G43" s="9">
        <f t="shared" si="1"/>
        <v>565</v>
      </c>
      <c r="H43" s="17">
        <v>0</v>
      </c>
      <c r="I43" s="17">
        <v>0</v>
      </c>
      <c r="J43" s="9">
        <f t="shared" si="2"/>
        <v>0</v>
      </c>
    </row>
    <row r="44" spans="1:10" ht="24.75" x14ac:dyDescent="0.25">
      <c r="A44" s="11" t="s">
        <v>40</v>
      </c>
      <c r="B44" s="17">
        <v>132782</v>
      </c>
      <c r="C44" s="17">
        <v>0</v>
      </c>
      <c r="D44" s="9">
        <f t="shared" si="0"/>
        <v>-132782</v>
      </c>
      <c r="E44" s="17">
        <v>650</v>
      </c>
      <c r="F44" s="17">
        <v>0</v>
      </c>
      <c r="G44" s="9">
        <f t="shared" si="1"/>
        <v>-650</v>
      </c>
      <c r="H44" s="17">
        <v>0</v>
      </c>
      <c r="I44" s="17">
        <v>0</v>
      </c>
      <c r="J44" s="9">
        <f t="shared" si="2"/>
        <v>0</v>
      </c>
    </row>
    <row r="45" spans="1:10" ht="24.75" x14ac:dyDescent="0.25">
      <c r="A45" s="11" t="s">
        <v>117</v>
      </c>
      <c r="B45" s="17">
        <v>0</v>
      </c>
      <c r="C45" s="17">
        <v>0</v>
      </c>
      <c r="D45" s="9">
        <f t="shared" si="0"/>
        <v>0</v>
      </c>
      <c r="E45" s="17">
        <v>146000</v>
      </c>
      <c r="F45" s="17">
        <v>136000</v>
      </c>
      <c r="G45" s="9">
        <f t="shared" si="1"/>
        <v>-10000</v>
      </c>
      <c r="H45" s="17">
        <v>0</v>
      </c>
      <c r="I45" s="17">
        <v>0</v>
      </c>
      <c r="J45" s="9">
        <f t="shared" si="2"/>
        <v>0</v>
      </c>
    </row>
    <row r="46" spans="1:10" ht="24.75" x14ac:dyDescent="0.25">
      <c r="A46" s="11" t="s">
        <v>31</v>
      </c>
      <c r="B46" s="17">
        <v>0</v>
      </c>
      <c r="C46" s="17">
        <v>0</v>
      </c>
      <c r="D46" s="9">
        <f t="shared" si="0"/>
        <v>0</v>
      </c>
      <c r="E46" s="17">
        <v>100</v>
      </c>
      <c r="F46" s="17">
        <v>0</v>
      </c>
      <c r="G46" s="9">
        <f t="shared" si="1"/>
        <v>-100</v>
      </c>
      <c r="H46" s="17">
        <v>0</v>
      </c>
      <c r="I46" s="17">
        <v>0</v>
      </c>
      <c r="J46" s="9">
        <f t="shared" si="2"/>
        <v>0</v>
      </c>
    </row>
    <row r="47" spans="1:10" ht="24.75" x14ac:dyDescent="0.25">
      <c r="A47" s="11" t="s">
        <v>158</v>
      </c>
      <c r="B47" s="17">
        <v>0</v>
      </c>
      <c r="C47" s="17">
        <v>0</v>
      </c>
      <c r="D47" s="9">
        <f t="shared" si="0"/>
        <v>0</v>
      </c>
      <c r="E47" s="17">
        <v>6300</v>
      </c>
      <c r="F47" s="17">
        <v>15000</v>
      </c>
      <c r="G47" s="9">
        <f t="shared" si="1"/>
        <v>8700</v>
      </c>
      <c r="H47" s="17">
        <v>0</v>
      </c>
      <c r="I47" s="17">
        <v>0</v>
      </c>
      <c r="J47" s="9">
        <f t="shared" si="2"/>
        <v>0</v>
      </c>
    </row>
    <row r="48" spans="1:10" ht="24.75" x14ac:dyDescent="0.25">
      <c r="A48" s="11" t="s">
        <v>32</v>
      </c>
      <c r="B48" s="17">
        <v>800</v>
      </c>
      <c r="C48" s="17">
        <v>0</v>
      </c>
      <c r="D48" s="9">
        <f t="shared" si="0"/>
        <v>-800</v>
      </c>
      <c r="E48" s="17">
        <v>0</v>
      </c>
      <c r="F48" s="17">
        <v>0</v>
      </c>
      <c r="G48" s="9">
        <f t="shared" si="1"/>
        <v>0</v>
      </c>
      <c r="H48" s="17">
        <v>0</v>
      </c>
      <c r="I48" s="17">
        <v>0</v>
      </c>
      <c r="J48" s="9">
        <f t="shared" si="2"/>
        <v>0</v>
      </c>
    </row>
    <row r="49" spans="1:10" ht="24.75" x14ac:dyDescent="0.25">
      <c r="A49" s="11" t="s">
        <v>33</v>
      </c>
      <c r="B49" s="17">
        <v>0</v>
      </c>
      <c r="C49" s="17">
        <v>0</v>
      </c>
      <c r="D49" s="9">
        <f t="shared" si="0"/>
        <v>0</v>
      </c>
      <c r="E49" s="17">
        <v>40400</v>
      </c>
      <c r="F49" s="17">
        <v>40230</v>
      </c>
      <c r="G49" s="9">
        <f t="shared" si="1"/>
        <v>-170</v>
      </c>
      <c r="H49" s="17">
        <v>0</v>
      </c>
      <c r="I49" s="17">
        <v>0</v>
      </c>
      <c r="J49" s="9">
        <f t="shared" si="2"/>
        <v>0</v>
      </c>
    </row>
    <row r="50" spans="1:10" ht="24.75" x14ac:dyDescent="0.25">
      <c r="A50" s="11" t="s">
        <v>34</v>
      </c>
      <c r="B50" s="5">
        <v>0</v>
      </c>
      <c r="C50" s="17">
        <v>0</v>
      </c>
      <c r="D50" s="9">
        <f t="shared" si="0"/>
        <v>0</v>
      </c>
      <c r="E50" s="17">
        <v>3923</v>
      </c>
      <c r="F50" s="17">
        <v>3400</v>
      </c>
      <c r="G50" s="9">
        <f t="shared" si="1"/>
        <v>-523</v>
      </c>
      <c r="H50" s="17">
        <v>0</v>
      </c>
      <c r="I50" s="17">
        <v>0</v>
      </c>
      <c r="J50" s="9">
        <f t="shared" si="2"/>
        <v>0</v>
      </c>
    </row>
    <row r="51" spans="1:10" ht="24.75" x14ac:dyDescent="0.25">
      <c r="A51" s="11" t="s">
        <v>35</v>
      </c>
      <c r="B51" s="17">
        <v>0</v>
      </c>
      <c r="C51" s="17">
        <v>0</v>
      </c>
      <c r="D51" s="9">
        <f t="shared" si="0"/>
        <v>0</v>
      </c>
      <c r="E51" s="17">
        <v>900</v>
      </c>
      <c r="F51" s="17">
        <v>700</v>
      </c>
      <c r="G51" s="9">
        <f t="shared" si="1"/>
        <v>-200</v>
      </c>
      <c r="H51" s="17">
        <v>0</v>
      </c>
      <c r="I51" s="17">
        <v>0</v>
      </c>
      <c r="J51" s="9">
        <f t="shared" si="2"/>
        <v>0</v>
      </c>
    </row>
    <row r="52" spans="1:10" ht="24.75" x14ac:dyDescent="0.25">
      <c r="A52" s="32" t="s">
        <v>137</v>
      </c>
      <c r="B52" s="17">
        <v>0</v>
      </c>
      <c r="C52" s="17">
        <v>0</v>
      </c>
      <c r="D52" s="9">
        <f t="shared" si="0"/>
        <v>0</v>
      </c>
      <c r="E52" s="17">
        <v>28790</v>
      </c>
      <c r="F52" s="17">
        <v>30324</v>
      </c>
      <c r="G52" s="9">
        <f t="shared" si="1"/>
        <v>1534</v>
      </c>
      <c r="H52" s="17">
        <v>0</v>
      </c>
      <c r="I52" s="17">
        <v>0</v>
      </c>
      <c r="J52" s="9">
        <f t="shared" si="2"/>
        <v>0</v>
      </c>
    </row>
    <row r="53" spans="1:10" ht="24.75" x14ac:dyDescent="0.25">
      <c r="A53" s="11" t="s">
        <v>36</v>
      </c>
      <c r="B53" s="17">
        <v>5000</v>
      </c>
      <c r="C53" s="17">
        <v>0</v>
      </c>
      <c r="D53" s="9">
        <f t="shared" si="0"/>
        <v>-5000</v>
      </c>
      <c r="E53" s="17">
        <v>25100</v>
      </c>
      <c r="F53" s="17">
        <v>70100</v>
      </c>
      <c r="G53" s="9">
        <f t="shared" si="1"/>
        <v>45000</v>
      </c>
      <c r="H53" s="17">
        <v>0</v>
      </c>
      <c r="I53" s="17">
        <v>0</v>
      </c>
      <c r="J53" s="9">
        <f t="shared" si="2"/>
        <v>0</v>
      </c>
    </row>
    <row r="54" spans="1:10" ht="24.75" x14ac:dyDescent="0.25">
      <c r="A54" s="11" t="s">
        <v>133</v>
      </c>
      <c r="B54" s="17">
        <v>200</v>
      </c>
      <c r="C54" s="17">
        <v>0</v>
      </c>
      <c r="D54" s="9">
        <f t="shared" si="0"/>
        <v>-200</v>
      </c>
      <c r="E54" s="17">
        <v>0</v>
      </c>
      <c r="F54" s="17">
        <v>0</v>
      </c>
      <c r="G54" s="9">
        <f t="shared" si="1"/>
        <v>0</v>
      </c>
      <c r="H54" s="17">
        <v>0</v>
      </c>
      <c r="I54" s="17">
        <v>0</v>
      </c>
      <c r="J54" s="9">
        <f t="shared" si="2"/>
        <v>0</v>
      </c>
    </row>
    <row r="55" spans="1:10" ht="24.75" x14ac:dyDescent="0.25">
      <c r="A55" s="11" t="s">
        <v>37</v>
      </c>
      <c r="B55" s="17">
        <v>0</v>
      </c>
      <c r="C55" s="17">
        <v>50</v>
      </c>
      <c r="D55" s="9">
        <f t="shared" si="0"/>
        <v>50</v>
      </c>
      <c r="E55" s="17">
        <v>500</v>
      </c>
      <c r="F55" s="17">
        <v>0</v>
      </c>
      <c r="G55" s="9">
        <f t="shared" si="1"/>
        <v>-500</v>
      </c>
      <c r="H55" s="17">
        <v>0</v>
      </c>
      <c r="I55" s="17">
        <v>0</v>
      </c>
      <c r="J55" s="9">
        <f t="shared" si="2"/>
        <v>0</v>
      </c>
    </row>
    <row r="56" spans="1:10" ht="24.75" x14ac:dyDescent="0.25">
      <c r="A56" s="11" t="s">
        <v>38</v>
      </c>
      <c r="B56" s="17">
        <v>0</v>
      </c>
      <c r="C56" s="17">
        <v>0</v>
      </c>
      <c r="D56" s="9">
        <f t="shared" si="0"/>
        <v>0</v>
      </c>
      <c r="E56" s="17">
        <v>0</v>
      </c>
      <c r="F56" s="17">
        <v>29013</v>
      </c>
      <c r="G56" s="9">
        <f t="shared" si="1"/>
        <v>29013</v>
      </c>
      <c r="H56" s="17">
        <v>0</v>
      </c>
      <c r="I56" s="17">
        <v>180</v>
      </c>
      <c r="J56" s="9">
        <f t="shared" si="2"/>
        <v>180</v>
      </c>
    </row>
    <row r="57" spans="1:10" ht="24.75" x14ac:dyDescent="0.25">
      <c r="A57" s="11" t="s">
        <v>159</v>
      </c>
      <c r="B57" s="17">
        <v>970</v>
      </c>
      <c r="C57" s="17">
        <v>0</v>
      </c>
      <c r="D57" s="9">
        <f t="shared" si="0"/>
        <v>-970</v>
      </c>
      <c r="E57" s="17">
        <v>26589</v>
      </c>
      <c r="F57" s="17">
        <v>8196</v>
      </c>
      <c r="G57" s="9">
        <f t="shared" si="1"/>
        <v>-18393</v>
      </c>
      <c r="H57" s="17">
        <v>0</v>
      </c>
      <c r="I57" s="17">
        <v>0</v>
      </c>
      <c r="J57" s="9">
        <f t="shared" si="2"/>
        <v>0</v>
      </c>
    </row>
    <row r="58" spans="1:10" ht="24.75" x14ac:dyDescent="0.25">
      <c r="A58" s="11" t="s">
        <v>39</v>
      </c>
      <c r="B58" s="17">
        <v>1512</v>
      </c>
      <c r="C58" s="17">
        <v>150</v>
      </c>
      <c r="D58" s="9">
        <f t="shared" si="0"/>
        <v>-1362</v>
      </c>
      <c r="E58" s="17">
        <v>9222</v>
      </c>
      <c r="F58" s="17">
        <v>1742</v>
      </c>
      <c r="G58" s="9">
        <f t="shared" si="1"/>
        <v>-7480</v>
      </c>
      <c r="H58" s="17">
        <v>1938</v>
      </c>
      <c r="I58" s="17">
        <v>8100</v>
      </c>
      <c r="J58" s="9">
        <f t="shared" si="2"/>
        <v>6162</v>
      </c>
    </row>
    <row r="59" spans="1:10" ht="24.75" x14ac:dyDescent="0.25">
      <c r="A59" s="11" t="s">
        <v>160</v>
      </c>
      <c r="B59" s="17">
        <v>3000</v>
      </c>
      <c r="C59" s="17">
        <v>0</v>
      </c>
      <c r="D59" s="9">
        <f t="shared" si="0"/>
        <v>-3000</v>
      </c>
      <c r="E59" s="17">
        <v>0</v>
      </c>
      <c r="F59" s="17">
        <v>0</v>
      </c>
      <c r="G59" s="9">
        <f t="shared" si="1"/>
        <v>0</v>
      </c>
      <c r="H59" s="17">
        <v>0</v>
      </c>
      <c r="I59" s="17">
        <v>0</v>
      </c>
      <c r="J59" s="9">
        <f t="shared" si="2"/>
        <v>0</v>
      </c>
    </row>
    <row r="60" spans="1:10" ht="24.75" x14ac:dyDescent="0.25">
      <c r="A60" s="11" t="s">
        <v>41</v>
      </c>
      <c r="B60" s="17">
        <v>0</v>
      </c>
      <c r="C60" s="17">
        <v>0</v>
      </c>
      <c r="D60" s="9">
        <f t="shared" si="0"/>
        <v>0</v>
      </c>
      <c r="E60" s="17">
        <v>940</v>
      </c>
      <c r="F60" s="17">
        <v>660</v>
      </c>
      <c r="G60" s="9">
        <f t="shared" si="1"/>
        <v>-280</v>
      </c>
      <c r="H60" s="17">
        <v>0</v>
      </c>
      <c r="I60" s="17">
        <v>0</v>
      </c>
      <c r="J60" s="9">
        <f t="shared" si="2"/>
        <v>0</v>
      </c>
    </row>
    <row r="61" spans="1:10" ht="24.75" x14ac:dyDescent="0.25">
      <c r="A61" s="11" t="s">
        <v>141</v>
      </c>
      <c r="B61" s="17">
        <v>1000</v>
      </c>
      <c r="C61" s="17">
        <v>0</v>
      </c>
      <c r="D61" s="9">
        <f t="shared" si="0"/>
        <v>-1000</v>
      </c>
      <c r="E61" s="17">
        <v>0</v>
      </c>
      <c r="F61" s="17">
        <v>0</v>
      </c>
      <c r="G61" s="9">
        <f t="shared" si="1"/>
        <v>0</v>
      </c>
      <c r="H61" s="17">
        <v>0</v>
      </c>
      <c r="I61" s="17">
        <v>0</v>
      </c>
      <c r="J61" s="9">
        <f t="shared" si="2"/>
        <v>0</v>
      </c>
    </row>
    <row r="62" spans="1:10" ht="24.75" x14ac:dyDescent="0.25">
      <c r="A62" s="11" t="s">
        <v>42</v>
      </c>
      <c r="B62" s="17">
        <v>0</v>
      </c>
      <c r="C62" s="17">
        <v>0</v>
      </c>
      <c r="D62" s="9">
        <f t="shared" si="0"/>
        <v>0</v>
      </c>
      <c r="E62" s="17">
        <v>61950</v>
      </c>
      <c r="F62" s="17">
        <v>54925</v>
      </c>
      <c r="G62" s="9">
        <f t="shared" si="1"/>
        <v>-7025</v>
      </c>
      <c r="H62" s="17">
        <v>0</v>
      </c>
      <c r="I62" s="17">
        <v>0</v>
      </c>
      <c r="J62" s="9">
        <f t="shared" si="2"/>
        <v>0</v>
      </c>
    </row>
    <row r="63" spans="1:10" ht="24.75" x14ac:dyDescent="0.25">
      <c r="A63" s="11" t="s">
        <v>43</v>
      </c>
      <c r="B63" s="17">
        <v>4220</v>
      </c>
      <c r="C63" s="17">
        <v>0</v>
      </c>
      <c r="D63" s="9">
        <f t="shared" si="0"/>
        <v>-4220</v>
      </c>
      <c r="E63" s="17">
        <v>35900</v>
      </c>
      <c r="F63" s="17">
        <v>36900</v>
      </c>
      <c r="G63" s="9">
        <f t="shared" si="1"/>
        <v>1000</v>
      </c>
      <c r="H63" s="17">
        <v>0</v>
      </c>
      <c r="I63" s="17">
        <v>0</v>
      </c>
      <c r="J63" s="9">
        <f t="shared" si="2"/>
        <v>0</v>
      </c>
    </row>
    <row r="64" spans="1:10" ht="24.75" x14ac:dyDescent="0.25">
      <c r="A64" s="13" t="s">
        <v>44</v>
      </c>
      <c r="B64" s="17">
        <v>600</v>
      </c>
      <c r="C64" s="17">
        <v>0</v>
      </c>
      <c r="D64" s="9">
        <f t="shared" si="0"/>
        <v>-600</v>
      </c>
      <c r="E64" s="17">
        <v>0</v>
      </c>
      <c r="F64" s="17">
        <v>0</v>
      </c>
      <c r="G64" s="9">
        <f t="shared" si="1"/>
        <v>0</v>
      </c>
      <c r="H64" s="17">
        <v>0</v>
      </c>
      <c r="I64" s="17">
        <v>0</v>
      </c>
      <c r="J64" s="9">
        <f t="shared" si="2"/>
        <v>0</v>
      </c>
    </row>
    <row r="65" spans="1:10" ht="24.75" x14ac:dyDescent="0.25">
      <c r="A65" s="11" t="s">
        <v>45</v>
      </c>
      <c r="B65" s="17">
        <v>0</v>
      </c>
      <c r="C65" s="17">
        <v>0</v>
      </c>
      <c r="D65" s="9">
        <f t="shared" si="0"/>
        <v>0</v>
      </c>
      <c r="E65" s="17">
        <v>300</v>
      </c>
      <c r="F65" s="17">
        <v>0</v>
      </c>
      <c r="G65" s="9">
        <f t="shared" si="1"/>
        <v>-300</v>
      </c>
      <c r="H65" s="17">
        <v>0</v>
      </c>
      <c r="I65" s="17">
        <v>0</v>
      </c>
      <c r="J65" s="9">
        <f t="shared" si="2"/>
        <v>0</v>
      </c>
    </row>
    <row r="66" spans="1:10" ht="24.75" x14ac:dyDescent="0.25">
      <c r="A66" s="11" t="s">
        <v>46</v>
      </c>
      <c r="B66" s="17">
        <v>0</v>
      </c>
      <c r="C66" s="17">
        <v>0</v>
      </c>
      <c r="D66" s="9">
        <f t="shared" si="0"/>
        <v>0</v>
      </c>
      <c r="E66" s="17">
        <v>0</v>
      </c>
      <c r="F66" s="17">
        <v>4000</v>
      </c>
      <c r="G66" s="9">
        <f t="shared" si="1"/>
        <v>4000</v>
      </c>
      <c r="H66" s="17">
        <v>0</v>
      </c>
      <c r="I66" s="17">
        <v>0</v>
      </c>
      <c r="J66" s="9">
        <f t="shared" si="2"/>
        <v>0</v>
      </c>
    </row>
    <row r="67" spans="1:10" ht="24.75" x14ac:dyDescent="0.25">
      <c r="A67" s="14" t="s">
        <v>47</v>
      </c>
      <c r="B67" s="17">
        <v>0</v>
      </c>
      <c r="C67" s="17">
        <v>0</v>
      </c>
      <c r="D67" s="9">
        <f t="shared" ref="D67:D130" si="3">C67-B67</f>
        <v>0</v>
      </c>
      <c r="E67" s="17">
        <v>0</v>
      </c>
      <c r="F67" s="17">
        <v>3000</v>
      </c>
      <c r="G67" s="9">
        <f t="shared" ref="G67:G130" si="4">F67-E67</f>
        <v>3000</v>
      </c>
      <c r="H67" s="17">
        <v>0</v>
      </c>
      <c r="I67" s="17">
        <v>0</v>
      </c>
      <c r="J67" s="9">
        <f t="shared" ref="J67:J130" si="5">I67-H67</f>
        <v>0</v>
      </c>
    </row>
    <row r="68" spans="1:10" ht="24.75" x14ac:dyDescent="0.25">
      <c r="A68" s="2" t="s">
        <v>161</v>
      </c>
      <c r="B68" s="17">
        <v>5152</v>
      </c>
      <c r="C68" s="17">
        <v>0</v>
      </c>
      <c r="D68" s="9">
        <f t="shared" si="3"/>
        <v>-5152</v>
      </c>
      <c r="E68" s="17">
        <v>0</v>
      </c>
      <c r="F68" s="17">
        <v>0</v>
      </c>
      <c r="G68" s="9">
        <f t="shared" si="4"/>
        <v>0</v>
      </c>
      <c r="H68" s="17">
        <v>0</v>
      </c>
      <c r="I68" s="17">
        <v>0</v>
      </c>
      <c r="J68" s="9">
        <f t="shared" si="5"/>
        <v>0</v>
      </c>
    </row>
    <row r="69" spans="1:10" ht="24.75" x14ac:dyDescent="0.25">
      <c r="A69" s="2" t="s">
        <v>162</v>
      </c>
      <c r="B69" s="17">
        <v>0</v>
      </c>
      <c r="C69" s="17">
        <v>0</v>
      </c>
      <c r="D69" s="9">
        <f t="shared" si="3"/>
        <v>0</v>
      </c>
      <c r="E69" s="17">
        <v>500</v>
      </c>
      <c r="F69" s="17">
        <v>0</v>
      </c>
      <c r="G69" s="9">
        <f t="shared" si="4"/>
        <v>-500</v>
      </c>
      <c r="H69" s="17">
        <v>0</v>
      </c>
      <c r="I69" s="17">
        <v>0</v>
      </c>
      <c r="J69" s="9">
        <f t="shared" si="5"/>
        <v>0</v>
      </c>
    </row>
    <row r="70" spans="1:10" ht="24.75" x14ac:dyDescent="0.25">
      <c r="A70" s="11" t="s">
        <v>48</v>
      </c>
      <c r="B70" s="17">
        <v>700</v>
      </c>
      <c r="C70" s="17">
        <v>0</v>
      </c>
      <c r="D70" s="9">
        <f t="shared" si="3"/>
        <v>-700</v>
      </c>
      <c r="E70" s="17">
        <v>0</v>
      </c>
      <c r="F70" s="17">
        <v>0</v>
      </c>
      <c r="G70" s="9">
        <f t="shared" si="4"/>
        <v>0</v>
      </c>
      <c r="H70" s="17">
        <v>0</v>
      </c>
      <c r="I70" s="17">
        <v>0</v>
      </c>
      <c r="J70" s="9">
        <f t="shared" si="5"/>
        <v>0</v>
      </c>
    </row>
    <row r="71" spans="1:10" ht="24.75" x14ac:dyDescent="0.25">
      <c r="A71" s="11" t="s">
        <v>49</v>
      </c>
      <c r="B71" s="17">
        <v>0</v>
      </c>
      <c r="C71" s="17">
        <v>0</v>
      </c>
      <c r="D71" s="9">
        <f t="shared" si="3"/>
        <v>0</v>
      </c>
      <c r="E71" s="17">
        <v>11500</v>
      </c>
      <c r="F71" s="17">
        <v>11400</v>
      </c>
      <c r="G71" s="9">
        <f t="shared" si="4"/>
        <v>-100</v>
      </c>
      <c r="H71" s="17">
        <v>0</v>
      </c>
      <c r="I71" s="17">
        <v>0</v>
      </c>
      <c r="J71" s="9">
        <f t="shared" si="5"/>
        <v>0</v>
      </c>
    </row>
    <row r="72" spans="1:10" ht="24.75" x14ac:dyDescent="0.25">
      <c r="A72" s="11" t="s">
        <v>50</v>
      </c>
      <c r="B72" s="17">
        <v>19620</v>
      </c>
      <c r="C72" s="17">
        <v>15350</v>
      </c>
      <c r="D72" s="9">
        <f t="shared" si="3"/>
        <v>-4270</v>
      </c>
      <c r="E72" s="17">
        <v>0</v>
      </c>
      <c r="F72" s="17">
        <v>0</v>
      </c>
      <c r="G72" s="9">
        <f t="shared" si="4"/>
        <v>0</v>
      </c>
      <c r="H72" s="17">
        <v>0</v>
      </c>
      <c r="I72" s="17">
        <v>0</v>
      </c>
      <c r="J72" s="9">
        <f t="shared" si="5"/>
        <v>0</v>
      </c>
    </row>
    <row r="73" spans="1:10" ht="24.75" x14ac:dyDescent="0.25">
      <c r="A73" s="11" t="s">
        <v>134</v>
      </c>
      <c r="B73" s="17">
        <v>0</v>
      </c>
      <c r="C73" s="17">
        <v>0</v>
      </c>
      <c r="D73" s="9">
        <f t="shared" si="3"/>
        <v>0</v>
      </c>
      <c r="E73" s="17">
        <v>1600</v>
      </c>
      <c r="F73" s="17">
        <v>0</v>
      </c>
      <c r="G73" s="9">
        <f t="shared" si="4"/>
        <v>-1600</v>
      </c>
      <c r="H73" s="17">
        <v>0</v>
      </c>
      <c r="I73" s="17">
        <v>0</v>
      </c>
      <c r="J73" s="9">
        <f t="shared" si="5"/>
        <v>0</v>
      </c>
    </row>
    <row r="74" spans="1:10" ht="24.75" x14ac:dyDescent="0.25">
      <c r="A74" s="11" t="s">
        <v>51</v>
      </c>
      <c r="B74" s="17">
        <v>0</v>
      </c>
      <c r="C74" s="17">
        <v>0</v>
      </c>
      <c r="D74" s="9">
        <f t="shared" si="3"/>
        <v>0</v>
      </c>
      <c r="E74" s="17">
        <v>1700</v>
      </c>
      <c r="F74" s="17">
        <v>0</v>
      </c>
      <c r="G74" s="9">
        <f t="shared" si="4"/>
        <v>-1700</v>
      </c>
      <c r="H74" s="17">
        <v>0</v>
      </c>
      <c r="I74" s="17">
        <v>0</v>
      </c>
      <c r="J74" s="9">
        <f t="shared" si="5"/>
        <v>0</v>
      </c>
    </row>
    <row r="75" spans="1:10" ht="24.75" x14ac:dyDescent="0.25">
      <c r="A75" s="11" t="s">
        <v>52</v>
      </c>
      <c r="B75" s="17">
        <v>350</v>
      </c>
      <c r="C75" s="17">
        <v>0</v>
      </c>
      <c r="D75" s="9">
        <f t="shared" si="3"/>
        <v>-350</v>
      </c>
      <c r="E75" s="17">
        <v>0</v>
      </c>
      <c r="F75" s="17">
        <v>0</v>
      </c>
      <c r="G75" s="9">
        <f t="shared" si="4"/>
        <v>0</v>
      </c>
      <c r="H75" s="17">
        <v>0</v>
      </c>
      <c r="I75" s="17">
        <v>0</v>
      </c>
      <c r="J75" s="9">
        <f t="shared" si="5"/>
        <v>0</v>
      </c>
    </row>
    <row r="76" spans="1:10" ht="24.75" x14ac:dyDescent="0.25">
      <c r="A76" s="11" t="s">
        <v>139</v>
      </c>
      <c r="B76" s="17">
        <v>6200</v>
      </c>
      <c r="C76" s="17">
        <v>0</v>
      </c>
      <c r="D76" s="9">
        <f t="shared" si="3"/>
        <v>-6200</v>
      </c>
      <c r="E76" s="17">
        <v>300</v>
      </c>
      <c r="F76" s="17">
        <v>0</v>
      </c>
      <c r="G76" s="9">
        <f t="shared" si="4"/>
        <v>-300</v>
      </c>
      <c r="H76" s="17">
        <v>750</v>
      </c>
      <c r="I76" s="17">
        <v>0</v>
      </c>
      <c r="J76" s="9">
        <f t="shared" si="5"/>
        <v>-750</v>
      </c>
    </row>
    <row r="77" spans="1:10" ht="24.75" x14ac:dyDescent="0.25">
      <c r="A77" s="11" t="s">
        <v>53</v>
      </c>
      <c r="B77" s="17">
        <v>80</v>
      </c>
      <c r="C77" s="17">
        <v>0</v>
      </c>
      <c r="D77" s="9">
        <f t="shared" si="3"/>
        <v>-80</v>
      </c>
      <c r="E77" s="17">
        <v>1510</v>
      </c>
      <c r="F77" s="17">
        <v>266</v>
      </c>
      <c r="G77" s="9">
        <f t="shared" si="4"/>
        <v>-1244</v>
      </c>
      <c r="H77" s="17">
        <v>0</v>
      </c>
      <c r="I77" s="17">
        <v>0</v>
      </c>
      <c r="J77" s="9">
        <f t="shared" si="5"/>
        <v>0</v>
      </c>
    </row>
    <row r="78" spans="1:10" ht="24.75" x14ac:dyDescent="0.25">
      <c r="A78" s="11" t="s">
        <v>54</v>
      </c>
      <c r="B78" s="17">
        <v>900</v>
      </c>
      <c r="C78" s="17">
        <v>500</v>
      </c>
      <c r="D78" s="9">
        <f t="shared" si="3"/>
        <v>-400</v>
      </c>
      <c r="E78" s="17">
        <v>0</v>
      </c>
      <c r="F78" s="17">
        <v>0</v>
      </c>
      <c r="G78" s="9">
        <f t="shared" si="4"/>
        <v>0</v>
      </c>
      <c r="H78" s="17">
        <v>0</v>
      </c>
      <c r="I78" s="17">
        <v>0</v>
      </c>
      <c r="J78" s="9">
        <f t="shared" si="5"/>
        <v>0</v>
      </c>
    </row>
    <row r="79" spans="1:10" ht="24.75" x14ac:dyDescent="0.25">
      <c r="A79" s="11" t="s">
        <v>55</v>
      </c>
      <c r="B79" s="17">
        <v>0</v>
      </c>
      <c r="C79" s="17">
        <v>0</v>
      </c>
      <c r="D79" s="9">
        <f t="shared" si="3"/>
        <v>0</v>
      </c>
      <c r="E79" s="17">
        <v>122</v>
      </c>
      <c r="F79" s="17">
        <v>0</v>
      </c>
      <c r="G79" s="9">
        <f t="shared" si="4"/>
        <v>-122</v>
      </c>
      <c r="H79" s="17">
        <v>0</v>
      </c>
      <c r="I79" s="17">
        <v>0</v>
      </c>
      <c r="J79" s="9">
        <f t="shared" si="5"/>
        <v>0</v>
      </c>
    </row>
    <row r="80" spans="1:10" ht="24.75" x14ac:dyDescent="0.25">
      <c r="A80" s="11" t="s">
        <v>148</v>
      </c>
      <c r="B80" s="17">
        <v>2000</v>
      </c>
      <c r="C80" s="17">
        <v>0</v>
      </c>
      <c r="D80" s="9">
        <f t="shared" si="3"/>
        <v>-2000</v>
      </c>
      <c r="E80" s="17">
        <v>4032</v>
      </c>
      <c r="F80" s="17">
        <v>0</v>
      </c>
      <c r="G80" s="9">
        <f t="shared" si="4"/>
        <v>-4032</v>
      </c>
      <c r="H80" s="17">
        <v>1850</v>
      </c>
      <c r="I80" s="17">
        <v>0</v>
      </c>
      <c r="J80" s="9">
        <f t="shared" si="5"/>
        <v>-1850</v>
      </c>
    </row>
    <row r="81" spans="1:10" ht="24.75" x14ac:dyDescent="0.25">
      <c r="A81" s="11" t="s">
        <v>56</v>
      </c>
      <c r="B81" s="17">
        <v>0</v>
      </c>
      <c r="C81" s="17">
        <v>0</v>
      </c>
      <c r="D81" s="9">
        <f t="shared" si="3"/>
        <v>0</v>
      </c>
      <c r="E81" s="17">
        <v>0</v>
      </c>
      <c r="F81" s="17">
        <v>0</v>
      </c>
      <c r="G81" s="9">
        <f t="shared" si="4"/>
        <v>0</v>
      </c>
      <c r="H81" s="17">
        <v>104</v>
      </c>
      <c r="I81" s="17">
        <v>0</v>
      </c>
      <c r="J81" s="9">
        <f t="shared" si="5"/>
        <v>-104</v>
      </c>
    </row>
    <row r="82" spans="1:10" ht="24.75" x14ac:dyDescent="0.25">
      <c r="A82" s="11" t="s">
        <v>57</v>
      </c>
      <c r="B82" s="17">
        <v>1000</v>
      </c>
      <c r="C82" s="17">
        <v>0</v>
      </c>
      <c r="D82" s="9">
        <f t="shared" si="3"/>
        <v>-1000</v>
      </c>
      <c r="E82" s="17">
        <v>35000</v>
      </c>
      <c r="F82" s="17">
        <v>0</v>
      </c>
      <c r="G82" s="9">
        <f t="shared" si="4"/>
        <v>-35000</v>
      </c>
      <c r="H82" s="17">
        <v>0</v>
      </c>
      <c r="I82" s="17">
        <v>0</v>
      </c>
      <c r="J82" s="9">
        <f t="shared" si="5"/>
        <v>0</v>
      </c>
    </row>
    <row r="83" spans="1:10" ht="24.75" x14ac:dyDescent="0.25">
      <c r="A83" s="11" t="s">
        <v>58</v>
      </c>
      <c r="B83" s="17">
        <v>600</v>
      </c>
      <c r="C83" s="17">
        <v>325</v>
      </c>
      <c r="D83" s="9">
        <f t="shared" si="3"/>
        <v>-275</v>
      </c>
      <c r="E83" s="17">
        <v>0</v>
      </c>
      <c r="F83" s="17">
        <v>0</v>
      </c>
      <c r="G83" s="9">
        <f t="shared" si="4"/>
        <v>0</v>
      </c>
      <c r="H83" s="17">
        <v>0</v>
      </c>
      <c r="I83" s="17">
        <v>0</v>
      </c>
      <c r="J83" s="9">
        <f t="shared" si="5"/>
        <v>0</v>
      </c>
    </row>
    <row r="84" spans="1:10" ht="24.75" x14ac:dyDescent="0.25">
      <c r="A84" s="11" t="s">
        <v>59</v>
      </c>
      <c r="B84" s="17">
        <v>100</v>
      </c>
      <c r="C84" s="17">
        <v>100</v>
      </c>
      <c r="D84" s="9">
        <f t="shared" si="3"/>
        <v>0</v>
      </c>
      <c r="E84" s="17">
        <v>0</v>
      </c>
      <c r="F84" s="17">
        <v>0</v>
      </c>
      <c r="G84" s="9">
        <f t="shared" si="4"/>
        <v>0</v>
      </c>
      <c r="H84" s="17">
        <v>0</v>
      </c>
      <c r="I84" s="17">
        <v>0</v>
      </c>
      <c r="J84" s="9">
        <f t="shared" si="5"/>
        <v>0</v>
      </c>
    </row>
    <row r="85" spans="1:10" ht="24.75" x14ac:dyDescent="0.25">
      <c r="A85" s="11" t="s">
        <v>60</v>
      </c>
      <c r="B85" s="17">
        <v>10740</v>
      </c>
      <c r="C85" s="17">
        <v>9650</v>
      </c>
      <c r="D85" s="9">
        <f t="shared" si="3"/>
        <v>-1090</v>
      </c>
      <c r="E85" s="17">
        <v>15700</v>
      </c>
      <c r="F85" s="17">
        <v>0</v>
      </c>
      <c r="G85" s="9">
        <f t="shared" si="4"/>
        <v>-15700</v>
      </c>
      <c r="H85" s="17">
        <v>0</v>
      </c>
      <c r="I85" s="17">
        <v>0</v>
      </c>
      <c r="J85" s="9">
        <f t="shared" si="5"/>
        <v>0</v>
      </c>
    </row>
    <row r="86" spans="1:10" ht="24.75" x14ac:dyDescent="0.25">
      <c r="A86" s="11" t="s">
        <v>129</v>
      </c>
      <c r="B86" s="17">
        <v>0</v>
      </c>
      <c r="C86" s="17">
        <v>0</v>
      </c>
      <c r="D86" s="9">
        <f t="shared" si="3"/>
        <v>0</v>
      </c>
      <c r="E86" s="17">
        <v>0</v>
      </c>
      <c r="F86" s="17">
        <v>0</v>
      </c>
      <c r="G86" s="9">
        <f t="shared" si="4"/>
        <v>0</v>
      </c>
      <c r="H86" s="17">
        <v>0</v>
      </c>
      <c r="I86" s="17">
        <v>0</v>
      </c>
      <c r="J86" s="9">
        <f t="shared" si="5"/>
        <v>0</v>
      </c>
    </row>
    <row r="87" spans="1:10" ht="24.75" x14ac:dyDescent="0.25">
      <c r="A87" s="11" t="s">
        <v>61</v>
      </c>
      <c r="B87" s="17">
        <v>0</v>
      </c>
      <c r="C87" s="17">
        <v>0</v>
      </c>
      <c r="D87" s="9">
        <f t="shared" si="3"/>
        <v>0</v>
      </c>
      <c r="E87" s="17">
        <v>30000</v>
      </c>
      <c r="F87" s="17">
        <v>0</v>
      </c>
      <c r="G87" s="9">
        <f t="shared" si="4"/>
        <v>-30000</v>
      </c>
      <c r="H87" s="17">
        <v>0</v>
      </c>
      <c r="I87" s="17">
        <v>0</v>
      </c>
      <c r="J87" s="9">
        <f t="shared" si="5"/>
        <v>0</v>
      </c>
    </row>
    <row r="88" spans="1:10" ht="24.75" x14ac:dyDescent="0.25">
      <c r="A88" s="11" t="s">
        <v>62</v>
      </c>
      <c r="B88" s="17">
        <v>0</v>
      </c>
      <c r="C88" s="17">
        <v>0</v>
      </c>
      <c r="D88" s="9">
        <f t="shared" si="3"/>
        <v>0</v>
      </c>
      <c r="E88" s="17">
        <v>915</v>
      </c>
      <c r="F88" s="17">
        <v>0</v>
      </c>
      <c r="G88" s="9">
        <f t="shared" si="4"/>
        <v>-915</v>
      </c>
      <c r="H88" s="17">
        <v>0</v>
      </c>
      <c r="I88" s="17">
        <v>0</v>
      </c>
      <c r="J88" s="9">
        <f t="shared" si="5"/>
        <v>0</v>
      </c>
    </row>
    <row r="89" spans="1:10" ht="24.75" x14ac:dyDescent="0.25">
      <c r="A89" s="11" t="s">
        <v>63</v>
      </c>
      <c r="B89" s="17">
        <v>300</v>
      </c>
      <c r="C89" s="17">
        <v>0</v>
      </c>
      <c r="D89" s="9">
        <f t="shared" si="3"/>
        <v>-300</v>
      </c>
      <c r="E89" s="17">
        <v>0</v>
      </c>
      <c r="F89" s="17">
        <v>0</v>
      </c>
      <c r="G89" s="9">
        <f t="shared" si="4"/>
        <v>0</v>
      </c>
      <c r="H89" s="17">
        <v>0</v>
      </c>
      <c r="I89" s="17">
        <v>0</v>
      </c>
      <c r="J89" s="9">
        <f t="shared" si="5"/>
        <v>0</v>
      </c>
    </row>
    <row r="90" spans="1:10" ht="24.75" x14ac:dyDescent="0.25">
      <c r="A90" s="11" t="s">
        <v>64</v>
      </c>
      <c r="B90" s="17">
        <v>0</v>
      </c>
      <c r="C90" s="17">
        <v>0</v>
      </c>
      <c r="D90" s="9">
        <f t="shared" si="3"/>
        <v>0</v>
      </c>
      <c r="E90" s="17">
        <v>11650</v>
      </c>
      <c r="F90" s="17">
        <v>11500</v>
      </c>
      <c r="G90" s="9">
        <f t="shared" si="4"/>
        <v>-150</v>
      </c>
      <c r="H90" s="17">
        <v>0</v>
      </c>
      <c r="I90" s="17">
        <v>50</v>
      </c>
      <c r="J90" s="9">
        <f t="shared" si="5"/>
        <v>50</v>
      </c>
    </row>
    <row r="91" spans="1:10" ht="24.75" x14ac:dyDescent="0.25">
      <c r="A91" s="11"/>
      <c r="B91" s="17">
        <v>0</v>
      </c>
      <c r="C91" s="17">
        <v>0</v>
      </c>
      <c r="D91" s="9">
        <f t="shared" si="3"/>
        <v>0</v>
      </c>
      <c r="E91" s="17">
        <v>0</v>
      </c>
      <c r="F91" s="17">
        <v>0</v>
      </c>
      <c r="G91" s="9">
        <f t="shared" si="4"/>
        <v>0</v>
      </c>
      <c r="H91" s="17">
        <v>0</v>
      </c>
      <c r="I91" s="17">
        <v>0</v>
      </c>
      <c r="J91" s="9">
        <f t="shared" si="5"/>
        <v>0</v>
      </c>
    </row>
    <row r="92" spans="1:10" ht="24.75" x14ac:dyDescent="0.25">
      <c r="A92" s="11" t="s">
        <v>65</v>
      </c>
      <c r="B92" s="17">
        <v>13305</v>
      </c>
      <c r="C92" s="17">
        <v>13305</v>
      </c>
      <c r="D92" s="9">
        <f t="shared" si="3"/>
        <v>0</v>
      </c>
      <c r="E92" s="17">
        <v>4780</v>
      </c>
      <c r="F92" s="17">
        <v>4165</v>
      </c>
      <c r="G92" s="9">
        <f t="shared" si="4"/>
        <v>-615</v>
      </c>
      <c r="H92" s="17">
        <v>0</v>
      </c>
      <c r="I92" s="17">
        <v>0</v>
      </c>
      <c r="J92" s="9">
        <f t="shared" si="5"/>
        <v>0</v>
      </c>
    </row>
    <row r="93" spans="1:10" ht="24.75" x14ac:dyDescent="0.25">
      <c r="A93" s="11" t="s">
        <v>66</v>
      </c>
      <c r="B93" s="17">
        <v>0</v>
      </c>
      <c r="C93" s="17">
        <v>133</v>
      </c>
      <c r="D93" s="9">
        <f t="shared" si="3"/>
        <v>133</v>
      </c>
      <c r="E93" s="17">
        <v>5009</v>
      </c>
      <c r="F93" s="17">
        <v>5800</v>
      </c>
      <c r="G93" s="9">
        <f t="shared" si="4"/>
        <v>791</v>
      </c>
      <c r="H93" s="17">
        <v>0</v>
      </c>
      <c r="I93" s="17">
        <v>0</v>
      </c>
      <c r="J93" s="9">
        <f t="shared" si="5"/>
        <v>0</v>
      </c>
    </row>
    <row r="94" spans="1:10" ht="24.75" x14ac:dyDescent="0.25">
      <c r="A94" s="11" t="s">
        <v>67</v>
      </c>
      <c r="B94" s="17">
        <v>0</v>
      </c>
      <c r="C94" s="17">
        <v>6000</v>
      </c>
      <c r="D94" s="9">
        <f t="shared" si="3"/>
        <v>6000</v>
      </c>
      <c r="E94" s="17">
        <v>3550</v>
      </c>
      <c r="F94" s="17">
        <v>0</v>
      </c>
      <c r="G94" s="9">
        <f t="shared" si="4"/>
        <v>-3550</v>
      </c>
      <c r="H94" s="17">
        <v>900</v>
      </c>
      <c r="I94" s="17">
        <v>34900</v>
      </c>
      <c r="J94" s="9">
        <f t="shared" si="5"/>
        <v>34000</v>
      </c>
    </row>
    <row r="95" spans="1:10" ht="24.75" x14ac:dyDescent="0.25">
      <c r="A95" s="11" t="s">
        <v>68</v>
      </c>
      <c r="B95" s="17">
        <v>280</v>
      </c>
      <c r="C95" s="17">
        <v>0</v>
      </c>
      <c r="D95" s="9">
        <f t="shared" si="3"/>
        <v>-280</v>
      </c>
      <c r="E95" s="17">
        <v>1500</v>
      </c>
      <c r="F95" s="17">
        <v>0</v>
      </c>
      <c r="G95" s="9">
        <f t="shared" si="4"/>
        <v>-1500</v>
      </c>
      <c r="H95" s="17">
        <v>0</v>
      </c>
      <c r="I95" s="17">
        <v>0</v>
      </c>
      <c r="J95" s="9">
        <f t="shared" si="5"/>
        <v>0</v>
      </c>
    </row>
    <row r="96" spans="1:10" ht="24.75" x14ac:dyDescent="0.25">
      <c r="A96" s="11" t="s">
        <v>149</v>
      </c>
      <c r="B96" s="17">
        <v>0</v>
      </c>
      <c r="C96" s="17">
        <v>0</v>
      </c>
      <c r="D96" s="9">
        <f t="shared" si="3"/>
        <v>0</v>
      </c>
      <c r="E96" s="17">
        <v>0</v>
      </c>
      <c r="F96" s="17">
        <v>0</v>
      </c>
      <c r="G96" s="9">
        <f t="shared" si="4"/>
        <v>0</v>
      </c>
      <c r="H96" s="17">
        <v>0</v>
      </c>
      <c r="I96" s="17">
        <v>0</v>
      </c>
      <c r="J96" s="9">
        <f t="shared" si="5"/>
        <v>0</v>
      </c>
    </row>
    <row r="97" spans="1:10" ht="24.75" x14ac:dyDescent="0.25">
      <c r="A97" s="11" t="s">
        <v>69</v>
      </c>
      <c r="B97" s="17">
        <v>650</v>
      </c>
      <c r="C97" s="17">
        <v>0</v>
      </c>
      <c r="D97" s="9">
        <f t="shared" si="3"/>
        <v>-650</v>
      </c>
      <c r="E97" s="17">
        <v>2781</v>
      </c>
      <c r="F97" s="17">
        <v>0</v>
      </c>
      <c r="G97" s="9">
        <f t="shared" si="4"/>
        <v>-2781</v>
      </c>
      <c r="H97" s="17">
        <v>0</v>
      </c>
      <c r="I97" s="17">
        <v>0</v>
      </c>
      <c r="J97" s="9">
        <f t="shared" si="5"/>
        <v>0</v>
      </c>
    </row>
    <row r="98" spans="1:10" ht="24.75" x14ac:dyDescent="0.25">
      <c r="A98" s="11" t="s">
        <v>70</v>
      </c>
      <c r="B98" s="17">
        <v>0</v>
      </c>
      <c r="C98" s="17">
        <v>0</v>
      </c>
      <c r="D98" s="9">
        <f t="shared" si="3"/>
        <v>0</v>
      </c>
      <c r="E98" s="17">
        <v>3700</v>
      </c>
      <c r="F98" s="17">
        <v>4100</v>
      </c>
      <c r="G98" s="9">
        <f t="shared" si="4"/>
        <v>400</v>
      </c>
      <c r="H98" s="17">
        <v>325</v>
      </c>
      <c r="I98" s="17">
        <v>958</v>
      </c>
      <c r="J98" s="9">
        <f t="shared" si="5"/>
        <v>633</v>
      </c>
    </row>
    <row r="99" spans="1:10" ht="24.75" x14ac:dyDescent="0.25">
      <c r="A99" s="11" t="s">
        <v>71</v>
      </c>
      <c r="B99" s="17">
        <v>0</v>
      </c>
      <c r="C99" s="17">
        <v>6000</v>
      </c>
      <c r="D99" s="9">
        <f t="shared" si="3"/>
        <v>6000</v>
      </c>
      <c r="E99" s="17">
        <v>30000</v>
      </c>
      <c r="F99" s="17">
        <v>1640</v>
      </c>
      <c r="G99" s="9">
        <f t="shared" si="4"/>
        <v>-28360</v>
      </c>
      <c r="H99" s="17">
        <v>0</v>
      </c>
      <c r="I99" s="17">
        <v>0</v>
      </c>
      <c r="J99" s="9">
        <f t="shared" si="5"/>
        <v>0</v>
      </c>
    </row>
    <row r="100" spans="1:10" ht="24.75" x14ac:dyDescent="0.25">
      <c r="A100" s="11" t="s">
        <v>72</v>
      </c>
      <c r="B100" s="17">
        <v>1260</v>
      </c>
      <c r="C100" s="17">
        <v>0</v>
      </c>
      <c r="D100" s="9">
        <f t="shared" si="3"/>
        <v>-1260</v>
      </c>
      <c r="E100" s="17">
        <v>75</v>
      </c>
      <c r="F100" s="17">
        <v>200</v>
      </c>
      <c r="G100" s="9">
        <f t="shared" si="4"/>
        <v>125</v>
      </c>
      <c r="H100" s="17">
        <v>0</v>
      </c>
      <c r="I100" s="17">
        <v>0</v>
      </c>
      <c r="J100" s="9">
        <f t="shared" si="5"/>
        <v>0</v>
      </c>
    </row>
    <row r="101" spans="1:10" ht="24.75" x14ac:dyDescent="0.25">
      <c r="A101" s="11" t="s">
        <v>73</v>
      </c>
      <c r="B101" s="17">
        <v>8000</v>
      </c>
      <c r="C101" s="17">
        <v>7000</v>
      </c>
      <c r="D101" s="9">
        <f t="shared" si="3"/>
        <v>-1000</v>
      </c>
      <c r="E101" s="17">
        <v>650</v>
      </c>
      <c r="F101" s="17">
        <v>0</v>
      </c>
      <c r="G101" s="9">
        <f t="shared" si="4"/>
        <v>-650</v>
      </c>
      <c r="H101" s="17">
        <v>40</v>
      </c>
      <c r="I101" s="17">
        <v>0</v>
      </c>
      <c r="J101" s="9">
        <f t="shared" si="5"/>
        <v>-40</v>
      </c>
    </row>
    <row r="102" spans="1:10" ht="24.75" x14ac:dyDescent="0.25">
      <c r="A102" s="11" t="s">
        <v>74</v>
      </c>
      <c r="B102" s="17">
        <v>0</v>
      </c>
      <c r="C102" s="17">
        <v>0</v>
      </c>
      <c r="D102" s="9">
        <f t="shared" si="3"/>
        <v>0</v>
      </c>
      <c r="E102" s="17">
        <v>1010</v>
      </c>
      <c r="F102" s="17">
        <v>1010</v>
      </c>
      <c r="G102" s="9">
        <f t="shared" si="4"/>
        <v>0</v>
      </c>
      <c r="H102" s="17">
        <v>0</v>
      </c>
      <c r="I102" s="17">
        <v>0</v>
      </c>
      <c r="J102" s="9">
        <f t="shared" si="5"/>
        <v>0</v>
      </c>
    </row>
    <row r="103" spans="1:10" ht="24.75" x14ac:dyDescent="0.25">
      <c r="A103" s="11" t="s">
        <v>75</v>
      </c>
      <c r="B103" s="17">
        <v>500</v>
      </c>
      <c r="C103" s="17">
        <v>238483</v>
      </c>
      <c r="D103" s="9">
        <f t="shared" si="3"/>
        <v>237983</v>
      </c>
      <c r="E103" s="17">
        <v>4283</v>
      </c>
      <c r="F103" s="17">
        <v>0</v>
      </c>
      <c r="G103" s="9">
        <f t="shared" si="4"/>
        <v>-4283</v>
      </c>
      <c r="H103" s="17">
        <v>400</v>
      </c>
      <c r="I103" s="17">
        <v>0</v>
      </c>
      <c r="J103" s="9">
        <f t="shared" si="5"/>
        <v>-400</v>
      </c>
    </row>
    <row r="104" spans="1:10" ht="24.75" x14ac:dyDescent="0.25">
      <c r="A104" s="11" t="s">
        <v>76</v>
      </c>
      <c r="B104" s="17">
        <v>1600</v>
      </c>
      <c r="C104" s="17">
        <v>0</v>
      </c>
      <c r="D104" s="9">
        <f t="shared" si="3"/>
        <v>-1600</v>
      </c>
      <c r="E104" s="17">
        <v>7346</v>
      </c>
      <c r="F104" s="17">
        <v>0</v>
      </c>
      <c r="G104" s="9">
        <f t="shared" si="4"/>
        <v>-7346</v>
      </c>
      <c r="H104" s="17">
        <v>0</v>
      </c>
      <c r="I104" s="17">
        <v>0</v>
      </c>
      <c r="J104" s="9">
        <f t="shared" si="5"/>
        <v>0</v>
      </c>
    </row>
    <row r="105" spans="1:10" ht="24.75" x14ac:dyDescent="0.25">
      <c r="A105" s="11" t="s">
        <v>77</v>
      </c>
      <c r="B105" s="17">
        <v>2574</v>
      </c>
      <c r="C105" s="17">
        <v>2024</v>
      </c>
      <c r="D105" s="9">
        <f t="shared" si="3"/>
        <v>-550</v>
      </c>
      <c r="E105" s="17">
        <v>0</v>
      </c>
      <c r="F105" s="17">
        <v>0</v>
      </c>
      <c r="G105" s="9">
        <f t="shared" si="4"/>
        <v>0</v>
      </c>
      <c r="H105" s="17">
        <v>0</v>
      </c>
      <c r="I105" s="17">
        <v>0</v>
      </c>
      <c r="J105" s="9">
        <f t="shared" si="5"/>
        <v>0</v>
      </c>
    </row>
    <row r="106" spans="1:10" ht="24.75" x14ac:dyDescent="0.25">
      <c r="A106" s="11" t="s">
        <v>78</v>
      </c>
      <c r="B106" s="17">
        <v>0</v>
      </c>
      <c r="C106" s="17">
        <v>0</v>
      </c>
      <c r="D106" s="9">
        <f t="shared" si="3"/>
        <v>0</v>
      </c>
      <c r="E106" s="17">
        <v>3450</v>
      </c>
      <c r="F106" s="17">
        <v>5000</v>
      </c>
      <c r="G106" s="9">
        <f t="shared" si="4"/>
        <v>1550</v>
      </c>
      <c r="H106" s="17">
        <v>0</v>
      </c>
      <c r="I106" s="17">
        <v>0</v>
      </c>
      <c r="J106" s="9">
        <f t="shared" si="5"/>
        <v>0</v>
      </c>
    </row>
    <row r="107" spans="1:10" ht="24.75" x14ac:dyDescent="0.25">
      <c r="A107" s="11" t="s">
        <v>79</v>
      </c>
      <c r="B107" s="17">
        <v>0</v>
      </c>
      <c r="C107" s="17">
        <v>8000</v>
      </c>
      <c r="D107" s="9">
        <f t="shared" si="3"/>
        <v>8000</v>
      </c>
      <c r="E107" s="17">
        <v>2440</v>
      </c>
      <c r="F107" s="17">
        <v>0</v>
      </c>
      <c r="G107" s="9">
        <f t="shared" si="4"/>
        <v>-2440</v>
      </c>
      <c r="H107" s="17">
        <v>0</v>
      </c>
      <c r="I107" s="17">
        <v>0</v>
      </c>
      <c r="J107" s="9">
        <f t="shared" si="5"/>
        <v>0</v>
      </c>
    </row>
    <row r="108" spans="1:10" ht="24.75" x14ac:dyDescent="0.25">
      <c r="A108" s="11" t="s">
        <v>80</v>
      </c>
      <c r="B108" s="17">
        <v>0</v>
      </c>
      <c r="C108" s="17">
        <v>0</v>
      </c>
      <c r="D108" s="9">
        <f t="shared" si="3"/>
        <v>0</v>
      </c>
      <c r="E108" s="17">
        <v>600</v>
      </c>
      <c r="F108" s="17">
        <v>0</v>
      </c>
      <c r="G108" s="9">
        <f t="shared" si="4"/>
        <v>-600</v>
      </c>
      <c r="H108" s="17">
        <v>0</v>
      </c>
      <c r="I108" s="17">
        <v>0</v>
      </c>
      <c r="J108" s="9">
        <f t="shared" si="5"/>
        <v>0</v>
      </c>
    </row>
    <row r="109" spans="1:10" ht="24.75" x14ac:dyDescent="0.25">
      <c r="A109" s="11" t="s">
        <v>81</v>
      </c>
      <c r="B109" s="17">
        <v>250</v>
      </c>
      <c r="C109" s="17">
        <v>0</v>
      </c>
      <c r="D109" s="9">
        <f t="shared" si="3"/>
        <v>-250</v>
      </c>
      <c r="E109" s="17">
        <v>0</v>
      </c>
      <c r="F109" s="17">
        <v>0</v>
      </c>
      <c r="G109" s="9">
        <f t="shared" si="4"/>
        <v>0</v>
      </c>
      <c r="H109" s="17">
        <v>0</v>
      </c>
      <c r="I109" s="17">
        <v>0</v>
      </c>
      <c r="J109" s="9">
        <f t="shared" si="5"/>
        <v>0</v>
      </c>
    </row>
    <row r="110" spans="1:10" ht="24.75" x14ac:dyDescent="0.25">
      <c r="A110" s="11" t="s">
        <v>155</v>
      </c>
      <c r="B110" s="17">
        <v>200</v>
      </c>
      <c r="C110" s="17">
        <v>0</v>
      </c>
      <c r="D110" s="9">
        <f t="shared" si="3"/>
        <v>-200</v>
      </c>
      <c r="E110" s="17">
        <v>0</v>
      </c>
      <c r="F110" s="17">
        <v>0</v>
      </c>
      <c r="G110" s="9">
        <f t="shared" si="4"/>
        <v>0</v>
      </c>
      <c r="H110" s="17">
        <v>0</v>
      </c>
      <c r="I110" s="17">
        <v>0</v>
      </c>
      <c r="J110" s="9">
        <f t="shared" si="5"/>
        <v>0</v>
      </c>
    </row>
    <row r="111" spans="1:10" ht="24.75" x14ac:dyDescent="0.25">
      <c r="A111" s="11" t="s">
        <v>163</v>
      </c>
      <c r="B111" s="17">
        <v>60000</v>
      </c>
      <c r="C111" s="17">
        <v>0</v>
      </c>
      <c r="D111" s="9">
        <f t="shared" si="3"/>
        <v>-60000</v>
      </c>
      <c r="E111" s="17">
        <v>0</v>
      </c>
      <c r="F111" s="17">
        <v>0</v>
      </c>
      <c r="G111" s="9">
        <f t="shared" si="4"/>
        <v>0</v>
      </c>
      <c r="H111" s="17">
        <v>0</v>
      </c>
      <c r="I111" s="17">
        <v>0</v>
      </c>
      <c r="J111" s="9">
        <f t="shared" si="5"/>
        <v>0</v>
      </c>
    </row>
    <row r="112" spans="1:10" ht="24.75" x14ac:dyDescent="0.25">
      <c r="A112" s="11" t="s">
        <v>82</v>
      </c>
      <c r="B112" s="17">
        <v>0</v>
      </c>
      <c r="C112" s="17">
        <v>1984</v>
      </c>
      <c r="D112" s="9">
        <f t="shared" si="3"/>
        <v>1984</v>
      </c>
      <c r="E112" s="17">
        <v>0</v>
      </c>
      <c r="F112" s="17">
        <v>0</v>
      </c>
      <c r="G112" s="9">
        <f t="shared" si="4"/>
        <v>0</v>
      </c>
      <c r="H112" s="17">
        <v>550</v>
      </c>
      <c r="I112" s="17">
        <v>0</v>
      </c>
      <c r="J112" s="9">
        <f t="shared" si="5"/>
        <v>-550</v>
      </c>
    </row>
    <row r="113" spans="1:10" ht="24.75" x14ac:dyDescent="0.25">
      <c r="A113" s="3" t="s">
        <v>83</v>
      </c>
      <c r="B113" s="17">
        <v>0</v>
      </c>
      <c r="C113" s="17">
        <v>0</v>
      </c>
      <c r="D113" s="9">
        <f t="shared" si="3"/>
        <v>0</v>
      </c>
      <c r="E113" s="17">
        <v>0</v>
      </c>
      <c r="F113" s="17">
        <v>0</v>
      </c>
      <c r="G113" s="9">
        <f t="shared" si="4"/>
        <v>0</v>
      </c>
      <c r="H113" s="17">
        <v>0</v>
      </c>
      <c r="I113" s="17">
        <v>0</v>
      </c>
      <c r="J113" s="9">
        <f t="shared" si="5"/>
        <v>0</v>
      </c>
    </row>
    <row r="114" spans="1:10" ht="24.75" x14ac:dyDescent="0.25">
      <c r="A114" s="3" t="s">
        <v>84</v>
      </c>
      <c r="B114" s="17">
        <v>150</v>
      </c>
      <c r="C114" s="17">
        <v>0</v>
      </c>
      <c r="D114" s="9">
        <f t="shared" si="3"/>
        <v>-150</v>
      </c>
      <c r="E114" s="17">
        <v>0</v>
      </c>
      <c r="F114" s="17">
        <v>0</v>
      </c>
      <c r="G114" s="9">
        <f t="shared" si="4"/>
        <v>0</v>
      </c>
      <c r="H114" s="17">
        <v>0</v>
      </c>
      <c r="I114" s="17">
        <v>0</v>
      </c>
      <c r="J114" s="9">
        <f t="shared" si="5"/>
        <v>0</v>
      </c>
    </row>
    <row r="115" spans="1:10" ht="24.75" x14ac:dyDescent="0.25">
      <c r="A115" s="11" t="s">
        <v>85</v>
      </c>
      <c r="B115" s="17">
        <v>18505</v>
      </c>
      <c r="C115" s="17">
        <v>18505</v>
      </c>
      <c r="D115" s="9">
        <f t="shared" si="3"/>
        <v>0</v>
      </c>
      <c r="E115" s="17">
        <v>0</v>
      </c>
      <c r="F115" s="17">
        <v>0</v>
      </c>
      <c r="G115" s="9">
        <f t="shared" si="4"/>
        <v>0</v>
      </c>
      <c r="H115" s="17">
        <v>0</v>
      </c>
      <c r="I115" s="17">
        <v>0</v>
      </c>
      <c r="J115" s="9">
        <f t="shared" si="5"/>
        <v>0</v>
      </c>
    </row>
    <row r="116" spans="1:10" ht="24.75" x14ac:dyDescent="0.25">
      <c r="A116" s="11" t="s">
        <v>86</v>
      </c>
      <c r="B116" s="17">
        <v>0</v>
      </c>
      <c r="C116" s="17">
        <v>0</v>
      </c>
      <c r="D116" s="9">
        <f t="shared" si="3"/>
        <v>0</v>
      </c>
      <c r="E116" s="17">
        <v>0</v>
      </c>
      <c r="F116" s="17">
        <v>0</v>
      </c>
      <c r="G116" s="9">
        <f t="shared" si="4"/>
        <v>0</v>
      </c>
      <c r="H116" s="17">
        <v>0</v>
      </c>
      <c r="I116" s="17">
        <v>0</v>
      </c>
      <c r="J116" s="9">
        <f t="shared" si="5"/>
        <v>0</v>
      </c>
    </row>
    <row r="117" spans="1:10" ht="24.75" x14ac:dyDescent="0.25">
      <c r="A117" s="11" t="s">
        <v>87</v>
      </c>
      <c r="B117" s="17">
        <v>0</v>
      </c>
      <c r="C117" s="17">
        <v>134000</v>
      </c>
      <c r="D117" s="9">
        <f t="shared" si="3"/>
        <v>134000</v>
      </c>
      <c r="E117" s="17">
        <v>0</v>
      </c>
      <c r="F117" s="17">
        <v>0</v>
      </c>
      <c r="G117" s="9">
        <f t="shared" si="4"/>
        <v>0</v>
      </c>
      <c r="H117" s="17">
        <v>1500</v>
      </c>
      <c r="I117" s="17">
        <v>0</v>
      </c>
      <c r="J117" s="9">
        <f t="shared" si="5"/>
        <v>-1500</v>
      </c>
    </row>
    <row r="118" spans="1:10" ht="24.75" x14ac:dyDescent="0.25">
      <c r="A118" s="11" t="s">
        <v>88</v>
      </c>
      <c r="B118" s="17">
        <v>8970</v>
      </c>
      <c r="C118" s="17">
        <v>8800</v>
      </c>
      <c r="D118" s="9">
        <f t="shared" si="3"/>
        <v>-170</v>
      </c>
      <c r="E118" s="17">
        <v>0</v>
      </c>
      <c r="F118" s="17">
        <v>0</v>
      </c>
      <c r="G118" s="9">
        <f t="shared" si="4"/>
        <v>0</v>
      </c>
      <c r="H118" s="17">
        <v>0</v>
      </c>
      <c r="I118" s="17">
        <v>0</v>
      </c>
      <c r="J118" s="9">
        <f t="shared" si="5"/>
        <v>0</v>
      </c>
    </row>
    <row r="119" spans="1:10" ht="24.75" x14ac:dyDescent="0.25">
      <c r="A119" s="11" t="s">
        <v>89</v>
      </c>
      <c r="B119" s="17">
        <v>150</v>
      </c>
      <c r="C119" s="17">
        <v>0</v>
      </c>
      <c r="D119" s="9">
        <f t="shared" si="3"/>
        <v>-150</v>
      </c>
      <c r="E119" s="17">
        <v>2000</v>
      </c>
      <c r="F119" s="17">
        <v>0</v>
      </c>
      <c r="G119" s="9">
        <f t="shared" si="4"/>
        <v>-2000</v>
      </c>
      <c r="H119" s="17">
        <v>0</v>
      </c>
      <c r="I119" s="17">
        <v>0</v>
      </c>
      <c r="J119" s="9">
        <f t="shared" si="5"/>
        <v>0</v>
      </c>
    </row>
    <row r="120" spans="1:10" ht="24.75" x14ac:dyDescent="0.25">
      <c r="A120" s="11" t="s">
        <v>90</v>
      </c>
      <c r="B120" s="17">
        <v>5000</v>
      </c>
      <c r="C120" s="17">
        <v>25000</v>
      </c>
      <c r="D120" s="9">
        <f t="shared" si="3"/>
        <v>20000</v>
      </c>
      <c r="E120" s="17">
        <v>0</v>
      </c>
      <c r="F120" s="17">
        <v>3000</v>
      </c>
      <c r="G120" s="9">
        <f t="shared" si="4"/>
        <v>3000</v>
      </c>
      <c r="H120" s="17">
        <v>0</v>
      </c>
      <c r="I120" s="17">
        <v>0</v>
      </c>
      <c r="J120" s="9">
        <f t="shared" si="5"/>
        <v>0</v>
      </c>
    </row>
    <row r="121" spans="1:10" ht="24.75" x14ac:dyDescent="0.25">
      <c r="A121" s="11" t="s">
        <v>91</v>
      </c>
      <c r="B121" s="17">
        <v>1050</v>
      </c>
      <c r="C121" s="17">
        <v>1577</v>
      </c>
      <c r="D121" s="9">
        <f t="shared" si="3"/>
        <v>527</v>
      </c>
      <c r="E121" s="17">
        <v>798</v>
      </c>
      <c r="F121" s="17">
        <v>600</v>
      </c>
      <c r="G121" s="9">
        <f t="shared" si="4"/>
        <v>-198</v>
      </c>
      <c r="H121" s="17">
        <v>0</v>
      </c>
      <c r="I121" s="17">
        <v>0</v>
      </c>
      <c r="J121" s="9">
        <f t="shared" si="5"/>
        <v>0</v>
      </c>
    </row>
    <row r="122" spans="1:10" ht="24.75" x14ac:dyDescent="0.25">
      <c r="A122" s="11" t="s">
        <v>92</v>
      </c>
      <c r="B122" s="17">
        <v>2300</v>
      </c>
      <c r="C122" s="17">
        <v>0</v>
      </c>
      <c r="D122" s="9">
        <f t="shared" si="3"/>
        <v>-2300</v>
      </c>
      <c r="E122" s="17">
        <v>0</v>
      </c>
      <c r="F122" s="17">
        <v>0</v>
      </c>
      <c r="G122" s="9">
        <f t="shared" si="4"/>
        <v>0</v>
      </c>
      <c r="H122" s="17">
        <v>0</v>
      </c>
      <c r="I122" s="17">
        <v>0</v>
      </c>
      <c r="J122" s="9">
        <f t="shared" si="5"/>
        <v>0</v>
      </c>
    </row>
    <row r="123" spans="1:10" ht="24.75" x14ac:dyDescent="0.25">
      <c r="A123" s="11" t="s">
        <v>93</v>
      </c>
      <c r="B123" s="17">
        <v>4218</v>
      </c>
      <c r="C123" s="17">
        <v>0</v>
      </c>
      <c r="D123" s="9">
        <f t="shared" si="3"/>
        <v>-4218</v>
      </c>
      <c r="E123" s="17">
        <v>768</v>
      </c>
      <c r="F123" s="17">
        <v>0</v>
      </c>
      <c r="G123" s="9">
        <f t="shared" si="4"/>
        <v>-768</v>
      </c>
      <c r="H123" s="17">
        <v>0</v>
      </c>
      <c r="I123" s="17">
        <v>0</v>
      </c>
      <c r="J123" s="9">
        <f t="shared" si="5"/>
        <v>0</v>
      </c>
    </row>
    <row r="124" spans="1:10" ht="24.75" x14ac:dyDescent="0.25">
      <c r="A124" s="11" t="s">
        <v>94</v>
      </c>
      <c r="B124" s="17">
        <v>14678</v>
      </c>
      <c r="C124" s="17">
        <v>760</v>
      </c>
      <c r="D124" s="9">
        <f t="shared" si="3"/>
        <v>-13918</v>
      </c>
      <c r="E124" s="17">
        <v>903</v>
      </c>
      <c r="F124" s="17">
        <v>0</v>
      </c>
      <c r="G124" s="9">
        <f t="shared" si="4"/>
        <v>-903</v>
      </c>
      <c r="H124" s="17">
        <v>810</v>
      </c>
      <c r="I124" s="17">
        <v>0</v>
      </c>
      <c r="J124" s="9">
        <f t="shared" si="5"/>
        <v>-810</v>
      </c>
    </row>
    <row r="125" spans="1:10" ht="24.75" x14ac:dyDescent="0.25">
      <c r="A125" s="11" t="s">
        <v>140</v>
      </c>
      <c r="B125" s="17">
        <v>0</v>
      </c>
      <c r="C125" s="17">
        <v>0</v>
      </c>
      <c r="D125" s="9">
        <f t="shared" si="3"/>
        <v>0</v>
      </c>
      <c r="E125" s="17">
        <v>0</v>
      </c>
      <c r="F125" s="17">
        <v>9631</v>
      </c>
      <c r="G125" s="9">
        <f t="shared" si="4"/>
        <v>9631</v>
      </c>
      <c r="H125" s="17">
        <v>0</v>
      </c>
      <c r="I125" s="17">
        <v>0</v>
      </c>
      <c r="J125" s="9">
        <f t="shared" si="5"/>
        <v>0</v>
      </c>
    </row>
    <row r="126" spans="1:10" ht="24.75" x14ac:dyDescent="0.25">
      <c r="A126" s="11" t="s">
        <v>95</v>
      </c>
      <c r="B126" s="17">
        <v>0</v>
      </c>
      <c r="C126" s="17">
        <v>0</v>
      </c>
      <c r="D126" s="9">
        <f t="shared" si="3"/>
        <v>0</v>
      </c>
      <c r="E126" s="17">
        <v>300</v>
      </c>
      <c r="F126" s="17">
        <v>0</v>
      </c>
      <c r="G126" s="9">
        <f t="shared" si="4"/>
        <v>-300</v>
      </c>
      <c r="H126" s="17">
        <v>0</v>
      </c>
      <c r="I126" s="17">
        <v>0</v>
      </c>
      <c r="J126" s="9">
        <f t="shared" si="5"/>
        <v>0</v>
      </c>
    </row>
    <row r="127" spans="1:10" ht="24.75" x14ac:dyDescent="0.25">
      <c r="A127" s="11" t="s">
        <v>164</v>
      </c>
      <c r="B127" s="17">
        <v>0</v>
      </c>
      <c r="C127" s="17">
        <v>0</v>
      </c>
      <c r="D127" s="9">
        <f t="shared" si="3"/>
        <v>0</v>
      </c>
      <c r="E127" s="17">
        <v>0</v>
      </c>
      <c r="F127" s="17">
        <v>0</v>
      </c>
      <c r="G127" s="9">
        <f t="shared" si="4"/>
        <v>0</v>
      </c>
      <c r="H127" s="17">
        <v>190</v>
      </c>
      <c r="I127" s="17">
        <v>0</v>
      </c>
      <c r="J127" s="9">
        <f t="shared" si="5"/>
        <v>-190</v>
      </c>
    </row>
    <row r="128" spans="1:10" ht="24.75" x14ac:dyDescent="0.25">
      <c r="A128" s="11" t="s">
        <v>130</v>
      </c>
      <c r="B128" s="17">
        <v>2500</v>
      </c>
      <c r="C128" s="17">
        <v>0</v>
      </c>
      <c r="D128" s="9">
        <f t="shared" si="3"/>
        <v>-2500</v>
      </c>
      <c r="E128" s="17">
        <v>0</v>
      </c>
      <c r="F128" s="17">
        <v>0</v>
      </c>
      <c r="G128" s="9">
        <f t="shared" si="4"/>
        <v>0</v>
      </c>
      <c r="H128" s="17">
        <v>0</v>
      </c>
      <c r="I128" s="17">
        <v>0</v>
      </c>
      <c r="J128" s="9">
        <f t="shared" si="5"/>
        <v>0</v>
      </c>
    </row>
    <row r="129" spans="1:10" ht="24.75" x14ac:dyDescent="0.25">
      <c r="A129" s="11" t="s">
        <v>96</v>
      </c>
      <c r="B129" s="17">
        <v>3900</v>
      </c>
      <c r="C129" s="17">
        <v>550</v>
      </c>
      <c r="D129" s="9">
        <f t="shared" si="3"/>
        <v>-3350</v>
      </c>
      <c r="E129" s="17">
        <v>0</v>
      </c>
      <c r="F129" s="17">
        <v>0</v>
      </c>
      <c r="G129" s="9">
        <f t="shared" si="4"/>
        <v>0</v>
      </c>
      <c r="H129" s="17">
        <v>0</v>
      </c>
      <c r="I129" s="17">
        <v>0</v>
      </c>
      <c r="J129" s="9">
        <f t="shared" si="5"/>
        <v>0</v>
      </c>
    </row>
    <row r="130" spans="1:10" ht="24.75" x14ac:dyDescent="0.25">
      <c r="A130" s="11" t="s">
        <v>97</v>
      </c>
      <c r="B130" s="17">
        <v>925</v>
      </c>
      <c r="C130" s="17">
        <v>0</v>
      </c>
      <c r="D130" s="9">
        <f t="shared" si="3"/>
        <v>-925</v>
      </c>
      <c r="E130" s="17">
        <v>10</v>
      </c>
      <c r="F130" s="17">
        <v>0</v>
      </c>
      <c r="G130" s="9">
        <f t="shared" si="4"/>
        <v>-10</v>
      </c>
      <c r="H130" s="17">
        <v>0</v>
      </c>
      <c r="I130" s="17">
        <v>0</v>
      </c>
      <c r="J130" s="9">
        <f t="shared" si="5"/>
        <v>0</v>
      </c>
    </row>
    <row r="131" spans="1:10" ht="24.75" x14ac:dyDescent="0.25">
      <c r="A131" s="11" t="s">
        <v>98</v>
      </c>
      <c r="B131" s="17">
        <v>400</v>
      </c>
      <c r="C131" s="17">
        <v>200</v>
      </c>
      <c r="D131" s="9">
        <f t="shared" ref="D131:D156" si="6">C131-B131</f>
        <v>-200</v>
      </c>
      <c r="E131" s="17">
        <v>100</v>
      </c>
      <c r="F131" s="17">
        <v>100</v>
      </c>
      <c r="G131" s="9">
        <f t="shared" ref="G131:G156" si="7">F131-E131</f>
        <v>0</v>
      </c>
      <c r="H131" s="17">
        <v>0</v>
      </c>
      <c r="I131" s="17">
        <v>0</v>
      </c>
      <c r="J131" s="9">
        <f t="shared" ref="J131:J156" si="8">I131-H131</f>
        <v>0</v>
      </c>
    </row>
    <row r="132" spans="1:10" ht="24.75" x14ac:dyDescent="0.25">
      <c r="A132" s="11" t="s">
        <v>99</v>
      </c>
      <c r="B132" s="17">
        <v>0</v>
      </c>
      <c r="C132" s="17">
        <v>0</v>
      </c>
      <c r="D132" s="9">
        <f t="shared" si="6"/>
        <v>0</v>
      </c>
      <c r="E132" s="17">
        <v>720</v>
      </c>
      <c r="F132" s="17">
        <v>0</v>
      </c>
      <c r="G132" s="9">
        <f t="shared" si="7"/>
        <v>-720</v>
      </c>
      <c r="H132" s="17">
        <v>0</v>
      </c>
      <c r="I132" s="17">
        <v>0</v>
      </c>
      <c r="J132" s="9">
        <f t="shared" si="8"/>
        <v>0</v>
      </c>
    </row>
    <row r="133" spans="1:10" ht="24.75" x14ac:dyDescent="0.25">
      <c r="A133" s="14" t="s">
        <v>100</v>
      </c>
      <c r="B133" s="17">
        <v>15119</v>
      </c>
      <c r="C133" s="17">
        <v>22806</v>
      </c>
      <c r="D133" s="9">
        <f t="shared" si="6"/>
        <v>7687</v>
      </c>
      <c r="E133" s="17">
        <v>0</v>
      </c>
      <c r="F133" s="17">
        <v>16750</v>
      </c>
      <c r="G133" s="9">
        <f t="shared" si="7"/>
        <v>16750</v>
      </c>
      <c r="H133" s="17">
        <v>0</v>
      </c>
      <c r="I133" s="17">
        <v>0</v>
      </c>
      <c r="J133" s="9">
        <f t="shared" si="8"/>
        <v>0</v>
      </c>
    </row>
    <row r="134" spans="1:10" ht="24.75" x14ac:dyDescent="0.25">
      <c r="A134" s="4" t="s">
        <v>101</v>
      </c>
      <c r="B134" s="17">
        <v>830</v>
      </c>
      <c r="C134" s="17">
        <v>0</v>
      </c>
      <c r="D134" s="9">
        <f t="shared" si="6"/>
        <v>-830</v>
      </c>
      <c r="E134" s="17">
        <v>1180</v>
      </c>
      <c r="F134" s="17">
        <v>1086</v>
      </c>
      <c r="G134" s="9">
        <f t="shared" si="7"/>
        <v>-94</v>
      </c>
      <c r="H134" s="17">
        <v>0</v>
      </c>
      <c r="I134" s="17">
        <v>0</v>
      </c>
      <c r="J134" s="9">
        <f t="shared" si="8"/>
        <v>0</v>
      </c>
    </row>
    <row r="135" spans="1:10" ht="24.75" x14ac:dyDescent="0.25">
      <c r="A135" s="4"/>
      <c r="B135" s="17">
        <v>0</v>
      </c>
      <c r="C135" s="17">
        <v>0</v>
      </c>
      <c r="D135" s="9">
        <f t="shared" si="6"/>
        <v>0</v>
      </c>
      <c r="E135" s="17">
        <v>0</v>
      </c>
      <c r="F135" s="17">
        <v>0</v>
      </c>
      <c r="G135" s="9">
        <f t="shared" si="7"/>
        <v>0</v>
      </c>
      <c r="H135" s="17">
        <v>0</v>
      </c>
      <c r="I135" s="17">
        <v>0</v>
      </c>
      <c r="J135" s="9">
        <f t="shared" si="8"/>
        <v>0</v>
      </c>
    </row>
    <row r="136" spans="1:10" ht="24.75" x14ac:dyDescent="0.25">
      <c r="A136" s="4" t="s">
        <v>102</v>
      </c>
      <c r="B136" s="17">
        <v>1500</v>
      </c>
      <c r="C136" s="17">
        <v>0</v>
      </c>
      <c r="D136" s="9">
        <f t="shared" si="6"/>
        <v>-1500</v>
      </c>
      <c r="E136" s="17">
        <v>900</v>
      </c>
      <c r="F136" s="17">
        <v>0</v>
      </c>
      <c r="G136" s="9">
        <f t="shared" si="7"/>
        <v>-900</v>
      </c>
      <c r="H136" s="17">
        <v>0</v>
      </c>
      <c r="I136" s="17">
        <v>0</v>
      </c>
      <c r="J136" s="9">
        <f t="shared" si="8"/>
        <v>0</v>
      </c>
    </row>
    <row r="137" spans="1:10" ht="24.75" x14ac:dyDescent="0.25">
      <c r="A137" s="4" t="s">
        <v>103</v>
      </c>
      <c r="B137" s="17">
        <v>0</v>
      </c>
      <c r="C137" s="17">
        <v>0</v>
      </c>
      <c r="D137" s="9">
        <f t="shared" si="6"/>
        <v>0</v>
      </c>
      <c r="E137" s="17">
        <v>10286</v>
      </c>
      <c r="F137" s="17">
        <v>9349</v>
      </c>
      <c r="G137" s="9">
        <f t="shared" si="7"/>
        <v>-937</v>
      </c>
      <c r="H137" s="17">
        <v>215</v>
      </c>
      <c r="I137" s="17">
        <v>0</v>
      </c>
      <c r="J137" s="9">
        <f t="shared" si="8"/>
        <v>-215</v>
      </c>
    </row>
    <row r="138" spans="1:10" ht="24.75" x14ac:dyDescent="0.25">
      <c r="A138" s="4" t="s">
        <v>142</v>
      </c>
      <c r="B138" s="17">
        <v>0</v>
      </c>
      <c r="C138" s="17">
        <v>0</v>
      </c>
      <c r="D138" s="9">
        <f t="shared" si="6"/>
        <v>0</v>
      </c>
      <c r="E138" s="17">
        <v>7980</v>
      </c>
      <c r="F138" s="17">
        <v>30000</v>
      </c>
      <c r="G138" s="9">
        <f t="shared" si="7"/>
        <v>22020</v>
      </c>
      <c r="H138" s="17">
        <v>2000</v>
      </c>
      <c r="I138" s="17">
        <v>0</v>
      </c>
      <c r="J138" s="9">
        <f t="shared" si="8"/>
        <v>-2000</v>
      </c>
    </row>
    <row r="139" spans="1:10" ht="24.75" x14ac:dyDescent="0.25">
      <c r="A139" s="14"/>
      <c r="B139" s="17">
        <v>0</v>
      </c>
      <c r="C139" s="17">
        <v>0</v>
      </c>
      <c r="D139" s="9">
        <f t="shared" si="6"/>
        <v>0</v>
      </c>
      <c r="E139" s="17">
        <v>0</v>
      </c>
      <c r="F139" s="17">
        <v>0</v>
      </c>
      <c r="G139" s="9">
        <f t="shared" si="7"/>
        <v>0</v>
      </c>
      <c r="H139" s="17">
        <v>0</v>
      </c>
      <c r="I139" s="17">
        <v>0</v>
      </c>
      <c r="J139" s="9">
        <f t="shared" si="8"/>
        <v>0</v>
      </c>
    </row>
    <row r="140" spans="1:10" ht="24.75" x14ac:dyDescent="0.25">
      <c r="A140" s="14" t="s">
        <v>150</v>
      </c>
      <c r="B140" s="17">
        <v>297</v>
      </c>
      <c r="C140" s="17">
        <v>0</v>
      </c>
      <c r="D140" s="9">
        <f t="shared" si="6"/>
        <v>-297</v>
      </c>
      <c r="E140" s="17">
        <v>25</v>
      </c>
      <c r="F140" s="17">
        <v>0</v>
      </c>
      <c r="G140" s="9">
        <f t="shared" si="7"/>
        <v>-25</v>
      </c>
      <c r="H140" s="17">
        <v>0</v>
      </c>
      <c r="I140" s="17">
        <v>0</v>
      </c>
      <c r="J140" s="9">
        <f t="shared" si="8"/>
        <v>0</v>
      </c>
    </row>
    <row r="141" spans="1:10" ht="24.75" x14ac:dyDescent="0.25">
      <c r="A141" s="14" t="s">
        <v>151</v>
      </c>
      <c r="B141" s="17">
        <v>35000</v>
      </c>
      <c r="C141" s="17">
        <v>0</v>
      </c>
      <c r="D141" s="9">
        <f t="shared" si="6"/>
        <v>-35000</v>
      </c>
      <c r="E141" s="17">
        <v>4685</v>
      </c>
      <c r="F141" s="17">
        <v>0</v>
      </c>
      <c r="G141" s="9">
        <f t="shared" si="7"/>
        <v>-4685</v>
      </c>
      <c r="H141" s="17">
        <v>383</v>
      </c>
      <c r="I141" s="17">
        <v>0</v>
      </c>
      <c r="J141" s="9">
        <f t="shared" si="8"/>
        <v>-383</v>
      </c>
    </row>
    <row r="142" spans="1:10" ht="24.75" x14ac:dyDescent="0.25">
      <c r="A142" s="11" t="s">
        <v>152</v>
      </c>
      <c r="B142" s="17">
        <v>0</v>
      </c>
      <c r="C142" s="17">
        <v>0</v>
      </c>
      <c r="D142" s="9">
        <f t="shared" si="6"/>
        <v>0</v>
      </c>
      <c r="E142" s="17">
        <v>200</v>
      </c>
      <c r="F142" s="17">
        <v>0</v>
      </c>
      <c r="G142" s="9">
        <f t="shared" si="7"/>
        <v>-200</v>
      </c>
      <c r="H142" s="17">
        <v>0</v>
      </c>
      <c r="I142" s="17">
        <v>0</v>
      </c>
      <c r="J142" s="9">
        <f t="shared" si="8"/>
        <v>0</v>
      </c>
    </row>
    <row r="143" spans="1:10" ht="24.75" x14ac:dyDescent="0.25">
      <c r="A143" s="15" t="s">
        <v>154</v>
      </c>
      <c r="B143" s="17">
        <v>2685</v>
      </c>
      <c r="C143" s="17">
        <v>0</v>
      </c>
      <c r="D143" s="9">
        <f t="shared" si="6"/>
        <v>-2685</v>
      </c>
      <c r="E143" s="17">
        <v>4329</v>
      </c>
      <c r="F143" s="17">
        <v>0</v>
      </c>
      <c r="G143" s="9">
        <f t="shared" si="7"/>
        <v>-4329</v>
      </c>
      <c r="H143" s="17">
        <v>0</v>
      </c>
      <c r="I143" s="17">
        <v>0</v>
      </c>
      <c r="J143" s="9">
        <f t="shared" si="8"/>
        <v>0</v>
      </c>
    </row>
    <row r="144" spans="1:10" ht="24.75" x14ac:dyDescent="0.25">
      <c r="A144" s="12" t="s">
        <v>104</v>
      </c>
      <c r="B144" s="17">
        <v>1350</v>
      </c>
      <c r="C144" s="17">
        <v>0</v>
      </c>
      <c r="D144" s="9">
        <f t="shared" si="6"/>
        <v>-1350</v>
      </c>
      <c r="E144" s="17">
        <v>2421</v>
      </c>
      <c r="F144" s="17">
        <v>0</v>
      </c>
      <c r="G144" s="9">
        <f t="shared" si="7"/>
        <v>-2421</v>
      </c>
      <c r="H144" s="17">
        <v>0</v>
      </c>
      <c r="I144" s="17">
        <v>0</v>
      </c>
      <c r="J144" s="9">
        <f t="shared" si="8"/>
        <v>0</v>
      </c>
    </row>
    <row r="145" spans="1:12" ht="24.75" x14ac:dyDescent="0.25">
      <c r="A145" s="14" t="s">
        <v>105</v>
      </c>
      <c r="B145" s="17">
        <v>50</v>
      </c>
      <c r="C145" s="17">
        <v>0</v>
      </c>
      <c r="D145" s="9">
        <f t="shared" si="6"/>
        <v>-50</v>
      </c>
      <c r="E145" s="17">
        <v>0</v>
      </c>
      <c r="F145" s="17">
        <v>0</v>
      </c>
      <c r="G145" s="9">
        <f t="shared" si="7"/>
        <v>0</v>
      </c>
      <c r="H145" s="17">
        <v>0</v>
      </c>
      <c r="I145" s="17">
        <v>0</v>
      </c>
      <c r="J145" s="9">
        <f t="shared" si="8"/>
        <v>0</v>
      </c>
    </row>
    <row r="146" spans="1:12" ht="24.75" x14ac:dyDescent="0.25">
      <c r="A146" s="14" t="s">
        <v>106</v>
      </c>
      <c r="B146" s="17">
        <v>0</v>
      </c>
      <c r="C146" s="17">
        <v>0</v>
      </c>
      <c r="D146" s="9">
        <f t="shared" si="6"/>
        <v>0</v>
      </c>
      <c r="E146" s="17">
        <v>100</v>
      </c>
      <c r="F146" s="17">
        <v>0</v>
      </c>
      <c r="G146" s="9">
        <f t="shared" si="7"/>
        <v>-100</v>
      </c>
      <c r="H146" s="17">
        <v>0</v>
      </c>
      <c r="I146" s="17">
        <v>0</v>
      </c>
      <c r="J146" s="9">
        <f t="shared" si="8"/>
        <v>0</v>
      </c>
    </row>
    <row r="147" spans="1:12" ht="27.75" x14ac:dyDescent="0.25">
      <c r="A147" s="16" t="s">
        <v>107</v>
      </c>
      <c r="B147" s="17">
        <v>9600</v>
      </c>
      <c r="C147" s="17">
        <v>1500</v>
      </c>
      <c r="D147" s="9">
        <f t="shared" si="6"/>
        <v>-8100</v>
      </c>
      <c r="E147" s="17">
        <v>42334</v>
      </c>
      <c r="F147" s="17">
        <v>0</v>
      </c>
      <c r="G147" s="9">
        <f t="shared" si="7"/>
        <v>-42334</v>
      </c>
      <c r="H147" s="17">
        <v>0</v>
      </c>
      <c r="I147" s="17">
        <v>0</v>
      </c>
      <c r="J147" s="9">
        <f t="shared" si="8"/>
        <v>0</v>
      </c>
    </row>
    <row r="148" spans="1:12" ht="24.75" x14ac:dyDescent="0.25">
      <c r="A148" s="14" t="s">
        <v>108</v>
      </c>
      <c r="B148" s="17">
        <v>9000</v>
      </c>
      <c r="C148" s="17">
        <v>570360</v>
      </c>
      <c r="D148" s="9">
        <f t="shared" si="6"/>
        <v>561360</v>
      </c>
      <c r="E148" s="17">
        <v>7000</v>
      </c>
      <c r="F148" s="17">
        <v>0</v>
      </c>
      <c r="G148" s="9">
        <f t="shared" si="7"/>
        <v>-7000</v>
      </c>
      <c r="H148" s="17">
        <v>300</v>
      </c>
      <c r="I148" s="17">
        <v>0</v>
      </c>
      <c r="J148" s="9">
        <f t="shared" si="8"/>
        <v>-300</v>
      </c>
    </row>
    <row r="149" spans="1:12" ht="24.75" x14ac:dyDescent="0.25">
      <c r="A149" s="14" t="s">
        <v>143</v>
      </c>
      <c r="B149" s="17">
        <v>0</v>
      </c>
      <c r="C149" s="17">
        <v>0</v>
      </c>
      <c r="D149" s="9">
        <f t="shared" si="6"/>
        <v>0</v>
      </c>
      <c r="E149" s="17">
        <v>4000</v>
      </c>
      <c r="F149" s="17">
        <v>27000</v>
      </c>
      <c r="G149" s="9">
        <f t="shared" si="7"/>
        <v>23000</v>
      </c>
      <c r="H149" s="17">
        <v>0</v>
      </c>
      <c r="I149" s="17">
        <v>0</v>
      </c>
      <c r="J149" s="9">
        <f t="shared" si="8"/>
        <v>0</v>
      </c>
    </row>
    <row r="150" spans="1:12" ht="24.75" x14ac:dyDescent="0.25">
      <c r="A150" s="14" t="s">
        <v>109</v>
      </c>
      <c r="B150" s="17">
        <v>1000</v>
      </c>
      <c r="C150" s="17">
        <v>0</v>
      </c>
      <c r="D150" s="9">
        <f t="shared" si="6"/>
        <v>-1000</v>
      </c>
      <c r="E150" s="17">
        <v>77500</v>
      </c>
      <c r="F150" s="17">
        <v>0</v>
      </c>
      <c r="G150" s="9">
        <f t="shared" si="7"/>
        <v>-77500</v>
      </c>
      <c r="H150" s="17">
        <v>0</v>
      </c>
      <c r="I150" s="17">
        <v>0</v>
      </c>
      <c r="J150" s="9">
        <f t="shared" si="8"/>
        <v>0</v>
      </c>
    </row>
    <row r="151" spans="1:12" ht="24.75" x14ac:dyDescent="0.25">
      <c r="A151" s="14" t="s">
        <v>110</v>
      </c>
      <c r="B151" s="17">
        <v>0</v>
      </c>
      <c r="C151" s="17">
        <v>0</v>
      </c>
      <c r="D151" s="9">
        <f t="shared" si="6"/>
        <v>0</v>
      </c>
      <c r="E151" s="17">
        <v>3000</v>
      </c>
      <c r="F151" s="17">
        <v>4500</v>
      </c>
      <c r="G151" s="9">
        <f t="shared" si="7"/>
        <v>1500</v>
      </c>
      <c r="H151" s="17">
        <v>0</v>
      </c>
      <c r="I151" s="17">
        <v>0</v>
      </c>
      <c r="J151" s="9">
        <f t="shared" si="8"/>
        <v>0</v>
      </c>
    </row>
    <row r="152" spans="1:12" s="1" customFormat="1" ht="24.75" x14ac:dyDescent="0.25">
      <c r="A152" s="14" t="s">
        <v>153</v>
      </c>
      <c r="B152" s="17">
        <v>0</v>
      </c>
      <c r="C152" s="17">
        <v>0</v>
      </c>
      <c r="D152" s="9">
        <f t="shared" si="6"/>
        <v>0</v>
      </c>
      <c r="E152" s="17">
        <v>200</v>
      </c>
      <c r="F152" s="17">
        <v>0</v>
      </c>
      <c r="G152" s="9">
        <f t="shared" si="7"/>
        <v>-200</v>
      </c>
      <c r="H152" s="17">
        <v>0</v>
      </c>
      <c r="I152" s="17">
        <v>0</v>
      </c>
      <c r="J152" s="9">
        <f t="shared" si="8"/>
        <v>0</v>
      </c>
      <c r="K152" s="6"/>
    </row>
    <row r="153" spans="1:12" ht="24.75" x14ac:dyDescent="0.25">
      <c r="A153" s="29" t="s">
        <v>144</v>
      </c>
      <c r="B153" s="17">
        <v>0</v>
      </c>
      <c r="C153" s="17">
        <v>0</v>
      </c>
      <c r="D153" s="9">
        <f t="shared" si="6"/>
        <v>0</v>
      </c>
      <c r="E153" s="17">
        <v>500</v>
      </c>
      <c r="F153" s="17">
        <v>0</v>
      </c>
      <c r="G153" s="9">
        <f t="shared" si="7"/>
        <v>-500</v>
      </c>
      <c r="H153" s="17">
        <v>0</v>
      </c>
      <c r="I153" s="17">
        <v>0</v>
      </c>
      <c r="J153" s="9">
        <f t="shared" si="8"/>
        <v>0</v>
      </c>
      <c r="L153" s="18"/>
    </row>
    <row r="154" spans="1:12" ht="24.75" x14ac:dyDescent="0.25">
      <c r="A154" s="14"/>
      <c r="B154" s="17">
        <v>0</v>
      </c>
      <c r="C154" s="17">
        <v>0</v>
      </c>
      <c r="D154" s="9">
        <f t="shared" si="6"/>
        <v>0</v>
      </c>
      <c r="E154" s="17">
        <v>0</v>
      </c>
      <c r="F154" s="17">
        <v>0</v>
      </c>
      <c r="G154" s="9">
        <f t="shared" si="7"/>
        <v>0</v>
      </c>
      <c r="H154" s="17">
        <v>0</v>
      </c>
      <c r="I154" s="17">
        <v>0</v>
      </c>
      <c r="J154" s="9">
        <f t="shared" si="8"/>
        <v>0</v>
      </c>
    </row>
    <row r="155" spans="1:12" ht="24.75" x14ac:dyDescent="0.25">
      <c r="A155" s="14" t="s">
        <v>165</v>
      </c>
      <c r="B155" s="17">
        <v>100</v>
      </c>
      <c r="C155" s="17">
        <v>0</v>
      </c>
      <c r="D155" s="9">
        <f t="shared" si="6"/>
        <v>-100</v>
      </c>
      <c r="E155" s="17">
        <v>39</v>
      </c>
      <c r="F155" s="17">
        <v>0</v>
      </c>
      <c r="G155" s="9">
        <f t="shared" si="7"/>
        <v>-39</v>
      </c>
      <c r="H155" s="17">
        <v>0</v>
      </c>
      <c r="I155" s="17">
        <v>0</v>
      </c>
      <c r="J155" s="9">
        <f t="shared" si="8"/>
        <v>0</v>
      </c>
    </row>
    <row r="156" spans="1:12" ht="24.75" x14ac:dyDescent="0.25">
      <c r="A156" s="14" t="s">
        <v>166</v>
      </c>
      <c r="B156" s="17">
        <v>0</v>
      </c>
      <c r="C156" s="17">
        <v>0</v>
      </c>
      <c r="D156" s="9">
        <f t="shared" si="6"/>
        <v>0</v>
      </c>
      <c r="E156" s="17">
        <v>50000</v>
      </c>
      <c r="F156" s="17">
        <v>0</v>
      </c>
      <c r="G156" s="9">
        <f t="shared" si="7"/>
        <v>-50000</v>
      </c>
      <c r="H156" s="17">
        <v>0</v>
      </c>
      <c r="I156" s="17">
        <v>0</v>
      </c>
      <c r="J156" s="9">
        <f t="shared" si="8"/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5"/>
  <sheetViews>
    <sheetView rightToLeft="1" tabSelected="1" topLeftCell="A143" workbookViewId="0">
      <selection activeCell="C143" sqref="C143"/>
    </sheetView>
  </sheetViews>
  <sheetFormatPr defaultRowHeight="18" x14ac:dyDescent="0.25"/>
  <cols>
    <col min="1" max="1" width="31.25" style="23" customWidth="1"/>
    <col min="2" max="2" width="13.5" style="19" customWidth="1"/>
    <col min="3" max="3" width="11" style="19" customWidth="1"/>
    <col min="4" max="4" width="13.375" style="19" customWidth="1"/>
    <col min="5" max="5" width="10.375" style="19" customWidth="1"/>
    <col min="6" max="6" width="21.25" style="19" customWidth="1"/>
  </cols>
  <sheetData>
    <row r="1" spans="1:6" s="21" customFormat="1" ht="27.75" x14ac:dyDescent="0.4">
      <c r="A1" s="22"/>
      <c r="B1" s="21" t="s">
        <v>111</v>
      </c>
      <c r="C1" s="21" t="s">
        <v>112</v>
      </c>
      <c r="D1" s="21" t="s">
        <v>113</v>
      </c>
      <c r="E1" s="21" t="s">
        <v>114</v>
      </c>
      <c r="F1" s="21" t="s">
        <v>115</v>
      </c>
    </row>
    <row r="2" spans="1:6" ht="15" x14ac:dyDescent="0.25">
      <c r="A2"/>
    </row>
    <row r="3" spans="1:6" ht="24.75" x14ac:dyDescent="0.25">
      <c r="A3" s="11" t="s">
        <v>0</v>
      </c>
      <c r="B3" s="19">
        <v>-75</v>
      </c>
      <c r="C3" s="19">
        <v>0</v>
      </c>
      <c r="D3" s="19">
        <v>-17</v>
      </c>
    </row>
    <row r="4" spans="1:6" ht="24.75" x14ac:dyDescent="0.25">
      <c r="A4" s="11" t="s">
        <v>145</v>
      </c>
      <c r="B4" s="19">
        <v>-1820</v>
      </c>
      <c r="C4" s="19">
        <v>-1655</v>
      </c>
      <c r="D4" s="19">
        <v>0</v>
      </c>
    </row>
    <row r="5" spans="1:6" ht="24.75" x14ac:dyDescent="0.25">
      <c r="A5" s="11" t="s">
        <v>1</v>
      </c>
      <c r="B5" s="19">
        <v>0</v>
      </c>
      <c r="C5" s="19">
        <v>0</v>
      </c>
      <c r="D5" s="19">
        <v>0</v>
      </c>
    </row>
    <row r="6" spans="1:6" ht="24.75" x14ac:dyDescent="0.25">
      <c r="A6" s="11" t="s">
        <v>116</v>
      </c>
      <c r="B6" s="19">
        <v>0</v>
      </c>
      <c r="C6" s="19">
        <v>0</v>
      </c>
      <c r="D6" s="19">
        <v>0</v>
      </c>
    </row>
    <row r="7" spans="1:6" ht="24.75" x14ac:dyDescent="0.25">
      <c r="A7" s="11" t="s">
        <v>2</v>
      </c>
      <c r="B7" s="19">
        <v>0</v>
      </c>
      <c r="C7" s="19">
        <v>0</v>
      </c>
      <c r="D7" s="19">
        <v>0</v>
      </c>
    </row>
    <row r="8" spans="1:6" ht="24.75" x14ac:dyDescent="0.25">
      <c r="A8" s="11" t="s">
        <v>3</v>
      </c>
      <c r="B8" s="19">
        <v>0</v>
      </c>
      <c r="C8" s="19">
        <v>1824</v>
      </c>
      <c r="D8" s="19">
        <v>0</v>
      </c>
    </row>
    <row r="9" spans="1:6" ht="24.75" x14ac:dyDescent="0.25">
      <c r="A9" s="11" t="s">
        <v>4</v>
      </c>
      <c r="B9" s="19">
        <v>0</v>
      </c>
      <c r="C9" s="19">
        <v>100000</v>
      </c>
      <c r="D9" s="19">
        <v>0</v>
      </c>
    </row>
    <row r="10" spans="1:6" ht="24.75" x14ac:dyDescent="0.25">
      <c r="A10" s="11" t="s">
        <v>5</v>
      </c>
      <c r="B10" s="19">
        <v>0</v>
      </c>
      <c r="C10" s="19">
        <v>590</v>
      </c>
      <c r="D10" s="19">
        <v>0</v>
      </c>
    </row>
    <row r="11" spans="1:6" ht="24.75" x14ac:dyDescent="0.25">
      <c r="A11" s="11" t="s">
        <v>6</v>
      </c>
      <c r="B11" s="19">
        <v>-200</v>
      </c>
      <c r="C11" s="19">
        <v>0</v>
      </c>
      <c r="D11" s="19">
        <v>0</v>
      </c>
    </row>
    <row r="12" spans="1:6" ht="24.75" x14ac:dyDescent="0.25">
      <c r="A12" s="11" t="s">
        <v>7</v>
      </c>
      <c r="B12" s="19">
        <v>-3179</v>
      </c>
      <c r="C12" s="19">
        <v>-29453</v>
      </c>
      <c r="D12" s="19">
        <v>0</v>
      </c>
    </row>
    <row r="13" spans="1:6" ht="24.75" x14ac:dyDescent="0.25">
      <c r="A13" s="11" t="s">
        <v>8</v>
      </c>
      <c r="B13" s="19">
        <v>0</v>
      </c>
      <c r="C13" s="19">
        <v>-300</v>
      </c>
      <c r="D13" s="19">
        <v>0</v>
      </c>
    </row>
    <row r="14" spans="1:6" ht="24.75" x14ac:dyDescent="0.25">
      <c r="A14" s="11" t="s">
        <v>9</v>
      </c>
      <c r="B14" s="19">
        <v>-30</v>
      </c>
      <c r="C14" s="19">
        <v>-20774</v>
      </c>
      <c r="D14" s="19">
        <v>0</v>
      </c>
    </row>
    <row r="15" spans="1:6" ht="24.75" x14ac:dyDescent="0.25">
      <c r="A15" s="11" t="s">
        <v>131</v>
      </c>
      <c r="B15" s="19">
        <v>-380</v>
      </c>
      <c r="C15" s="19">
        <v>-250</v>
      </c>
      <c r="D15" s="19">
        <v>0</v>
      </c>
    </row>
    <row r="16" spans="1:6" ht="24.75" x14ac:dyDescent="0.25">
      <c r="A16" s="11" t="s">
        <v>10</v>
      </c>
      <c r="B16" s="19">
        <v>0</v>
      </c>
      <c r="C16" s="19">
        <v>0</v>
      </c>
      <c r="D16" s="19">
        <v>0</v>
      </c>
    </row>
    <row r="17" spans="1:4" ht="24.75" x14ac:dyDescent="0.25">
      <c r="A17" s="11" t="s">
        <v>11</v>
      </c>
      <c r="B17" s="19">
        <v>0</v>
      </c>
      <c r="C17" s="19">
        <v>-2300</v>
      </c>
      <c r="D17" s="19">
        <v>0</v>
      </c>
    </row>
    <row r="18" spans="1:4" ht="24.75" x14ac:dyDescent="0.25">
      <c r="A18" s="11" t="s">
        <v>12</v>
      </c>
      <c r="B18" s="19">
        <v>0</v>
      </c>
      <c r="C18" s="19">
        <v>0</v>
      </c>
      <c r="D18" s="19">
        <v>0</v>
      </c>
    </row>
    <row r="19" spans="1:4" ht="24.75" x14ac:dyDescent="0.25">
      <c r="A19" s="11" t="s">
        <v>146</v>
      </c>
      <c r="B19" s="19">
        <v>0</v>
      </c>
      <c r="C19" s="19">
        <v>0</v>
      </c>
      <c r="D19" s="19">
        <v>0</v>
      </c>
    </row>
    <row r="20" spans="1:4" ht="24.75" x14ac:dyDescent="0.25">
      <c r="A20" s="11" t="s">
        <v>13</v>
      </c>
      <c r="B20" s="19">
        <v>0</v>
      </c>
      <c r="C20" s="19">
        <v>-300</v>
      </c>
      <c r="D20" s="19">
        <v>0</v>
      </c>
    </row>
    <row r="21" spans="1:4" ht="24.75" x14ac:dyDescent="0.25">
      <c r="A21" s="11" t="s">
        <v>14</v>
      </c>
      <c r="B21" s="19">
        <v>0</v>
      </c>
      <c r="C21" s="19">
        <v>0</v>
      </c>
      <c r="D21" s="19">
        <v>66</v>
      </c>
    </row>
    <row r="22" spans="1:4" ht="24.75" x14ac:dyDescent="0.25">
      <c r="A22" s="11" t="s">
        <v>132</v>
      </c>
      <c r="B22" s="19">
        <v>-890</v>
      </c>
      <c r="C22" s="19">
        <v>0</v>
      </c>
      <c r="D22" s="19">
        <v>0</v>
      </c>
    </row>
    <row r="23" spans="1:4" ht="24.75" x14ac:dyDescent="0.25">
      <c r="A23" s="11" t="s">
        <v>15</v>
      </c>
      <c r="B23" s="19">
        <v>0</v>
      </c>
      <c r="C23" s="19">
        <v>1000</v>
      </c>
      <c r="D23" s="19">
        <v>0</v>
      </c>
    </row>
    <row r="24" spans="1:4" ht="24.75" x14ac:dyDescent="0.25">
      <c r="A24" s="11" t="s">
        <v>156</v>
      </c>
      <c r="B24" s="19">
        <v>0</v>
      </c>
      <c r="C24" s="19">
        <v>700</v>
      </c>
      <c r="D24" s="19">
        <v>0</v>
      </c>
    </row>
    <row r="25" spans="1:4" ht="24.75" x14ac:dyDescent="0.25">
      <c r="A25" s="11" t="s">
        <v>16</v>
      </c>
      <c r="B25" s="19">
        <v>-385</v>
      </c>
      <c r="C25" s="19">
        <v>-4557</v>
      </c>
      <c r="D25" s="19">
        <v>0</v>
      </c>
    </row>
    <row r="26" spans="1:4" ht="24.75" x14ac:dyDescent="0.25">
      <c r="A26" s="11" t="s">
        <v>17</v>
      </c>
      <c r="B26" s="19">
        <v>0</v>
      </c>
      <c r="C26" s="19">
        <v>-450</v>
      </c>
      <c r="D26" s="19">
        <v>0</v>
      </c>
    </row>
    <row r="27" spans="1:4" ht="24.75" x14ac:dyDescent="0.25">
      <c r="A27" s="11" t="s">
        <v>18</v>
      </c>
      <c r="B27" s="19">
        <v>-1500</v>
      </c>
      <c r="C27" s="19">
        <v>0</v>
      </c>
      <c r="D27" s="19">
        <v>0</v>
      </c>
    </row>
    <row r="28" spans="1:4" ht="24.75" x14ac:dyDescent="0.25">
      <c r="A28" s="11" t="s">
        <v>19</v>
      </c>
      <c r="B28" s="19">
        <v>0</v>
      </c>
      <c r="C28" s="19">
        <v>-155</v>
      </c>
      <c r="D28" s="19">
        <v>0</v>
      </c>
    </row>
    <row r="29" spans="1:4" ht="24.75" x14ac:dyDescent="0.25">
      <c r="A29" s="11" t="s">
        <v>20</v>
      </c>
      <c r="B29" s="19">
        <v>0</v>
      </c>
      <c r="C29" s="19">
        <v>6720</v>
      </c>
      <c r="D29" s="19">
        <v>0</v>
      </c>
    </row>
    <row r="30" spans="1:4" ht="24.75" x14ac:dyDescent="0.25">
      <c r="A30" s="11" t="s">
        <v>21</v>
      </c>
      <c r="B30" s="19">
        <v>0</v>
      </c>
      <c r="C30" s="19">
        <v>1088</v>
      </c>
      <c r="D30" s="19">
        <v>0</v>
      </c>
    </row>
    <row r="31" spans="1:4" ht="24.75" x14ac:dyDescent="0.25">
      <c r="A31" s="11" t="s">
        <v>22</v>
      </c>
      <c r="B31" s="19">
        <v>-285</v>
      </c>
      <c r="C31" s="19">
        <v>-8220</v>
      </c>
      <c r="D31" s="19">
        <v>0</v>
      </c>
    </row>
    <row r="32" spans="1:4" ht="24.75" x14ac:dyDescent="0.25">
      <c r="A32" s="11" t="s">
        <v>23</v>
      </c>
      <c r="B32" s="19">
        <v>-44785</v>
      </c>
      <c r="C32" s="19">
        <v>11079</v>
      </c>
      <c r="D32" s="19">
        <v>0</v>
      </c>
    </row>
    <row r="33" spans="1:4" ht="24.75" x14ac:dyDescent="0.25">
      <c r="A33" s="12" t="s">
        <v>167</v>
      </c>
      <c r="B33" s="19">
        <v>0</v>
      </c>
      <c r="C33" s="19">
        <v>-155073</v>
      </c>
      <c r="D33" s="19">
        <v>-4101</v>
      </c>
    </row>
    <row r="34" spans="1:4" ht="24.75" x14ac:dyDescent="0.25">
      <c r="A34" s="11" t="s">
        <v>24</v>
      </c>
      <c r="B34" s="19">
        <v>-1000</v>
      </c>
      <c r="C34" s="19">
        <v>4400</v>
      </c>
      <c r="D34" s="19">
        <v>10000</v>
      </c>
    </row>
    <row r="35" spans="1:4" ht="24.75" x14ac:dyDescent="0.25">
      <c r="A35" s="11" t="s">
        <v>25</v>
      </c>
      <c r="B35" s="19">
        <v>-1156</v>
      </c>
      <c r="C35" s="19">
        <v>0</v>
      </c>
      <c r="D35" s="19">
        <v>0</v>
      </c>
    </row>
    <row r="36" spans="1:4" ht="24.75" x14ac:dyDescent="0.25">
      <c r="A36" s="11" t="s">
        <v>26</v>
      </c>
      <c r="B36" s="19">
        <v>-650</v>
      </c>
      <c r="C36" s="19">
        <v>-1635</v>
      </c>
      <c r="D36" s="19">
        <v>0</v>
      </c>
    </row>
    <row r="37" spans="1:4" ht="24.75" x14ac:dyDescent="0.25">
      <c r="A37" s="11" t="s">
        <v>138</v>
      </c>
      <c r="B37" s="19">
        <v>-150</v>
      </c>
      <c r="C37" s="19">
        <v>-700</v>
      </c>
      <c r="D37" s="19">
        <v>0</v>
      </c>
    </row>
    <row r="38" spans="1:4" ht="24.75" x14ac:dyDescent="0.25">
      <c r="A38" s="11" t="s">
        <v>27</v>
      </c>
      <c r="B38" s="19">
        <v>0</v>
      </c>
      <c r="C38" s="19">
        <v>-1422</v>
      </c>
      <c r="D38" s="19">
        <v>0</v>
      </c>
    </row>
    <row r="39" spans="1:4" ht="24.75" x14ac:dyDescent="0.25">
      <c r="A39" s="11" t="s">
        <v>28</v>
      </c>
      <c r="B39" s="19">
        <v>0</v>
      </c>
      <c r="C39" s="19">
        <v>-2322</v>
      </c>
      <c r="D39" s="19">
        <v>0</v>
      </c>
    </row>
    <row r="40" spans="1:4" ht="24.75" x14ac:dyDescent="0.25">
      <c r="A40" s="11" t="s">
        <v>29</v>
      </c>
      <c r="B40" s="19">
        <v>-1000</v>
      </c>
      <c r="C40" s="19">
        <v>0</v>
      </c>
      <c r="D40" s="19">
        <v>0</v>
      </c>
    </row>
    <row r="41" spans="1:4" ht="24.75" x14ac:dyDescent="0.25">
      <c r="A41" s="11" t="s">
        <v>157</v>
      </c>
      <c r="B41" s="19">
        <v>-130</v>
      </c>
      <c r="C41" s="19">
        <v>-100</v>
      </c>
      <c r="D41" s="19">
        <v>0</v>
      </c>
    </row>
    <row r="42" spans="1:4" ht="24.75" x14ac:dyDescent="0.25">
      <c r="A42" s="11" t="s">
        <v>147</v>
      </c>
      <c r="B42" s="19">
        <v>0</v>
      </c>
      <c r="C42" s="19">
        <v>0</v>
      </c>
      <c r="D42" s="19">
        <v>-300</v>
      </c>
    </row>
    <row r="43" spans="1:4" ht="24.75" x14ac:dyDescent="0.25">
      <c r="A43" s="11" t="s">
        <v>136</v>
      </c>
      <c r="B43" s="19">
        <v>1200</v>
      </c>
      <c r="C43" s="19">
        <v>0</v>
      </c>
      <c r="D43" s="19">
        <v>0</v>
      </c>
    </row>
    <row r="44" spans="1:4" ht="24.75" x14ac:dyDescent="0.25">
      <c r="A44" s="11" t="s">
        <v>30</v>
      </c>
      <c r="B44" s="19">
        <v>0</v>
      </c>
      <c r="C44" s="19">
        <v>565</v>
      </c>
      <c r="D44" s="19">
        <v>0</v>
      </c>
    </row>
    <row r="45" spans="1:4" ht="24.75" x14ac:dyDescent="0.25">
      <c r="A45" s="11" t="s">
        <v>40</v>
      </c>
      <c r="B45" s="19">
        <v>-132782</v>
      </c>
      <c r="C45" s="19">
        <v>-650</v>
      </c>
      <c r="D45" s="19">
        <v>0</v>
      </c>
    </row>
    <row r="46" spans="1:4" ht="24.75" x14ac:dyDescent="0.25">
      <c r="A46" s="11" t="s">
        <v>117</v>
      </c>
      <c r="B46" s="19">
        <v>0</v>
      </c>
      <c r="C46" s="19">
        <v>-10000</v>
      </c>
      <c r="D46" s="19">
        <v>0</v>
      </c>
    </row>
    <row r="47" spans="1:4" ht="24.75" x14ac:dyDescent="0.25">
      <c r="A47" s="11" t="s">
        <v>31</v>
      </c>
      <c r="B47" s="19">
        <v>0</v>
      </c>
      <c r="C47" s="19">
        <v>-100</v>
      </c>
      <c r="D47" s="19">
        <v>0</v>
      </c>
    </row>
    <row r="48" spans="1:4" ht="24.75" x14ac:dyDescent="0.25">
      <c r="A48" s="11" t="s">
        <v>158</v>
      </c>
      <c r="B48" s="19">
        <v>0</v>
      </c>
      <c r="C48" s="19">
        <v>8700</v>
      </c>
      <c r="D48" s="19">
        <v>0</v>
      </c>
    </row>
    <row r="49" spans="1:4" ht="24.75" x14ac:dyDescent="0.25">
      <c r="A49" s="11" t="s">
        <v>32</v>
      </c>
      <c r="B49" s="19">
        <v>-800</v>
      </c>
      <c r="C49" s="19">
        <v>0</v>
      </c>
      <c r="D49" s="19">
        <v>0</v>
      </c>
    </row>
    <row r="50" spans="1:4" ht="24.75" x14ac:dyDescent="0.25">
      <c r="A50" s="11" t="s">
        <v>33</v>
      </c>
      <c r="B50" s="19">
        <v>0</v>
      </c>
      <c r="C50" s="19">
        <v>-170</v>
      </c>
      <c r="D50" s="19">
        <v>0</v>
      </c>
    </row>
    <row r="51" spans="1:4" ht="24.75" x14ac:dyDescent="0.25">
      <c r="A51" s="11" t="s">
        <v>34</v>
      </c>
      <c r="B51" s="19">
        <v>0</v>
      </c>
      <c r="C51" s="19">
        <v>-523</v>
      </c>
      <c r="D51" s="19">
        <v>0</v>
      </c>
    </row>
    <row r="52" spans="1:4" ht="24.75" x14ac:dyDescent="0.25">
      <c r="A52" s="11" t="s">
        <v>35</v>
      </c>
      <c r="B52" s="19">
        <v>0</v>
      </c>
      <c r="C52" s="19">
        <v>-200</v>
      </c>
      <c r="D52" s="19">
        <v>0</v>
      </c>
    </row>
    <row r="53" spans="1:4" ht="18.75" x14ac:dyDescent="0.25">
      <c r="A53" s="32" t="s">
        <v>137</v>
      </c>
      <c r="B53" s="19">
        <v>0</v>
      </c>
      <c r="C53" s="19">
        <v>1534</v>
      </c>
      <c r="D53" s="19">
        <v>0</v>
      </c>
    </row>
    <row r="54" spans="1:4" ht="24.75" x14ac:dyDescent="0.25">
      <c r="A54" s="11" t="s">
        <v>36</v>
      </c>
      <c r="B54" s="19">
        <v>-5000</v>
      </c>
      <c r="C54" s="19">
        <v>45000</v>
      </c>
      <c r="D54" s="19">
        <v>0</v>
      </c>
    </row>
    <row r="55" spans="1:4" ht="24.75" x14ac:dyDescent="0.25">
      <c r="A55" s="11" t="s">
        <v>133</v>
      </c>
      <c r="B55" s="19">
        <v>-200</v>
      </c>
      <c r="C55" s="19">
        <v>0</v>
      </c>
      <c r="D55" s="19">
        <v>0</v>
      </c>
    </row>
    <row r="56" spans="1:4" ht="24.75" x14ac:dyDescent="0.25">
      <c r="A56" s="11" t="s">
        <v>37</v>
      </c>
      <c r="B56" s="19">
        <v>50</v>
      </c>
      <c r="C56" s="19">
        <v>-500</v>
      </c>
      <c r="D56" s="19">
        <v>0</v>
      </c>
    </row>
    <row r="57" spans="1:4" ht="24.75" x14ac:dyDescent="0.25">
      <c r="A57" s="11" t="s">
        <v>38</v>
      </c>
      <c r="B57" s="19">
        <v>0</v>
      </c>
      <c r="C57" s="19">
        <v>29013</v>
      </c>
      <c r="D57" s="19">
        <v>180</v>
      </c>
    </row>
    <row r="58" spans="1:4" ht="24.75" x14ac:dyDescent="0.25">
      <c r="A58" s="11" t="s">
        <v>159</v>
      </c>
      <c r="B58" s="19">
        <v>-970</v>
      </c>
      <c r="C58" s="19">
        <v>-18393</v>
      </c>
      <c r="D58" s="19">
        <v>0</v>
      </c>
    </row>
    <row r="59" spans="1:4" ht="24.75" x14ac:dyDescent="0.25">
      <c r="A59" s="11" t="s">
        <v>39</v>
      </c>
      <c r="B59" s="19">
        <v>-1362</v>
      </c>
      <c r="C59" s="19">
        <v>-7480</v>
      </c>
      <c r="D59" s="19">
        <v>6162</v>
      </c>
    </row>
    <row r="60" spans="1:4" ht="24.75" x14ac:dyDescent="0.25">
      <c r="A60" s="11" t="s">
        <v>160</v>
      </c>
      <c r="B60" s="19">
        <v>-3000</v>
      </c>
      <c r="C60" s="19">
        <v>0</v>
      </c>
      <c r="D60" s="19">
        <v>0</v>
      </c>
    </row>
    <row r="61" spans="1:4" ht="24.75" x14ac:dyDescent="0.25">
      <c r="A61" s="11" t="s">
        <v>41</v>
      </c>
      <c r="B61" s="19">
        <v>0</v>
      </c>
      <c r="C61" s="19">
        <v>-280</v>
      </c>
      <c r="D61" s="19">
        <v>0</v>
      </c>
    </row>
    <row r="62" spans="1:4" ht="24.75" x14ac:dyDescent="0.25">
      <c r="A62" s="11" t="s">
        <v>141</v>
      </c>
      <c r="B62" s="19">
        <v>-1000</v>
      </c>
      <c r="C62" s="19">
        <v>0</v>
      </c>
      <c r="D62" s="19">
        <v>0</v>
      </c>
    </row>
    <row r="63" spans="1:4" ht="24.75" x14ac:dyDescent="0.25">
      <c r="A63" s="11" t="s">
        <v>42</v>
      </c>
      <c r="B63" s="19">
        <v>0</v>
      </c>
      <c r="C63" s="19">
        <v>-7025</v>
      </c>
      <c r="D63" s="19">
        <v>0</v>
      </c>
    </row>
    <row r="64" spans="1:4" ht="24.75" x14ac:dyDescent="0.25">
      <c r="A64" s="11" t="s">
        <v>43</v>
      </c>
      <c r="B64" s="19">
        <v>-4220</v>
      </c>
      <c r="C64" s="19">
        <v>1000</v>
      </c>
      <c r="D64" s="19">
        <v>0</v>
      </c>
    </row>
    <row r="65" spans="1:4" x14ac:dyDescent="0.25">
      <c r="A65" s="13" t="s">
        <v>44</v>
      </c>
      <c r="B65" s="19">
        <v>-600</v>
      </c>
      <c r="C65" s="19">
        <v>0</v>
      </c>
      <c r="D65" s="19">
        <v>0</v>
      </c>
    </row>
    <row r="66" spans="1:4" ht="24.75" x14ac:dyDescent="0.25">
      <c r="A66" s="11" t="s">
        <v>45</v>
      </c>
      <c r="B66" s="19">
        <v>0</v>
      </c>
      <c r="C66" s="19">
        <v>-300</v>
      </c>
      <c r="D66" s="19">
        <v>0</v>
      </c>
    </row>
    <row r="67" spans="1:4" ht="24.75" x14ac:dyDescent="0.25">
      <c r="A67" s="11" t="s">
        <v>46</v>
      </c>
      <c r="B67" s="19">
        <v>0</v>
      </c>
      <c r="C67" s="19">
        <v>4000</v>
      </c>
      <c r="D67" s="19">
        <v>0</v>
      </c>
    </row>
    <row r="68" spans="1:4" ht="24.75" x14ac:dyDescent="0.25">
      <c r="A68" s="14" t="s">
        <v>47</v>
      </c>
      <c r="B68" s="19">
        <v>0</v>
      </c>
      <c r="C68" s="19">
        <v>3000</v>
      </c>
      <c r="D68" s="19">
        <v>0</v>
      </c>
    </row>
    <row r="69" spans="1:4" ht="24.75" x14ac:dyDescent="0.25">
      <c r="A69" s="2" t="s">
        <v>161</v>
      </c>
      <c r="B69" s="19">
        <v>-5152</v>
      </c>
      <c r="C69" s="19">
        <v>0</v>
      </c>
      <c r="D69" s="19">
        <v>0</v>
      </c>
    </row>
    <row r="70" spans="1:4" ht="24.75" x14ac:dyDescent="0.25">
      <c r="A70" s="2" t="s">
        <v>162</v>
      </c>
      <c r="B70" s="19">
        <v>0</v>
      </c>
      <c r="C70" s="19">
        <v>-500</v>
      </c>
      <c r="D70" s="19">
        <v>0</v>
      </c>
    </row>
    <row r="71" spans="1:4" ht="24.75" x14ac:dyDescent="0.25">
      <c r="A71" s="11" t="s">
        <v>48</v>
      </c>
      <c r="B71" s="19">
        <v>-700</v>
      </c>
      <c r="C71" s="19">
        <v>0</v>
      </c>
      <c r="D71" s="19">
        <v>0</v>
      </c>
    </row>
    <row r="72" spans="1:4" ht="24.75" x14ac:dyDescent="0.25">
      <c r="A72" s="11" t="s">
        <v>49</v>
      </c>
      <c r="B72" s="19">
        <v>0</v>
      </c>
      <c r="C72" s="19">
        <v>-100</v>
      </c>
      <c r="D72" s="19">
        <v>0</v>
      </c>
    </row>
    <row r="73" spans="1:4" ht="24.75" x14ac:dyDescent="0.25">
      <c r="A73" s="11" t="s">
        <v>50</v>
      </c>
      <c r="B73" s="19">
        <v>-4270</v>
      </c>
      <c r="C73" s="19">
        <v>0</v>
      </c>
      <c r="D73" s="19">
        <v>0</v>
      </c>
    </row>
    <row r="74" spans="1:4" ht="24.75" x14ac:dyDescent="0.25">
      <c r="A74" s="11" t="s">
        <v>134</v>
      </c>
      <c r="B74" s="19">
        <v>0</v>
      </c>
      <c r="C74" s="19">
        <v>-1600</v>
      </c>
      <c r="D74" s="19">
        <v>0</v>
      </c>
    </row>
    <row r="75" spans="1:4" ht="24.75" x14ac:dyDescent="0.25">
      <c r="A75" s="11" t="s">
        <v>51</v>
      </c>
      <c r="B75" s="19">
        <v>0</v>
      </c>
      <c r="C75" s="19">
        <v>-1700</v>
      </c>
      <c r="D75" s="19">
        <v>0</v>
      </c>
    </row>
    <row r="76" spans="1:4" ht="24.75" x14ac:dyDescent="0.25">
      <c r="A76" s="11" t="s">
        <v>52</v>
      </c>
      <c r="B76" s="19">
        <v>-350</v>
      </c>
      <c r="C76" s="19">
        <v>0</v>
      </c>
      <c r="D76" s="19">
        <v>0</v>
      </c>
    </row>
    <row r="77" spans="1:4" ht="24.75" x14ac:dyDescent="0.25">
      <c r="A77" s="11" t="s">
        <v>139</v>
      </c>
      <c r="B77" s="19">
        <v>-6200</v>
      </c>
      <c r="C77" s="19">
        <v>-300</v>
      </c>
      <c r="D77" s="19">
        <v>-750</v>
      </c>
    </row>
    <row r="78" spans="1:4" ht="24.75" x14ac:dyDescent="0.25">
      <c r="A78" s="11" t="s">
        <v>53</v>
      </c>
      <c r="B78" s="19">
        <v>-80</v>
      </c>
      <c r="C78" s="19">
        <v>-1244</v>
      </c>
      <c r="D78" s="19">
        <v>0</v>
      </c>
    </row>
    <row r="79" spans="1:4" ht="24.75" x14ac:dyDescent="0.25">
      <c r="A79" s="11" t="s">
        <v>54</v>
      </c>
      <c r="B79" s="19">
        <v>-400</v>
      </c>
      <c r="C79" s="19">
        <v>0</v>
      </c>
      <c r="D79" s="19">
        <v>0</v>
      </c>
    </row>
    <row r="80" spans="1:4" ht="24.75" x14ac:dyDescent="0.25">
      <c r="A80" s="11" t="s">
        <v>55</v>
      </c>
      <c r="B80" s="19">
        <v>0</v>
      </c>
      <c r="C80" s="19">
        <v>-122</v>
      </c>
      <c r="D80" s="19">
        <v>0</v>
      </c>
    </row>
    <row r="81" spans="1:8" ht="24.75" x14ac:dyDescent="0.25">
      <c r="A81" s="11" t="s">
        <v>148</v>
      </c>
      <c r="B81" s="19">
        <v>-2000</v>
      </c>
      <c r="C81" s="19">
        <v>-4032</v>
      </c>
      <c r="D81" s="19">
        <v>-1850</v>
      </c>
    </row>
    <row r="82" spans="1:8" ht="24.75" x14ac:dyDescent="0.25">
      <c r="A82" s="11" t="s">
        <v>56</v>
      </c>
      <c r="B82" s="19">
        <v>0</v>
      </c>
      <c r="C82" s="19">
        <v>0</v>
      </c>
      <c r="D82" s="19">
        <v>-104</v>
      </c>
    </row>
    <row r="83" spans="1:8" ht="24.75" x14ac:dyDescent="0.25">
      <c r="A83" s="11" t="s">
        <v>57</v>
      </c>
      <c r="B83" s="19">
        <v>-1000</v>
      </c>
      <c r="C83" s="19">
        <v>-35000</v>
      </c>
      <c r="D83" s="19">
        <v>0</v>
      </c>
    </row>
    <row r="84" spans="1:8" ht="24.75" x14ac:dyDescent="0.25">
      <c r="A84" s="11" t="s">
        <v>58</v>
      </c>
      <c r="B84" s="19">
        <v>-275</v>
      </c>
      <c r="C84" s="19">
        <v>0</v>
      </c>
      <c r="D84" s="19">
        <v>0</v>
      </c>
    </row>
    <row r="85" spans="1:8" ht="24.75" x14ac:dyDescent="0.25">
      <c r="A85" s="11" t="s">
        <v>59</v>
      </c>
      <c r="B85" s="19">
        <v>0</v>
      </c>
      <c r="C85" s="19">
        <v>0</v>
      </c>
      <c r="D85" s="19">
        <v>0</v>
      </c>
    </row>
    <row r="86" spans="1:8" ht="24.75" x14ac:dyDescent="0.25">
      <c r="A86" s="11" t="s">
        <v>60</v>
      </c>
      <c r="B86" s="19">
        <v>-1090</v>
      </c>
      <c r="C86" s="19">
        <v>-15700</v>
      </c>
      <c r="D86" s="19">
        <v>0</v>
      </c>
    </row>
    <row r="87" spans="1:8" ht="24.75" x14ac:dyDescent="0.25">
      <c r="A87" s="11" t="s">
        <v>129</v>
      </c>
      <c r="B87" s="19">
        <v>0</v>
      </c>
      <c r="C87" s="19">
        <v>0</v>
      </c>
      <c r="D87" s="19">
        <v>0</v>
      </c>
    </row>
    <row r="88" spans="1:8" ht="24.75" x14ac:dyDescent="0.25">
      <c r="A88" s="11" t="s">
        <v>61</v>
      </c>
      <c r="B88" s="19">
        <v>0</v>
      </c>
      <c r="C88" s="19">
        <v>-30000</v>
      </c>
      <c r="D88" s="19">
        <v>0</v>
      </c>
    </row>
    <row r="89" spans="1:8" ht="24.75" x14ac:dyDescent="0.25">
      <c r="A89" s="11" t="s">
        <v>62</v>
      </c>
      <c r="B89" s="19">
        <v>0</v>
      </c>
      <c r="C89" s="19">
        <v>-915</v>
      </c>
      <c r="D89" s="19">
        <v>0</v>
      </c>
    </row>
    <row r="90" spans="1:8" ht="24.75" x14ac:dyDescent="0.25">
      <c r="A90" s="11" t="s">
        <v>63</v>
      </c>
      <c r="B90" s="19">
        <v>-300</v>
      </c>
      <c r="C90" s="19">
        <v>0</v>
      </c>
      <c r="D90" s="19">
        <v>0</v>
      </c>
    </row>
    <row r="91" spans="1:8" ht="27.75" x14ac:dyDescent="0.4">
      <c r="A91" s="11" t="s">
        <v>64</v>
      </c>
      <c r="B91" s="19">
        <v>0</v>
      </c>
      <c r="C91" s="19">
        <v>-150</v>
      </c>
      <c r="D91" s="19">
        <v>50</v>
      </c>
      <c r="G91" s="31"/>
      <c r="H91" s="30"/>
    </row>
    <row r="92" spans="1:8" ht="24.75" x14ac:dyDescent="0.25">
      <c r="A92" s="11"/>
      <c r="B92" s="19">
        <v>0</v>
      </c>
      <c r="C92" s="19">
        <v>0</v>
      </c>
      <c r="D92" s="19">
        <v>0</v>
      </c>
    </row>
    <row r="93" spans="1:8" ht="24.75" x14ac:dyDescent="0.25">
      <c r="A93" s="11" t="s">
        <v>65</v>
      </c>
      <c r="B93" s="19">
        <v>0</v>
      </c>
      <c r="C93" s="19">
        <v>-615</v>
      </c>
      <c r="D93" s="19">
        <v>0</v>
      </c>
    </row>
    <row r="94" spans="1:8" ht="24.75" x14ac:dyDescent="0.25">
      <c r="A94" s="11" t="s">
        <v>66</v>
      </c>
      <c r="B94" s="19">
        <v>133</v>
      </c>
      <c r="C94" s="19">
        <v>791</v>
      </c>
      <c r="D94" s="19">
        <v>0</v>
      </c>
    </row>
    <row r="95" spans="1:8" ht="24.75" x14ac:dyDescent="0.25">
      <c r="A95" s="11" t="s">
        <v>67</v>
      </c>
      <c r="B95" s="19">
        <v>6000</v>
      </c>
      <c r="C95" s="19">
        <v>-3550</v>
      </c>
      <c r="D95" s="19">
        <v>34000</v>
      </c>
    </row>
    <row r="96" spans="1:8" ht="24.75" x14ac:dyDescent="0.25">
      <c r="A96" s="11" t="s">
        <v>68</v>
      </c>
      <c r="B96" s="19">
        <v>-280</v>
      </c>
      <c r="C96" s="19">
        <v>-1500</v>
      </c>
      <c r="D96" s="19">
        <v>0</v>
      </c>
    </row>
    <row r="97" spans="1:4" ht="24.75" x14ac:dyDescent="0.25">
      <c r="A97" s="11" t="s">
        <v>149</v>
      </c>
      <c r="B97" s="19">
        <v>0</v>
      </c>
      <c r="C97" s="19">
        <v>0</v>
      </c>
      <c r="D97" s="19">
        <v>0</v>
      </c>
    </row>
    <row r="98" spans="1:4" ht="24.75" x14ac:dyDescent="0.25">
      <c r="A98" s="11" t="s">
        <v>69</v>
      </c>
      <c r="B98" s="19">
        <v>-650</v>
      </c>
      <c r="C98" s="19">
        <v>-2781</v>
      </c>
      <c r="D98" s="19">
        <v>0</v>
      </c>
    </row>
    <row r="99" spans="1:4" ht="24.75" x14ac:dyDescent="0.25">
      <c r="A99" s="11" t="s">
        <v>70</v>
      </c>
      <c r="B99" s="19">
        <v>0</v>
      </c>
      <c r="C99" s="19">
        <v>400</v>
      </c>
      <c r="D99" s="19">
        <v>633</v>
      </c>
    </row>
    <row r="100" spans="1:4" ht="24.75" x14ac:dyDescent="0.25">
      <c r="A100" s="11" t="s">
        <v>71</v>
      </c>
      <c r="B100" s="19">
        <v>6000</v>
      </c>
      <c r="C100" s="19">
        <v>-28360</v>
      </c>
      <c r="D100" s="19">
        <v>0</v>
      </c>
    </row>
    <row r="101" spans="1:4" ht="24.75" x14ac:dyDescent="0.25">
      <c r="A101" s="11" t="s">
        <v>72</v>
      </c>
      <c r="B101" s="19">
        <v>-1260</v>
      </c>
      <c r="C101" s="19">
        <v>125</v>
      </c>
      <c r="D101" s="19">
        <v>0</v>
      </c>
    </row>
    <row r="102" spans="1:4" ht="24.75" x14ac:dyDescent="0.25">
      <c r="A102" s="11" t="s">
        <v>73</v>
      </c>
      <c r="B102" s="19">
        <v>-1000</v>
      </c>
      <c r="C102" s="19">
        <v>-650</v>
      </c>
      <c r="D102" s="19">
        <v>-40</v>
      </c>
    </row>
    <row r="103" spans="1:4" ht="24.75" x14ac:dyDescent="0.25">
      <c r="A103" s="11" t="s">
        <v>74</v>
      </c>
      <c r="B103" s="19">
        <v>0</v>
      </c>
      <c r="C103" s="19">
        <v>0</v>
      </c>
      <c r="D103" s="19">
        <v>0</v>
      </c>
    </row>
    <row r="104" spans="1:4" ht="24.75" x14ac:dyDescent="0.25">
      <c r="A104" s="11" t="s">
        <v>75</v>
      </c>
      <c r="B104" s="19">
        <v>237983</v>
      </c>
      <c r="C104" s="19">
        <v>-4283</v>
      </c>
      <c r="D104" s="19">
        <v>-400</v>
      </c>
    </row>
    <row r="105" spans="1:4" ht="24.75" x14ac:dyDescent="0.25">
      <c r="A105" s="11" t="s">
        <v>76</v>
      </c>
      <c r="B105" s="19">
        <v>-1600</v>
      </c>
      <c r="C105" s="19">
        <v>-7346</v>
      </c>
      <c r="D105" s="19">
        <v>0</v>
      </c>
    </row>
    <row r="106" spans="1:4" ht="24.75" x14ac:dyDescent="0.25">
      <c r="A106" s="11" t="s">
        <v>77</v>
      </c>
      <c r="B106" s="19">
        <v>-550</v>
      </c>
      <c r="C106" s="19">
        <v>0</v>
      </c>
      <c r="D106" s="19">
        <v>0</v>
      </c>
    </row>
    <row r="107" spans="1:4" ht="24.75" x14ac:dyDescent="0.25">
      <c r="A107" s="11" t="s">
        <v>78</v>
      </c>
      <c r="B107" s="19">
        <v>0</v>
      </c>
      <c r="C107" s="19">
        <v>1550</v>
      </c>
      <c r="D107" s="19">
        <v>0</v>
      </c>
    </row>
    <row r="108" spans="1:4" ht="24.75" x14ac:dyDescent="0.25">
      <c r="A108" s="11" t="s">
        <v>79</v>
      </c>
      <c r="B108" s="19">
        <v>8000</v>
      </c>
      <c r="C108" s="19">
        <v>-2440</v>
      </c>
      <c r="D108" s="19">
        <v>0</v>
      </c>
    </row>
    <row r="109" spans="1:4" ht="24.75" x14ac:dyDescent="0.25">
      <c r="A109" s="11" t="s">
        <v>80</v>
      </c>
      <c r="B109" s="19">
        <v>0</v>
      </c>
      <c r="C109" s="19">
        <v>-600</v>
      </c>
      <c r="D109" s="19">
        <v>0</v>
      </c>
    </row>
    <row r="110" spans="1:4" ht="24.75" x14ac:dyDescent="0.25">
      <c r="A110" s="11" t="s">
        <v>81</v>
      </c>
      <c r="B110" s="19">
        <v>-250</v>
      </c>
      <c r="C110" s="19">
        <v>0</v>
      </c>
      <c r="D110" s="19">
        <v>0</v>
      </c>
    </row>
    <row r="111" spans="1:4" ht="24.75" x14ac:dyDescent="0.25">
      <c r="A111" s="11" t="s">
        <v>155</v>
      </c>
      <c r="B111" s="19">
        <v>-200</v>
      </c>
      <c r="C111" s="19">
        <v>0</v>
      </c>
      <c r="D111" s="19">
        <v>0</v>
      </c>
    </row>
    <row r="112" spans="1:4" ht="24.75" x14ac:dyDescent="0.25">
      <c r="A112" s="11" t="s">
        <v>163</v>
      </c>
      <c r="B112" s="19">
        <v>-60000</v>
      </c>
      <c r="C112" s="19">
        <v>0</v>
      </c>
      <c r="D112" s="19">
        <v>0</v>
      </c>
    </row>
    <row r="113" spans="1:4" ht="24.75" x14ac:dyDescent="0.25">
      <c r="A113" s="11" t="s">
        <v>82</v>
      </c>
      <c r="B113" s="19">
        <v>1984</v>
      </c>
      <c r="C113" s="19">
        <v>0</v>
      </c>
      <c r="D113" s="19">
        <v>-550</v>
      </c>
    </row>
    <row r="114" spans="1:4" ht="24.75" x14ac:dyDescent="0.25">
      <c r="A114" s="3" t="s">
        <v>83</v>
      </c>
      <c r="B114" s="19">
        <v>0</v>
      </c>
      <c r="C114" s="19">
        <v>0</v>
      </c>
      <c r="D114" s="19">
        <v>0</v>
      </c>
    </row>
    <row r="115" spans="1:4" ht="24.75" x14ac:dyDescent="0.25">
      <c r="A115" s="3" t="s">
        <v>84</v>
      </c>
      <c r="B115" s="19">
        <v>-150</v>
      </c>
      <c r="C115" s="19">
        <v>0</v>
      </c>
      <c r="D115" s="19">
        <v>0</v>
      </c>
    </row>
    <row r="116" spans="1:4" ht="24.75" x14ac:dyDescent="0.25">
      <c r="A116" s="11" t="s">
        <v>85</v>
      </c>
      <c r="B116" s="19">
        <v>0</v>
      </c>
      <c r="C116" s="19">
        <v>0</v>
      </c>
      <c r="D116" s="19">
        <v>0</v>
      </c>
    </row>
    <row r="117" spans="1:4" ht="24.75" x14ac:dyDescent="0.25">
      <c r="A117" s="11" t="s">
        <v>86</v>
      </c>
      <c r="B117" s="19">
        <v>0</v>
      </c>
      <c r="C117" s="19">
        <v>0</v>
      </c>
      <c r="D117" s="19">
        <v>0</v>
      </c>
    </row>
    <row r="118" spans="1:4" ht="24.75" x14ac:dyDescent="0.25">
      <c r="A118" s="11" t="s">
        <v>87</v>
      </c>
      <c r="B118" s="19">
        <v>134000</v>
      </c>
      <c r="C118" s="19">
        <v>0</v>
      </c>
      <c r="D118" s="19">
        <v>-1500</v>
      </c>
    </row>
    <row r="119" spans="1:4" ht="24.75" x14ac:dyDescent="0.25">
      <c r="A119" s="11" t="s">
        <v>88</v>
      </c>
      <c r="B119" s="19">
        <v>-170</v>
      </c>
      <c r="C119" s="19">
        <v>0</v>
      </c>
      <c r="D119" s="19">
        <v>0</v>
      </c>
    </row>
    <row r="120" spans="1:4" ht="24.75" x14ac:dyDescent="0.25">
      <c r="A120" s="11" t="s">
        <v>89</v>
      </c>
      <c r="B120" s="19">
        <v>-150</v>
      </c>
      <c r="C120" s="19">
        <v>-2000</v>
      </c>
      <c r="D120" s="19">
        <v>0</v>
      </c>
    </row>
    <row r="121" spans="1:4" ht="24.75" x14ac:dyDescent="0.25">
      <c r="A121" s="11" t="s">
        <v>90</v>
      </c>
      <c r="B121" s="19">
        <v>20000</v>
      </c>
      <c r="C121" s="19">
        <v>3000</v>
      </c>
      <c r="D121" s="19">
        <v>0</v>
      </c>
    </row>
    <row r="122" spans="1:4" ht="24.75" x14ac:dyDescent="0.25">
      <c r="A122" s="11" t="s">
        <v>91</v>
      </c>
      <c r="B122" s="19">
        <v>527</v>
      </c>
      <c r="C122" s="19">
        <v>-198</v>
      </c>
      <c r="D122" s="19">
        <v>0</v>
      </c>
    </row>
    <row r="123" spans="1:4" ht="24.75" x14ac:dyDescent="0.25">
      <c r="A123" s="11" t="s">
        <v>92</v>
      </c>
      <c r="B123" s="19">
        <v>-2300</v>
      </c>
      <c r="C123" s="19">
        <v>0</v>
      </c>
      <c r="D123" s="19">
        <v>0</v>
      </c>
    </row>
    <row r="124" spans="1:4" ht="24.75" x14ac:dyDescent="0.25">
      <c r="A124" s="11" t="s">
        <v>93</v>
      </c>
      <c r="B124" s="19">
        <v>-4218</v>
      </c>
      <c r="C124" s="19">
        <v>-768</v>
      </c>
      <c r="D124" s="19">
        <v>0</v>
      </c>
    </row>
    <row r="125" spans="1:4" ht="24.75" x14ac:dyDescent="0.25">
      <c r="A125" s="11" t="s">
        <v>94</v>
      </c>
      <c r="B125" s="19">
        <v>-13918</v>
      </c>
      <c r="C125" s="19">
        <v>-903</v>
      </c>
      <c r="D125" s="19">
        <v>-810</v>
      </c>
    </row>
    <row r="126" spans="1:4" ht="24.75" x14ac:dyDescent="0.25">
      <c r="A126" s="11" t="s">
        <v>140</v>
      </c>
      <c r="B126" s="19">
        <v>0</v>
      </c>
      <c r="C126" s="19">
        <v>9631</v>
      </c>
      <c r="D126" s="19">
        <v>0</v>
      </c>
    </row>
    <row r="127" spans="1:4" ht="24.75" x14ac:dyDescent="0.25">
      <c r="A127" s="11" t="s">
        <v>95</v>
      </c>
      <c r="B127" s="19">
        <v>0</v>
      </c>
      <c r="C127" s="19">
        <v>-300</v>
      </c>
      <c r="D127" s="19">
        <v>0</v>
      </c>
    </row>
    <row r="128" spans="1:4" ht="24.75" x14ac:dyDescent="0.25">
      <c r="A128" s="11" t="s">
        <v>164</v>
      </c>
      <c r="B128" s="19">
        <v>0</v>
      </c>
      <c r="C128" s="19">
        <v>0</v>
      </c>
      <c r="D128" s="19">
        <v>-190</v>
      </c>
    </row>
    <row r="129" spans="1:4" ht="24.75" x14ac:dyDescent="0.25">
      <c r="A129" s="11" t="s">
        <v>130</v>
      </c>
      <c r="B129" s="19">
        <v>-2500</v>
      </c>
      <c r="C129" s="19">
        <v>0</v>
      </c>
      <c r="D129" s="19">
        <v>0</v>
      </c>
    </row>
    <row r="130" spans="1:4" ht="24.75" x14ac:dyDescent="0.25">
      <c r="A130" s="11" t="s">
        <v>96</v>
      </c>
      <c r="B130" s="19">
        <v>-3350</v>
      </c>
      <c r="C130" s="19">
        <v>0</v>
      </c>
      <c r="D130" s="19">
        <v>0</v>
      </c>
    </row>
    <row r="131" spans="1:4" ht="24.75" x14ac:dyDescent="0.25">
      <c r="A131" s="11" t="s">
        <v>97</v>
      </c>
      <c r="B131" s="19">
        <v>-925</v>
      </c>
      <c r="C131" s="19">
        <v>-10</v>
      </c>
      <c r="D131" s="19">
        <v>0</v>
      </c>
    </row>
    <row r="132" spans="1:4" ht="24.75" x14ac:dyDescent="0.25">
      <c r="A132" s="11" t="s">
        <v>98</v>
      </c>
      <c r="B132" s="19">
        <v>-200</v>
      </c>
      <c r="C132" s="19">
        <v>0</v>
      </c>
      <c r="D132" s="19">
        <v>0</v>
      </c>
    </row>
    <row r="133" spans="1:4" ht="24.75" x14ac:dyDescent="0.25">
      <c r="A133" s="11" t="s">
        <v>99</v>
      </c>
      <c r="B133" s="19">
        <v>0</v>
      </c>
      <c r="C133" s="19">
        <v>-720</v>
      </c>
      <c r="D133" s="19">
        <v>0</v>
      </c>
    </row>
    <row r="134" spans="1:4" ht="24.75" x14ac:dyDescent="0.25">
      <c r="A134" s="14" t="s">
        <v>100</v>
      </c>
      <c r="B134" s="19">
        <v>7687</v>
      </c>
      <c r="C134" s="19">
        <v>16750</v>
      </c>
      <c r="D134" s="19">
        <v>0</v>
      </c>
    </row>
    <row r="135" spans="1:4" ht="24.75" x14ac:dyDescent="0.25">
      <c r="A135" s="4" t="s">
        <v>101</v>
      </c>
      <c r="B135" s="19">
        <v>-830</v>
      </c>
      <c r="C135" s="19">
        <v>-94</v>
      </c>
      <c r="D135" s="19">
        <v>0</v>
      </c>
    </row>
    <row r="136" spans="1:4" ht="24.75" x14ac:dyDescent="0.25">
      <c r="A136" s="4"/>
      <c r="B136" s="19">
        <v>0</v>
      </c>
      <c r="C136" s="19">
        <v>0</v>
      </c>
      <c r="D136" s="19">
        <v>0</v>
      </c>
    </row>
    <row r="137" spans="1:4" ht="24.75" x14ac:dyDescent="0.25">
      <c r="A137" s="4" t="s">
        <v>102</v>
      </c>
      <c r="B137" s="19">
        <v>-1500</v>
      </c>
      <c r="C137" s="19">
        <v>-900</v>
      </c>
      <c r="D137" s="19">
        <v>0</v>
      </c>
    </row>
    <row r="138" spans="1:4" ht="24.75" x14ac:dyDescent="0.25">
      <c r="A138" s="4" t="s">
        <v>103</v>
      </c>
      <c r="B138" s="19">
        <v>0</v>
      </c>
      <c r="C138" s="19">
        <v>-937</v>
      </c>
      <c r="D138" s="19">
        <v>-215</v>
      </c>
    </row>
    <row r="139" spans="1:4" ht="24.75" x14ac:dyDescent="0.25">
      <c r="A139" s="4" t="s">
        <v>142</v>
      </c>
      <c r="B139" s="19">
        <v>0</v>
      </c>
      <c r="C139" s="19">
        <v>22020</v>
      </c>
      <c r="D139" s="19">
        <v>-2000</v>
      </c>
    </row>
    <row r="140" spans="1:4" ht="24.75" x14ac:dyDescent="0.25">
      <c r="A140" s="14"/>
      <c r="B140" s="19">
        <v>0</v>
      </c>
      <c r="C140" s="19">
        <v>0</v>
      </c>
      <c r="D140" s="19">
        <v>0</v>
      </c>
    </row>
    <row r="141" spans="1:4" ht="24.75" x14ac:dyDescent="0.25">
      <c r="A141" s="14" t="s">
        <v>150</v>
      </c>
      <c r="B141" s="19">
        <v>-297</v>
      </c>
      <c r="C141" s="19">
        <v>-25</v>
      </c>
      <c r="D141" s="19">
        <v>0</v>
      </c>
    </row>
    <row r="142" spans="1:4" ht="24.75" x14ac:dyDescent="0.25">
      <c r="A142" s="14" t="s">
        <v>151</v>
      </c>
      <c r="B142" s="19">
        <v>-35000</v>
      </c>
      <c r="C142" s="19">
        <v>-4685</v>
      </c>
      <c r="D142" s="19">
        <v>-383</v>
      </c>
    </row>
    <row r="143" spans="1:4" ht="24.75" x14ac:dyDescent="0.25">
      <c r="A143" s="11" t="s">
        <v>152</v>
      </c>
      <c r="B143" s="19">
        <v>0</v>
      </c>
      <c r="C143" s="19">
        <v>-200</v>
      </c>
      <c r="D143" s="19">
        <v>0</v>
      </c>
    </row>
    <row r="144" spans="1:4" ht="20.25" x14ac:dyDescent="0.25">
      <c r="A144" s="15" t="s">
        <v>154</v>
      </c>
      <c r="B144" s="19">
        <v>-2685</v>
      </c>
      <c r="C144" s="19">
        <v>-4329</v>
      </c>
      <c r="D144" s="19">
        <v>0</v>
      </c>
    </row>
    <row r="145" spans="1:6" ht="24.75" x14ac:dyDescent="0.25">
      <c r="A145" s="12" t="s">
        <v>104</v>
      </c>
      <c r="B145" s="19">
        <v>-1350</v>
      </c>
      <c r="C145" s="19">
        <v>-2421</v>
      </c>
      <c r="D145" s="19">
        <v>0</v>
      </c>
    </row>
    <row r="146" spans="1:6" ht="24.75" x14ac:dyDescent="0.25">
      <c r="A146" s="14" t="s">
        <v>105</v>
      </c>
      <c r="B146" s="19">
        <v>-50</v>
      </c>
      <c r="C146" s="19">
        <v>0</v>
      </c>
      <c r="D146" s="19">
        <v>0</v>
      </c>
    </row>
    <row r="147" spans="1:6" ht="24.75" x14ac:dyDescent="0.25">
      <c r="A147" s="14" t="s">
        <v>106</v>
      </c>
      <c r="B147" s="19">
        <v>0</v>
      </c>
      <c r="C147" s="19">
        <v>-100</v>
      </c>
      <c r="D147" s="19">
        <v>0</v>
      </c>
    </row>
    <row r="148" spans="1:6" ht="27.75" x14ac:dyDescent="0.25">
      <c r="A148" s="16" t="s">
        <v>107</v>
      </c>
      <c r="B148" s="19">
        <v>-8100</v>
      </c>
      <c r="C148" s="19">
        <v>-42334</v>
      </c>
      <c r="D148" s="19">
        <v>0</v>
      </c>
    </row>
    <row r="149" spans="1:6" ht="24.75" x14ac:dyDescent="0.25">
      <c r="A149" s="14" t="s">
        <v>108</v>
      </c>
      <c r="B149" s="19">
        <v>561360</v>
      </c>
      <c r="C149" s="19">
        <v>-7000</v>
      </c>
      <c r="D149" s="19">
        <v>-300</v>
      </c>
    </row>
    <row r="150" spans="1:6" ht="24.75" x14ac:dyDescent="0.25">
      <c r="A150" s="14" t="s">
        <v>143</v>
      </c>
      <c r="B150" s="19">
        <v>0</v>
      </c>
      <c r="C150" s="19">
        <v>23000</v>
      </c>
      <c r="D150" s="19">
        <v>0</v>
      </c>
    </row>
    <row r="151" spans="1:6" ht="24.75" x14ac:dyDescent="0.25">
      <c r="A151" s="14" t="s">
        <v>109</v>
      </c>
      <c r="B151" s="19">
        <v>-1000</v>
      </c>
      <c r="C151" s="19">
        <v>-77500</v>
      </c>
      <c r="D151" s="19">
        <v>0</v>
      </c>
    </row>
    <row r="152" spans="1:6" ht="24.75" x14ac:dyDescent="0.25">
      <c r="A152" s="14" t="s">
        <v>110</v>
      </c>
      <c r="B152" s="19">
        <v>0</v>
      </c>
      <c r="C152" s="19">
        <v>1500</v>
      </c>
      <c r="D152" s="19">
        <v>0</v>
      </c>
    </row>
    <row r="153" spans="1:6" ht="24.75" x14ac:dyDescent="0.25">
      <c r="A153" s="14" t="s">
        <v>153</v>
      </c>
      <c r="B153" s="19">
        <v>0</v>
      </c>
      <c r="C153" s="19">
        <v>-200</v>
      </c>
      <c r="D153" s="19">
        <v>0</v>
      </c>
    </row>
    <row r="154" spans="1:6" ht="21" x14ac:dyDescent="0.25">
      <c r="A154" s="29" t="s">
        <v>144</v>
      </c>
      <c r="B154" s="19">
        <v>0</v>
      </c>
      <c r="C154" s="19">
        <v>-500</v>
      </c>
      <c r="D154" s="19">
        <v>0</v>
      </c>
      <c r="F154" s="20"/>
    </row>
    <row r="155" spans="1:6" ht="24.75" x14ac:dyDescent="0.25">
      <c r="A155" s="14"/>
      <c r="B155" s="19">
        <v>0</v>
      </c>
      <c r="C155" s="19">
        <v>0</v>
      </c>
      <c r="D155" s="19">
        <v>0</v>
      </c>
      <c r="F155" s="20"/>
    </row>
    <row r="156" spans="1:6" ht="24.75" x14ac:dyDescent="0.25">
      <c r="A156" s="14" t="s">
        <v>165</v>
      </c>
      <c r="B156" s="19">
        <v>-100</v>
      </c>
      <c r="C156" s="19">
        <v>-39</v>
      </c>
      <c r="D156" s="19">
        <v>0</v>
      </c>
      <c r="F156" s="20"/>
    </row>
    <row r="157" spans="1:6" ht="24.75" x14ac:dyDescent="0.25">
      <c r="A157" s="14" t="s">
        <v>166</v>
      </c>
      <c r="B157" s="19">
        <v>0</v>
      </c>
      <c r="C157" s="19">
        <v>-50000</v>
      </c>
      <c r="D157" s="19">
        <v>0</v>
      </c>
      <c r="F157" s="20"/>
    </row>
    <row r="158" spans="1:6" ht="15.75" x14ac:dyDescent="0.25">
      <c r="A158"/>
      <c r="F158" s="20"/>
    </row>
    <row r="159" spans="1:6" ht="21" x14ac:dyDescent="0.25">
      <c r="A159" s="29"/>
      <c r="F159" s="20"/>
    </row>
    <row r="160" spans="1:6" ht="24.75" x14ac:dyDescent="0.25">
      <c r="A160" s="14"/>
    </row>
    <row r="161" spans="1:7" s="24" customFormat="1" ht="24.75" x14ac:dyDescent="0.25">
      <c r="A161" s="14"/>
      <c r="B161" s="24">
        <f t="shared" ref="B161:D161" si="0">SUM(B2:B160)</f>
        <v>610975</v>
      </c>
      <c r="C161" s="24">
        <f t="shared" si="0"/>
        <v>-315958</v>
      </c>
      <c r="D161" s="24">
        <f t="shared" si="0"/>
        <v>37581</v>
      </c>
      <c r="E161" s="24">
        <f t="shared" ref="E161:F161" si="1">SUM(E2:E160)</f>
        <v>0</v>
      </c>
      <c r="F161" s="24">
        <f t="shared" si="1"/>
        <v>0</v>
      </c>
    </row>
    <row r="162" spans="1:7" ht="24.75" x14ac:dyDescent="0.25">
      <c r="A162" s="14"/>
      <c r="B162" s="19" t="s">
        <v>111</v>
      </c>
      <c r="C162" s="19" t="s">
        <v>112</v>
      </c>
      <c r="D162" s="19" t="s">
        <v>113</v>
      </c>
      <c r="E162" s="19" t="s">
        <v>114</v>
      </c>
      <c r="F162" s="19" t="s">
        <v>115</v>
      </c>
      <c r="G162" s="19" t="s">
        <v>135</v>
      </c>
    </row>
    <row r="163" spans="1:7" ht="15" x14ac:dyDescent="0.25">
      <c r="A163"/>
    </row>
    <row r="165" spans="1:7" s="26" customFormat="1" x14ac:dyDescent="0.25">
      <c r="A165" s="25" t="s">
        <v>118</v>
      </c>
      <c r="C165" s="28"/>
      <c r="D165" s="25" t="s">
        <v>119</v>
      </c>
      <c r="E165" s="26" t="s">
        <v>120</v>
      </c>
    </row>
    <row r="166" spans="1:7" x14ac:dyDescent="0.25">
      <c r="A166" s="27" t="s">
        <v>121</v>
      </c>
      <c r="B166" s="19">
        <v>-55923</v>
      </c>
      <c r="C166" s="28"/>
      <c r="D166" s="27" t="s">
        <v>121</v>
      </c>
      <c r="E166" s="20">
        <v>3.7</v>
      </c>
      <c r="G166" s="19"/>
    </row>
    <row r="167" spans="1:7" x14ac:dyDescent="0.25">
      <c r="A167" s="27" t="s">
        <v>122</v>
      </c>
      <c r="B167" s="19">
        <v>541979</v>
      </c>
      <c r="C167" s="28"/>
      <c r="D167" s="27" t="s">
        <v>123</v>
      </c>
      <c r="E167" s="20">
        <v>0.71</v>
      </c>
      <c r="G167" s="19"/>
    </row>
    <row r="168" spans="1:7" x14ac:dyDescent="0.25">
      <c r="A168" s="27" t="s">
        <v>123</v>
      </c>
      <c r="B168" s="19">
        <v>-32240</v>
      </c>
      <c r="C168" s="28"/>
      <c r="D168" s="27" t="s">
        <v>124</v>
      </c>
      <c r="E168" s="19">
        <v>0.115</v>
      </c>
      <c r="F168" s="33">
        <v>32.173913043399999</v>
      </c>
      <c r="G168" s="19"/>
    </row>
    <row r="169" spans="1:7" x14ac:dyDescent="0.25">
      <c r="A169" s="27" t="s">
        <v>124</v>
      </c>
      <c r="B169" s="19">
        <v>20315</v>
      </c>
      <c r="C169" s="28"/>
      <c r="D169" s="27" t="s">
        <v>126</v>
      </c>
      <c r="E169" s="19">
        <v>0.185</v>
      </c>
      <c r="F169" s="33">
        <v>3.83783783783</v>
      </c>
      <c r="G169" s="19"/>
    </row>
    <row r="170" spans="1:7" x14ac:dyDescent="0.25">
      <c r="A170" s="27" t="s">
        <v>126</v>
      </c>
      <c r="B170" s="19">
        <v>35163</v>
      </c>
      <c r="C170" s="28"/>
      <c r="D170" s="27" t="s">
        <v>127</v>
      </c>
      <c r="E170" s="20">
        <v>1.08</v>
      </c>
      <c r="G170" s="19"/>
    </row>
    <row r="171" spans="1:7" x14ac:dyDescent="0.25">
      <c r="A171" s="27" t="s">
        <v>125</v>
      </c>
      <c r="B171" s="19">
        <v>1365</v>
      </c>
    </row>
    <row r="175" spans="1:7" ht="23.25" x14ac:dyDescent="0.35">
      <c r="B175" s="34" t="s">
        <v>128</v>
      </c>
      <c r="C175" s="34"/>
      <c r="D175" s="34"/>
      <c r="E175" s="35"/>
      <c r="F175" s="35"/>
    </row>
  </sheetData>
  <mergeCells count="2">
    <mergeCell ref="B175:D175"/>
    <mergeCell ref="E175:F17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>
      <selection sqref="A1:A1048576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lenovo</cp:lastModifiedBy>
  <dcterms:created xsi:type="dcterms:W3CDTF">2023-01-03T17:24:12Z</dcterms:created>
  <dcterms:modified xsi:type="dcterms:W3CDTF">2023-07-29T17:29:27Z</dcterms:modified>
</cp:coreProperties>
</file>