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pavlackova\Documents\Fabio's data\biomass_samples\Older data_grassland\"/>
    </mc:Choice>
  </mc:AlternateContent>
  <xr:revisionPtr revIDLastSave="0" documentId="13_ncr:1_{E7D6AC11-8922-4DED-BC5D-E39FEA816F57}" xr6:coauthVersionLast="47" xr6:coauthVersionMax="47" xr10:uidLastSave="{00000000-0000-0000-0000-000000000000}"/>
  <bookViews>
    <workbookView xWindow="4050" yWindow="2115" windowWidth="21600" windowHeight="1264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I2" i="1"/>
  <c r="F3" i="1"/>
  <c r="G3" i="1"/>
  <c r="I3" i="1"/>
  <c r="F4" i="1"/>
  <c r="G4" i="1"/>
  <c r="I4" i="1"/>
  <c r="F5" i="1"/>
  <c r="G5" i="1"/>
  <c r="I5" i="1"/>
  <c r="K5" i="1"/>
  <c r="J5" i="1"/>
  <c r="H5" i="1"/>
  <c r="H4" i="1"/>
  <c r="H3" i="1"/>
  <c r="H2" i="1"/>
</calcChain>
</file>

<file path=xl/sharedStrings.xml><?xml version="1.0" encoding="utf-8"?>
<sst xmlns="http://schemas.openxmlformats.org/spreadsheetml/2006/main" count="19" uniqueCount="16">
  <si>
    <t>Water</t>
  </si>
  <si>
    <t>spot 1</t>
  </si>
  <si>
    <t>spot 2</t>
  </si>
  <si>
    <t>spot 3</t>
  </si>
  <si>
    <t>WC_mean_%</t>
  </si>
  <si>
    <t>WC_std_%</t>
  </si>
  <si>
    <t>Harvest Sample</t>
  </si>
  <si>
    <t>spot 4</t>
  </si>
  <si>
    <t>Date</t>
  </si>
  <si>
    <t>30.05.2021</t>
  </si>
  <si>
    <t>tara (g)</t>
  </si>
  <si>
    <t>wet (g)</t>
  </si>
  <si>
    <t>dry (g)</t>
  </si>
  <si>
    <t>wet-tara</t>
  </si>
  <si>
    <t>dry-tara</t>
  </si>
  <si>
    <t>WC(%)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</si>
</sst>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1" max="1" width="14.85546875" customWidth="1"/>
  </cols>
  <sheetData>
    <row r="1" spans="1:11" x14ac:dyDescent="0.25">
      <c r="A1" t="s">
        <v>8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0</v>
      </c>
      <c r="I1" t="s">
        <v>15</v>
      </c>
      <c r="J1" t="s">
        <v>4</v>
      </c>
      <c r="K1" t="s">
        <v>5</v>
      </c>
    </row>
    <row r="2" spans="1:11" x14ac:dyDescent="0.25">
      <c r="A2" t="s">
        <v>9</v>
      </c>
      <c r="B2" t="s">
        <v>1</v>
      </c>
      <c r="C2" s="1">
        <v>29.9</v>
      </c>
      <c r="D2" s="1">
        <v>375.2</v>
      </c>
      <c r="E2" s="1">
        <v>84.69</v>
      </c>
      <c r="F2" s="1">
        <f>D2-C2</f>
        <v>345.3</v>
      </c>
      <c r="G2" s="1">
        <f>E2-C2</f>
        <v>54.79</v>
      </c>
      <c r="H2" s="1">
        <f>F2-G2</f>
        <v>290.51</v>
      </c>
      <c r="I2" s="1">
        <f>(F2-G2)/F2*100</f>
        <v>84.132638285548794</v>
      </c>
    </row>
    <row r="3" spans="1:11" x14ac:dyDescent="0.25">
      <c r="A3" t="s">
        <v>9</v>
      </c>
      <c r="B3" t="s">
        <v>2</v>
      </c>
      <c r="C3" s="1">
        <v>30.04</v>
      </c>
      <c r="D3" s="1">
        <v>441.03</v>
      </c>
      <c r="E3" s="1">
        <v>95.77</v>
      </c>
      <c r="F3" s="1">
        <f t="shared" ref="F3:F5" si="0">D3-C3</f>
        <v>410.98999999999995</v>
      </c>
      <c r="G3" s="1">
        <f t="shared" ref="G3:G5" si="1">E3-C3</f>
        <v>65.72999999999999</v>
      </c>
      <c r="H3" s="1">
        <f t="shared" ref="H3:H5" si="2">F3-G3</f>
        <v>345.26</v>
      </c>
      <c r="I3" s="1">
        <f t="shared" ref="I3:I5" si="3">(F3-G3)/F3*100</f>
        <v>84.006910143799132</v>
      </c>
    </row>
    <row r="4" spans="1:11" x14ac:dyDescent="0.25">
      <c r="A4" t="s">
        <v>9</v>
      </c>
      <c r="B4" t="s">
        <v>3</v>
      </c>
      <c r="C4" s="1">
        <v>29.79</v>
      </c>
      <c r="D4" s="1">
        <v>403.83</v>
      </c>
      <c r="E4" s="1">
        <v>88.96</v>
      </c>
      <c r="F4" s="1">
        <f t="shared" si="0"/>
        <v>374.03999999999996</v>
      </c>
      <c r="G4" s="1">
        <f t="shared" si="1"/>
        <v>59.169999999999995</v>
      </c>
      <c r="H4" s="1">
        <f t="shared" si="2"/>
        <v>314.86999999999995</v>
      </c>
      <c r="I4" s="1">
        <f t="shared" si="3"/>
        <v>84.180836274195272</v>
      </c>
    </row>
    <row r="5" spans="1:11" x14ac:dyDescent="0.25">
      <c r="A5" t="s">
        <v>9</v>
      </c>
      <c r="B5" t="s">
        <v>7</v>
      </c>
      <c r="C5" s="1">
        <v>29.86</v>
      </c>
      <c r="D5" s="1">
        <v>494.21</v>
      </c>
      <c r="E5" s="1">
        <v>116.31</v>
      </c>
      <c r="F5" s="1">
        <f t="shared" si="0"/>
        <v>464.34999999999997</v>
      </c>
      <c r="G5" s="1">
        <f t="shared" si="1"/>
        <v>86.45</v>
      </c>
      <c r="H5" s="1">
        <f t="shared" si="2"/>
        <v>377.9</v>
      </c>
      <c r="I5" s="1">
        <f t="shared" si="3"/>
        <v>81.38257779692043</v>
      </c>
      <c r="J5" s="1">
        <f>AVERAGE(I2:I5)</f>
        <v>83.425740625115907</v>
      </c>
      <c r="K5" s="2">
        <f>_xlfn.STDEV.P(I2:I5)</f>
        <v>1.1813282877285116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  Regine</dc:creator>
  <cp:lastModifiedBy>Pavlackova  Alena</cp:lastModifiedBy>
  <dcterms:created xsi:type="dcterms:W3CDTF">2020-10-27T17:07:05Z</dcterms:created>
  <dcterms:modified xsi:type="dcterms:W3CDTF">2023-09-04T14:46:27Z</dcterms:modified>
</cp:coreProperties>
</file>