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pavlackova\Documents\Fabio's data\biomass_samples\Older data_grassland\"/>
    </mc:Choice>
  </mc:AlternateContent>
  <xr:revisionPtr revIDLastSave="0" documentId="13_ncr:1_{5FA81B9F-CD1F-426C-A8BA-ADF53A48047E}" xr6:coauthVersionLast="47" xr6:coauthVersionMax="47" xr10:uidLastSave="{00000000-0000-0000-0000-000000000000}"/>
  <bookViews>
    <workbookView xWindow="1950" yWindow="1950" windowWidth="21600" windowHeight="1264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/>
  <c r="G2" i="1"/>
  <c r="I2" i="1"/>
  <c r="F3" i="1"/>
  <c r="G3" i="1"/>
  <c r="I3" i="1"/>
  <c r="F4" i="1"/>
  <c r="G4" i="1"/>
  <c r="I4" i="1"/>
  <c r="F5" i="1"/>
  <c r="G5" i="1"/>
  <c r="I5" i="1"/>
  <c r="K5" i="1"/>
  <c r="J5" i="1"/>
  <c r="H5" i="1"/>
  <c r="H4" i="1"/>
  <c r="H3" i="1"/>
  <c r="H2" i="1"/>
</calcChain>
</file>

<file path=xl/sharedStrings.xml><?xml version="1.0" encoding="utf-8"?>
<sst xmlns="http://schemas.openxmlformats.org/spreadsheetml/2006/main" count="19" uniqueCount="16">
  <si>
    <t>Tara Bag</t>
  </si>
  <si>
    <t>Wet</t>
  </si>
  <si>
    <t>Dry</t>
  </si>
  <si>
    <t>Wet-Tara</t>
  </si>
  <si>
    <t>Dry-Tara</t>
  </si>
  <si>
    <t>Water</t>
  </si>
  <si>
    <t>WC %</t>
  </si>
  <si>
    <t>spot 1</t>
  </si>
  <si>
    <t>spot 2</t>
  </si>
  <si>
    <t>spot 3</t>
  </si>
  <si>
    <t>Harvest Sample</t>
  </si>
  <si>
    <t>WC_mean_%</t>
  </si>
  <si>
    <t>WC_std_%</t>
  </si>
  <si>
    <t>spot 4</t>
  </si>
  <si>
    <t>Date</t>
  </si>
  <si>
    <t>02.09.2021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</si>
</sst>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4.42578125" customWidth="1"/>
  </cols>
  <sheetData>
    <row r="1" spans="1:11" x14ac:dyDescent="0.25">
      <c r="A1" t="s">
        <v>14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 s="3" t="s">
        <v>15</v>
      </c>
      <c r="B2" t="s">
        <v>7</v>
      </c>
      <c r="C2" s="1">
        <v>30.79</v>
      </c>
      <c r="D2" s="1">
        <v>227.59</v>
      </c>
      <c r="E2" s="1">
        <v>65.959999999999994</v>
      </c>
      <c r="F2" s="1">
        <f>D2-C2</f>
        <v>196.8</v>
      </c>
      <c r="G2" s="1">
        <f>E2-C2</f>
        <v>35.169999999999995</v>
      </c>
      <c r="H2" s="1">
        <f>F2-G2</f>
        <v>161.63000000000002</v>
      </c>
      <c r="I2" s="1">
        <f>(F2-G2)/F2*100</f>
        <v>82.129065040650417</v>
      </c>
    </row>
    <row r="3" spans="1:11" x14ac:dyDescent="0.25">
      <c r="A3" s="3" t="s">
        <v>15</v>
      </c>
      <c r="B3" t="s">
        <v>8</v>
      </c>
      <c r="C3" s="1">
        <v>30.74</v>
      </c>
      <c r="D3" s="1">
        <v>178.65</v>
      </c>
      <c r="E3" s="1">
        <v>59.59</v>
      </c>
      <c r="F3" s="1">
        <f t="shared" ref="F3:F5" si="0">D3-C3</f>
        <v>147.91</v>
      </c>
      <c r="G3" s="1">
        <f t="shared" ref="G3:G5" si="1">E3-C3</f>
        <v>28.850000000000005</v>
      </c>
      <c r="H3" s="1">
        <f t="shared" ref="H3:H5" si="2">F3-G3</f>
        <v>119.05999999999999</v>
      </c>
      <c r="I3" s="1">
        <f t="shared" ref="I3:I5" si="3">(F3-G3)/F3*100</f>
        <v>80.494895544587919</v>
      </c>
    </row>
    <row r="4" spans="1:11" x14ac:dyDescent="0.25">
      <c r="A4" s="3" t="s">
        <v>15</v>
      </c>
      <c r="B4" t="s">
        <v>9</v>
      </c>
      <c r="C4" s="1">
        <v>30.61</v>
      </c>
      <c r="D4" s="1">
        <v>216.43</v>
      </c>
      <c r="E4" s="1">
        <v>67.09</v>
      </c>
      <c r="F4" s="1">
        <f t="shared" si="0"/>
        <v>185.82</v>
      </c>
      <c r="G4" s="1">
        <f t="shared" si="1"/>
        <v>36.480000000000004</v>
      </c>
      <c r="H4" s="1">
        <f t="shared" si="2"/>
        <v>149.33999999999997</v>
      </c>
      <c r="I4" s="1">
        <f t="shared" si="3"/>
        <v>80.368098159509188</v>
      </c>
    </row>
    <row r="5" spans="1:11" x14ac:dyDescent="0.25">
      <c r="A5" s="3" t="s">
        <v>15</v>
      </c>
      <c r="B5" t="s">
        <v>13</v>
      </c>
      <c r="C5" s="1">
        <v>30.84</v>
      </c>
      <c r="D5" s="1">
        <v>204.97</v>
      </c>
      <c r="E5" s="1">
        <v>64.81</v>
      </c>
      <c r="F5" s="1">
        <f t="shared" si="0"/>
        <v>174.13</v>
      </c>
      <c r="G5" s="1">
        <f t="shared" si="1"/>
        <v>33.97</v>
      </c>
      <c r="H5" s="1">
        <f t="shared" si="2"/>
        <v>140.16</v>
      </c>
      <c r="I5" s="1">
        <f t="shared" si="3"/>
        <v>80.491586745534946</v>
      </c>
      <c r="J5" s="1">
        <f>AVERAGE(I2:I5)</f>
        <v>80.870911372570617</v>
      </c>
      <c r="K5" s="2">
        <f>_xlfn.STDEV.P(I2:I5)</f>
        <v>0.72819071253708645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  Regine</dc:creator>
  <cp:lastModifiedBy>Pavlackova  Alena</cp:lastModifiedBy>
  <dcterms:created xsi:type="dcterms:W3CDTF">2020-10-27T17:07:05Z</dcterms:created>
  <dcterms:modified xsi:type="dcterms:W3CDTF">2023-08-29T17:02:50Z</dcterms:modified>
</cp:coreProperties>
</file>