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330" windowHeight="12720" tabRatio="928"/>
  </bookViews>
  <sheets>
    <sheet name="План_Дир_1" sheetId="2" r:id="rId1"/>
    <sheet name="План_Дир_2" sheetId="3" r:id="rId2"/>
    <sheet name="Бюджет_Итоговый" sheetId="12" r:id="rId3"/>
    <sheet name="Дата" sheetId="8" r:id="rId4"/>
    <sheet name="Запрос_План_Дир_1" sheetId="4" r:id="rId5"/>
    <sheet name="Запрос_План_Дир_2" sheetId="7" r:id="rId6"/>
    <sheet name="Запрос_Совместный" sheetId="9" r:id="rId7"/>
    <sheet name="Запрос_Дата" sheetId="11" r:id="rId8"/>
  </sheets>
  <definedNames>
    <definedName name="ExternalData_1" localSheetId="7" hidden="1">Запрос_Дата!$A$1:$B$14</definedName>
    <definedName name="ExternalData_1" localSheetId="4" hidden="1">Запрос_План_Дир_1!$A$1:$P$18</definedName>
    <definedName name="ExternalData_1" localSheetId="5" hidden="1">Запрос_План_Дир_2!$A$1:$P$18</definedName>
    <definedName name="ExternalData_1" localSheetId="6" hidden="1">Запрос_Совместный!$A$1:$F$79</definedName>
    <definedName name="План_Дирекция_1">План_Дир_2[#All]</definedName>
  </definedNames>
  <calcPr calcId="145621" refMode="R1C1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D15" i="3"/>
  <c r="D18" i="3" s="1"/>
  <c r="C12" i="3"/>
  <c r="D9" i="3"/>
  <c r="D12" i="3" s="1"/>
  <c r="C6" i="3"/>
  <c r="D3" i="3"/>
  <c r="E3" i="3" s="1"/>
  <c r="E6" i="3" s="1"/>
  <c r="C18" i="2"/>
  <c r="D15" i="2"/>
  <c r="D18" i="2" s="1"/>
  <c r="C12" i="2"/>
  <c r="D9" i="2"/>
  <c r="D12" i="2" s="1"/>
  <c r="C6" i="2"/>
  <c r="D3" i="2"/>
  <c r="D6" i="2" s="1"/>
  <c r="D6" i="3" l="1"/>
  <c r="E3" i="2"/>
  <c r="E6" i="2" s="1"/>
  <c r="E15" i="3"/>
  <c r="F3" i="3"/>
  <c r="E9" i="3"/>
  <c r="E15" i="2"/>
  <c r="E9" i="2"/>
  <c r="F3" i="2" l="1"/>
  <c r="F6" i="2" s="1"/>
  <c r="F6" i="3"/>
  <c r="G3" i="3"/>
  <c r="E18" i="3"/>
  <c r="F15" i="3"/>
  <c r="E12" i="3"/>
  <c r="F9" i="3"/>
  <c r="E12" i="2"/>
  <c r="F9" i="2"/>
  <c r="G3" i="2"/>
  <c r="E18" i="2"/>
  <c r="F15" i="2"/>
  <c r="F12" i="3" l="1"/>
  <c r="G9" i="3"/>
  <c r="G6" i="3"/>
  <c r="H3" i="3"/>
  <c r="F18" i="3"/>
  <c r="G15" i="3"/>
  <c r="F18" i="2"/>
  <c r="G15" i="2"/>
  <c r="F12" i="2"/>
  <c r="G9" i="2"/>
  <c r="G6" i="2"/>
  <c r="H3" i="2"/>
  <c r="G18" i="3" l="1"/>
  <c r="H15" i="3"/>
  <c r="G12" i="3"/>
  <c r="H9" i="3"/>
  <c r="I3" i="3"/>
  <c r="H6" i="3"/>
  <c r="H6" i="2"/>
  <c r="I3" i="2"/>
  <c r="G18" i="2"/>
  <c r="H15" i="2"/>
  <c r="H9" i="2"/>
  <c r="G12" i="2"/>
  <c r="H18" i="3" l="1"/>
  <c r="I15" i="3"/>
  <c r="I6" i="3"/>
  <c r="J3" i="3"/>
  <c r="H12" i="3"/>
  <c r="I9" i="3"/>
  <c r="I6" i="2"/>
  <c r="J3" i="2"/>
  <c r="H12" i="2"/>
  <c r="I9" i="2"/>
  <c r="H18" i="2"/>
  <c r="I15" i="2"/>
  <c r="I12" i="3" l="1"/>
  <c r="J9" i="3"/>
  <c r="I18" i="3"/>
  <c r="J15" i="3"/>
  <c r="J6" i="3"/>
  <c r="K3" i="3"/>
  <c r="I12" i="2"/>
  <c r="J9" i="2"/>
  <c r="I18" i="2"/>
  <c r="J15" i="2"/>
  <c r="J6" i="2"/>
  <c r="K3" i="2"/>
  <c r="K6" i="3" l="1"/>
  <c r="L3" i="3"/>
  <c r="J12" i="3"/>
  <c r="K9" i="3"/>
  <c r="J18" i="3"/>
  <c r="K15" i="3"/>
  <c r="K6" i="2"/>
  <c r="L3" i="2"/>
  <c r="J12" i="2"/>
  <c r="K9" i="2"/>
  <c r="K15" i="2"/>
  <c r="J18" i="2"/>
  <c r="K18" i="3" l="1"/>
  <c r="L15" i="3"/>
  <c r="L6" i="3"/>
  <c r="M3" i="3"/>
  <c r="K12" i="3"/>
  <c r="L9" i="3"/>
  <c r="M3" i="2"/>
  <c r="L6" i="2"/>
  <c r="K18" i="2"/>
  <c r="L15" i="2"/>
  <c r="K12" i="2"/>
  <c r="L9" i="2"/>
  <c r="L12" i="3" l="1"/>
  <c r="M9" i="3"/>
  <c r="L18" i="3"/>
  <c r="M15" i="3"/>
  <c r="M6" i="3"/>
  <c r="N3" i="3"/>
  <c r="L12" i="2"/>
  <c r="M9" i="2"/>
  <c r="M6" i="2"/>
  <c r="N3" i="2"/>
  <c r="L18" i="2"/>
  <c r="M15" i="2"/>
  <c r="N6" i="3" l="1"/>
  <c r="O3" i="3"/>
  <c r="O6" i="3" s="1"/>
  <c r="M12" i="3"/>
  <c r="N9" i="3"/>
  <c r="M18" i="3"/>
  <c r="N15" i="3"/>
  <c r="M12" i="2"/>
  <c r="N9" i="2"/>
  <c r="N6" i="2"/>
  <c r="O3" i="2"/>
  <c r="O6" i="2" s="1"/>
  <c r="M18" i="2"/>
  <c r="N15" i="2"/>
  <c r="N18" i="3" l="1"/>
  <c r="O15" i="3"/>
  <c r="O18" i="3" s="1"/>
  <c r="N12" i="3"/>
  <c r="O9" i="3"/>
  <c r="O12" i="3" s="1"/>
  <c r="N12" i="2"/>
  <c r="O9" i="2"/>
  <c r="O12" i="2" s="1"/>
  <c r="N18" i="2"/>
  <c r="O15" i="2"/>
  <c r="O18" i="2" s="1"/>
</calcChain>
</file>

<file path=xl/connections.xml><?xml version="1.0" encoding="utf-8"?>
<connections xmlns="http://schemas.openxmlformats.org/spreadsheetml/2006/main">
  <connection id="1" keepAlive="1" name="Запрос — Дата" description="Соединение с запросом &quot;Дата&quot; в книге." type="5" refreshedVersion="5" background="1" saveData="1">
    <dbPr connection="provider=Microsoft.Mashup.OleDb.1;data source=$EmbeddedMashup(b90084dd-c2bf-49d9-a605-166d95fa73c1)$;location=Дата;extended properties=&quot;UEsDBBQAAgAIADiOGkmWOophqwAAAPoAAAASABwAQ29uZmlnL1BhY2thZ2UueG1sIKIYACigFAAAAAAAAAAAAAAAAAAAAAAAAAAAAIWPQQ6CMBREr0K65xeoqJBPWbiVxGg0bhuo0AjF0CLczYVH8gqaKMadu5nJvGTmcbtjOja1c5WdUa1OiA8ecaTO20LpMiG9PblLknLciPwsSum8ytrEo1EJqay9xJQOwwADg7YraeB5Pj1m611eyUa4ShsrdC7Jlyr+U4Tj4T2GB8BCmLEogsXcRzrFmCk9aR9CYEE0Bw/pT4yrvrZ9J3nXu9s90ski/fzgT1BLAwQUAAIACAA4jhpJ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OI4aSYtqDxrhAAAAMgEAABMAHABGb3JtdWxhcy9TZWN0aW9uMS5tIKIYACigFAAAAAAAAAAAAAAAAAAAAAAAAAAAACtOTS7JzM9TCIbQhta8XLxcxRmJRakpChemXNhwsenCBgVbhZzUEl4uBSC4MONiI1Bs38X2C3sv7LiwCyjnWpGcmqPnXFpUlJpXEp5flJ2Un5+toVkd7ZeYm2qr5OLpGw8zSSm2Nto5P68EqDBWB2KgstKFGRe2X9hzYSvQQBDee7H7wk4FoOodF/YrAY0PSUzKSdULKUrMK07LL8p1zs8pzc0LqSxILdZAd4xOdbXShTkXtgJF+y+2KekolACVKZSkVpTU6igApWZd2AR0RwPIJRd2o0jXavJyZeYR4yJrAFBLAQItABQAAgAIADiOGkmWOophqwAAAPoAAAASAAAAAAAAAAAAAAAAAAAAAABDb25maWcvUGFja2FnZS54bWxQSwECLQAUAAIACAA4jhpJD8rpq6QAAADpAAAAEwAAAAAAAAAAAAAAAAD3AAAAW0NvbnRlbnRfVHlwZXNdLnhtbFBLAQItABQAAgAIADiOGkmLag8a4QAAADIBAAATAAAAAAAAAAAAAAAAAOgBAABGb3JtdWxhcy9TZWN0aW9uMS5tUEsFBgAAAAADAAMAwgAAABYDAAAAAA==&quot;" command="SELECT * FROM [Дата]"/>
  </connection>
  <connection id="2" keepAlive="1" name="Запрос — План_Дир_1" description="Соединение с запросом &quot;План_Дир_1&quot; в книге." type="5" refreshedVersion="5" background="1" saveData="1">
    <dbPr connection="provider=Microsoft.Mashup.OleDb.1;data source=$EmbeddedMashup(b90084dd-c2bf-49d9-a605-166d95fa73c1)$;location=План_Дир_1;extended properties=&quot;UEsDBBQAAgAIADiOGkmWOophqwAAAPoAAAASABwAQ29uZmlnL1BhY2thZ2UueG1sIKIYACigFAAAAAAAAAAAAAAAAAAAAAAAAAAAAIWPQQ6CMBREr0K65xeoqJBPWbiVxGg0bhuo0AjF0CLczYVH8gqaKMadu5nJvGTmcbtjOja1c5WdUa1OiA8ecaTO20LpMiG9PblLknLciPwsSum8ytrEo1EJqay9xJQOwwADg7YraeB5Pj1m611eyUa4ShsrdC7Jlyr+U4Tj4T2GB8BCmLEogsXcRzrFmCk9aR9CYEE0Bw/pT4yrvrZ9J3nXu9s90ski/fzgT1BLAwQUAAIACAA4jhpJ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OI4aScNBS8zkAAAAbwEAABMAHABGb3JtdWxhcy9TZWN0aW9uMS5tIKIYACigFAAAAAAAAAAAAAAAAAAAAAAAAAAAACtOTS7JzM9TCIbQhta8XLxcxRmJRakpChfmX9h9YcOFvfEXplzYcbEh3lDBViEntYSXSwEILsy42Hix6cK+i+0X9l7YcWEXUM61Ijk1R8+5tKgoNa8kPL8oOyk/P1tDszraLzE31VYJwzil2Npo5/y8EqDqWB2IqcpKQMl9FzYC1W0Cqt56Ya/Chf1Agd0Xey5sB9KbLmwAWroVxL/YeGEX0OKdCiD1F7uAgrsuNikBnRGSmJSTqueYkuKcn1Oam6eB7lIdBSWIC8Ba2oCsfiUdhdTE5AxMCaAjNXm5MvOo5DprAFBLAQItABQAAgAIADiOGkmWOophqwAAAPoAAAASAAAAAAAAAAAAAAAAAAAAAABDb25maWcvUGFja2FnZS54bWxQSwECLQAUAAIACAA4jhpJD8rpq6QAAADpAAAAEwAAAAAAAAAAAAAAAAD3AAAAW0NvbnRlbnRfVHlwZXNdLnhtbFBLAQItABQAAgAIADiOGknDQUvM5AAAAG8BAAATAAAAAAAAAAAAAAAAAOgBAABGb3JtdWxhcy9TZWN0aW9uMS5tUEsFBgAAAAADAAMAwgAAABkDAAAAAA==&quot;" command="SELECT * FROM [План_Дир_1]"/>
  </connection>
  <connection id="3" keepAlive="1" name="Запрос — План_Дир_2" description="Соединение с запросом &quot;План_Дир_2&quot; в книге." type="5" refreshedVersion="5" background="1" saveData="1">
    <dbPr connection="provider=Microsoft.Mashup.OleDb.1;data source=$EmbeddedMashup(b90084dd-c2bf-49d9-a605-166d95fa73c1)$;location=План_Дир_2;extended properties=&quot;UEsDBBQAAgAIADiOGkmWOophqwAAAPoAAAASABwAQ29uZmlnL1BhY2thZ2UueG1sIKIYACigFAAAAAAAAAAAAAAAAAAAAAAAAAAAAIWPQQ6CMBREr0K65xeoqJBPWbiVxGg0bhuo0AjF0CLczYVH8gqaKMadu5nJvGTmcbtjOja1c5WdUa1OiA8ecaTO20LpMiG9PblLknLciPwsSum8ytrEo1EJqay9xJQOwwADg7YraeB5Pj1m611eyUa4ShsrdC7Jlyr+U4Tj4T2GB8BCmLEogsXcRzrFmCk9aR9CYEE0Bw/pT4yrvrZ9J3nXu9s90ski/fzgT1BLAwQUAAIACAA4jhpJ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OI4aSbApWX3kAAAAbwEAABMAHABGb3JtdWxhcy9TZWN0aW9uMS5tIKIYACigFAAAAAAAAAAAAAAAAAAAAAAAAAAAACtOTS7JzM9TCIbQhta8XLxcxRmJRakpChfmX9h9YcOFvfEXplzYcbEh3kjBViEntYSXSwEILsy42Hix6cK+i+0X9l7YcWEXUM61Ijk1R8+5tKgoNa8kPL8oOyk/P1tDszraLzE31VYJwzil2Npo5/y8EqDqWB2IqcpKQMl9FzYC1W0Cqt56Ya/Chf1Agd0Xey5sB9KbLmwAWroVxL/YeGEX0OKdCiD1F7uAgrsuNikBnRGSmJSTqueYkuKcn1Oam6eB7lIdBSWIC8Ba2oCsfiUdhdTE5AxMCaAjNXm5MvOo5DprAFBLAQItABQAAgAIADiOGkmWOophqwAAAPoAAAASAAAAAAAAAAAAAAAAAAAAAABDb25maWcvUGFja2FnZS54bWxQSwECLQAUAAIACAA4jhpJD8rpq6QAAADpAAAAEwAAAAAAAAAAAAAAAAD3AAAAW0NvbnRlbnRfVHlwZXNdLnhtbFBLAQItABQAAgAIADiOGkmwKVl95AAAAG8BAAATAAAAAAAAAAAAAAAAAOgBAABGb3JtdWxhcy9TZWN0aW9uMS5tUEsFBgAAAAADAAMAwgAAABkDAAAAAA==&quot;" command="SELECT * FROM [План_Дир_2]"/>
  </connection>
  <connection id="4" keepAlive="1" name="Запрос — План_Совместный" description="Соединение с запросом &quot;План_Совместный&quot; в книге." type="5" refreshedVersion="4" background="1" saveData="1">
    <dbPr connection="provider=Microsoft.Mashup.OleDb.1;data source=$EmbeddedMashup(b90084dd-c2bf-49d9-a605-166d95fa73c1)$;location=План_Совместный;extended properties=&quot;UEsDBBQAAgAIADiOGkmWOophqwAAAPoAAAASABwAQ29uZmlnL1BhY2thZ2UueG1sIKIYACigFAAAAAAAAAAAAAAAAAAAAAAAAAAAAIWPQQ6CMBREr0K65xeoqJBPWbiVxGg0bhuo0AjF0CLczYVH8gqaKMadu5nJvGTmcbtjOja1c5WdUa1OiA8ecaTO20LpMiG9PblLknLciPwsSum8ytrEo1EJqay9xJQOwwADg7YraeB5Pj1m611eyUa4ShsrdC7Jlyr+U4Tj4T2GB8BCmLEogsXcRzrFmCk9aR9CYEE0Bw/pT4yrvrZ9J3nXu9s90ski/fzgT1BLAwQUAAIACAA4jhpJ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OI4aSaf/evnKAgAAQwkAABMAHABGb3JtdWxhcy9TZWN0aW9uMS5tIKIYACigFAAAAAAAAAAAAAAAAAAAAAAAAAAAANWV3WoaQRTH7wXfYZjeKCyBeBtyUUwKLdRCktILEVl1SiTrrqybmiKCscVATUkphYTSNk2fwIQuJtE1rzDzRv3PrMmuH7E1DYV6s+PM+fid/zk7W2F5p2iZZN1/Li5FI9FIZVO3WYHwY97jHe5l+Sd+LhrZRbJMDOZEIwQ/fiR2RZMPxB73+Dm/xNnqTp4ZC8lt22am88Kyt3KWtRWL19IpvcSW6UQ4mqmnk5bpwDqj+VEfUBwO+CnszmDtco/wK2z0xD7v4nnGO0jqyv9il18i8QWR9uIdNi9FkwJjQ88ZbOFhoZC0jO2SGRsn1Qj1CZRLC6sDqhGm5zcnDwAZj0aK5j3RzVI3cb/qJv4HdRP/QN0T5drnruL0RBtus5X2S0xapVzRZLHaxNxqE1rX44HChzhR2IjnqpguAYBcdAMBHxUNY8WqTtGvRvkPLK4ISuxJbzA3eYeGc3yV1SCoCzU98UY0UZVL/EBwOhUt0Q5yPTfLxVeW88zZZLbftUrsd6AauY1DNvhErpB1XzV3suF1ufkBBg04nkpAZXaI4B0UOsxGQxUdq1pcbPfVsWo3nt7MytaYieEP1fRHwmi12jS6L2pEDkSL1sNanyjDgRw4BMJIKjefUtL1iXiLDTmVvmE/4FtnBu7VNauq4OaqcfjOxNJhsTOITPlH0RYNYO+BqUPjIdZvw7fhJ3J4N4Roa1f2WtIhS3sxAEyxisMKT6yiGbtbqXJcQ8JpGAX5lnbG92mKVf0+hbv+HVjdsXZdEPFevf59f+RI4HmDvbpT1s2CWg+voTmKR6+DkGrOP6u7pSG5eU8Oby2wWBg/vePQJmZM7ZwyyPm9lU9O8hhxffSSnY965FIdNvfvvlQrj59mryNN/0gdQQ2f7bqLUKMpL6NAxA1bNysvLbvky7DxuswqUy7TkTHUiAMz4rAdpz6l8eHjMc1mEC39AlBLAQItABQAAgAIADiOGkmWOophqwAAAPoAAAASAAAAAAAAAAAAAAAAAAAAAABDb25maWcvUGFja2FnZS54bWxQSwECLQAUAAIACAA4jhpJD8rpq6QAAADpAAAAEwAAAAAAAAAAAAAAAAD3AAAAW0NvbnRlbnRfVHlwZXNdLnhtbFBLAQItABQAAgAIADiOGkmn/3r5ygIAAEMJAAATAAAAAAAAAAAAAAAAAOgBAABGb3JtdWxhcy9TZWN0aW9uMS5tUEsFBgAAAAADAAMAwgAAAP8EAAAAAA==&quot;" command="SELECT * FROM [План_Совместный]"/>
  </connection>
</connections>
</file>

<file path=xl/sharedStrings.xml><?xml version="1.0" encoding="utf-8"?>
<sst xmlns="http://schemas.openxmlformats.org/spreadsheetml/2006/main" count="626" uniqueCount="37">
  <si>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</si>
  <si>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</si>
  <si>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</si>
  <si>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</si>
  <si>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</si>
  <si>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</si>
  <si>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</si>
  <si>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</si>
  <si>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</si>
  <si>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</si>
  <si>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</si>
  <si>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</si>
  <si>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</si>
  <si>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Активные</t>
  </si>
  <si>
    <t>Новые</t>
  </si>
  <si>
    <t>Выручка</t>
  </si>
  <si>
    <t>"Крупные"</t>
  </si>
  <si>
    <t>"Средние"</t>
  </si>
  <si>
    <t>"Малые"</t>
  </si>
  <si>
    <t>Тип клиента</t>
  </si>
  <si>
    <t>Статья</t>
  </si>
  <si>
    <t>Дирекция</t>
  </si>
  <si>
    <t>Дирекция_1</t>
  </si>
  <si>
    <t>Дирекция_2</t>
  </si>
  <si>
    <t>Месяц</t>
  </si>
  <si>
    <t>Квартал</t>
  </si>
  <si>
    <t>2015.4КВ</t>
  </si>
  <si>
    <t>2016.1КВ</t>
  </si>
  <si>
    <t>2016.2КВ</t>
  </si>
  <si>
    <t>2016.3КВ</t>
  </si>
  <si>
    <t>2016.4КВ</t>
  </si>
  <si>
    <t>Значение</t>
  </si>
  <si>
    <t>Названия строк</t>
  </si>
  <si>
    <t>Общий итог</t>
  </si>
  <si>
    <t>Названия столбцов</t>
  </si>
  <si>
    <t>Сумма (тыс. руб.)</t>
  </si>
  <si>
    <t>Удельная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</si>
</sst>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,;[Red]\-#,###,;&quot;-&quot;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1" fillId="3" borderId="0" xfId="2"/>
    <xf numFmtId="0" fontId="1" fillId="2" borderId="0" xfId="1"/>
    <xf numFmtId="3" fontId="1" fillId="2" borderId="0" xfId="1" applyNumberFormat="1"/>
    <xf numFmtId="0" fontId="0" fillId="0" borderId="0" xfId="0" quotePrefix="1" applyNumberFormat="1" applyAlignment="1"/>
    <xf numFmtId="0" fontId="0" fillId="0" borderId="0" xfId="0" applyNumberFormat="1" applyAlignment="1"/>
    <xf numFmtId="0" fontId="2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3">
    <cellStyle name="60% - Акцент2" xfId="1" builtinId="36"/>
    <cellStyle name="60% - Акцент6" xfId="2" builtinId="52"/>
    <cellStyle name="Обычный" xfId="0" builtinId="0"/>
  </cellStyles>
  <dxfs count="58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57"/>
      <tableStyleElement type="headerRow" dxfId="56"/>
      <tableStyleElement type="firstRowStripe" dxfId="55"/>
    </tableStyle>
    <tableStyle name="TableStyleQueryResult" pivot="0" count="3">
      <tableStyleElement type="wholeTable" dxfId="54"/>
      <tableStyleElement type="headerRow" dxfId="53"/>
      <tableStyleElement type="firstRow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ухарев Павел Александрович" refreshedDate="42562.839949421294" createdVersion="5" refreshedVersion="5" minRefreshableVersion="3" recordCount="78">
  <cacheSource type="worksheet">
    <worksheetSource name="План_Совместный"/>
  </cacheSource>
  <cacheFields count="7">
    <cacheField name="Тип клиента" numFmtId="0">
      <sharedItems count="3">
        <s v="&quot;Крупные&quot;"/>
        <s v="&quot;Средние&quot;"/>
        <s v="&quot;Малые&quot;"/>
      </sharedItems>
    </cacheField>
    <cacheField name="Статья" numFmtId="0">
      <sharedItems count="1">
        <s v="Выручка"/>
      </sharedItems>
    </cacheField>
    <cacheField name="Дирекция" numFmtId="0">
      <sharedItems count="2">
        <s v="Дирекция_1"/>
        <s v="Дирекция_2"/>
      </sharedItems>
    </cacheField>
    <cacheField name="Месяц" numFmtId="0">
      <sharedItems count="13">
        <s v="2015.12"/>
        <s v="2016.01"/>
        <s v="2016.02"/>
        <s v="2016.03"/>
        <s v="2016.04"/>
        <s v="2016.05"/>
        <s v="2016.06"/>
        <s v="2016.07"/>
        <s v="2016.08"/>
        <s v="2016.09"/>
        <s v="2016.10"/>
        <s v="2016.11"/>
        <s v="2016.12"/>
      </sharedItems>
    </cacheField>
    <cacheField name="Значение" numFmtId="0">
      <sharedItems containsSemiMixedTypes="0" containsString="0" containsNumber="1" containsInteger="1" minValue="20000" maxValue="320000"/>
    </cacheField>
    <cacheField name="Исп_в_бюдж" numFmtId="0">
      <sharedItems containsSemiMixedTypes="0" containsString="0" containsNumber="1" containsInteger="1" minValue="1" maxValue="1"/>
    </cacheField>
    <cacheField name="Квартал" numFmtId="0">
      <sharedItems count="5">
        <s v="2015.4КВ"/>
        <s v="2016.1КВ"/>
        <s v="2016.2КВ"/>
        <s v="2016.3КВ"/>
        <s v="2016.4КВ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n v="200000"/>
    <n v="1"/>
    <x v="0"/>
  </r>
  <r>
    <x v="1"/>
    <x v="0"/>
    <x v="0"/>
    <x v="0"/>
    <n v="40000"/>
    <n v="1"/>
    <x v="0"/>
  </r>
  <r>
    <x v="0"/>
    <x v="0"/>
    <x v="0"/>
    <x v="1"/>
    <n v="210000"/>
    <n v="1"/>
    <x v="1"/>
  </r>
  <r>
    <x v="0"/>
    <x v="0"/>
    <x v="0"/>
    <x v="2"/>
    <n v="220000"/>
    <n v="1"/>
    <x v="1"/>
  </r>
  <r>
    <x v="0"/>
    <x v="0"/>
    <x v="0"/>
    <x v="3"/>
    <n v="230000"/>
    <n v="1"/>
    <x v="1"/>
  </r>
  <r>
    <x v="0"/>
    <x v="0"/>
    <x v="0"/>
    <x v="4"/>
    <n v="240000"/>
    <n v="1"/>
    <x v="2"/>
  </r>
  <r>
    <x v="0"/>
    <x v="0"/>
    <x v="0"/>
    <x v="5"/>
    <n v="250000"/>
    <n v="1"/>
    <x v="2"/>
  </r>
  <r>
    <x v="0"/>
    <x v="0"/>
    <x v="0"/>
    <x v="6"/>
    <n v="260000"/>
    <n v="1"/>
    <x v="2"/>
  </r>
  <r>
    <x v="0"/>
    <x v="0"/>
    <x v="0"/>
    <x v="7"/>
    <n v="270000"/>
    <n v="1"/>
    <x v="3"/>
  </r>
  <r>
    <x v="0"/>
    <x v="0"/>
    <x v="0"/>
    <x v="8"/>
    <n v="280000"/>
    <n v="1"/>
    <x v="3"/>
  </r>
  <r>
    <x v="0"/>
    <x v="0"/>
    <x v="0"/>
    <x v="9"/>
    <n v="290000"/>
    <n v="1"/>
    <x v="3"/>
  </r>
  <r>
    <x v="0"/>
    <x v="0"/>
    <x v="0"/>
    <x v="10"/>
    <n v="300000"/>
    <n v="1"/>
    <x v="4"/>
  </r>
  <r>
    <x v="0"/>
    <x v="0"/>
    <x v="0"/>
    <x v="11"/>
    <n v="310000"/>
    <n v="1"/>
    <x v="4"/>
  </r>
  <r>
    <x v="0"/>
    <x v="0"/>
    <x v="0"/>
    <x v="12"/>
    <n v="320000"/>
    <n v="1"/>
    <x v="4"/>
  </r>
  <r>
    <x v="1"/>
    <x v="0"/>
    <x v="0"/>
    <x v="1"/>
    <n v="43000"/>
    <n v="1"/>
    <x v="1"/>
  </r>
  <r>
    <x v="1"/>
    <x v="0"/>
    <x v="0"/>
    <x v="2"/>
    <n v="46000"/>
    <n v="1"/>
    <x v="1"/>
  </r>
  <r>
    <x v="1"/>
    <x v="0"/>
    <x v="0"/>
    <x v="3"/>
    <n v="49000"/>
    <n v="1"/>
    <x v="1"/>
  </r>
  <r>
    <x v="1"/>
    <x v="0"/>
    <x v="0"/>
    <x v="4"/>
    <n v="52000"/>
    <n v="1"/>
    <x v="2"/>
  </r>
  <r>
    <x v="1"/>
    <x v="0"/>
    <x v="0"/>
    <x v="5"/>
    <n v="55000"/>
    <n v="1"/>
    <x v="2"/>
  </r>
  <r>
    <x v="1"/>
    <x v="0"/>
    <x v="0"/>
    <x v="6"/>
    <n v="58000"/>
    <n v="1"/>
    <x v="2"/>
  </r>
  <r>
    <x v="1"/>
    <x v="0"/>
    <x v="0"/>
    <x v="7"/>
    <n v="61000"/>
    <n v="1"/>
    <x v="3"/>
  </r>
  <r>
    <x v="1"/>
    <x v="0"/>
    <x v="0"/>
    <x v="8"/>
    <n v="64000"/>
    <n v="1"/>
    <x v="3"/>
  </r>
  <r>
    <x v="1"/>
    <x v="0"/>
    <x v="0"/>
    <x v="9"/>
    <n v="67000"/>
    <n v="1"/>
    <x v="3"/>
  </r>
  <r>
    <x v="1"/>
    <x v="0"/>
    <x v="0"/>
    <x v="10"/>
    <n v="70000"/>
    <n v="1"/>
    <x v="4"/>
  </r>
  <r>
    <x v="1"/>
    <x v="0"/>
    <x v="0"/>
    <x v="11"/>
    <n v="73000"/>
    <n v="1"/>
    <x v="4"/>
  </r>
  <r>
    <x v="1"/>
    <x v="0"/>
    <x v="0"/>
    <x v="12"/>
    <n v="76000"/>
    <n v="1"/>
    <x v="4"/>
  </r>
  <r>
    <x v="2"/>
    <x v="0"/>
    <x v="0"/>
    <x v="0"/>
    <n v="30000"/>
    <n v="1"/>
    <x v="0"/>
  </r>
  <r>
    <x v="2"/>
    <x v="0"/>
    <x v="0"/>
    <x v="1"/>
    <n v="31500"/>
    <n v="1"/>
    <x v="1"/>
  </r>
  <r>
    <x v="2"/>
    <x v="0"/>
    <x v="0"/>
    <x v="2"/>
    <n v="33000"/>
    <n v="1"/>
    <x v="1"/>
  </r>
  <r>
    <x v="2"/>
    <x v="0"/>
    <x v="0"/>
    <x v="3"/>
    <n v="34500"/>
    <n v="1"/>
    <x v="1"/>
  </r>
  <r>
    <x v="2"/>
    <x v="0"/>
    <x v="0"/>
    <x v="4"/>
    <n v="36000"/>
    <n v="1"/>
    <x v="2"/>
  </r>
  <r>
    <x v="2"/>
    <x v="0"/>
    <x v="0"/>
    <x v="5"/>
    <n v="37500"/>
    <n v="1"/>
    <x v="2"/>
  </r>
  <r>
    <x v="2"/>
    <x v="0"/>
    <x v="0"/>
    <x v="6"/>
    <n v="39000"/>
    <n v="1"/>
    <x v="2"/>
  </r>
  <r>
    <x v="2"/>
    <x v="0"/>
    <x v="0"/>
    <x v="7"/>
    <n v="40500"/>
    <n v="1"/>
    <x v="3"/>
  </r>
  <r>
    <x v="2"/>
    <x v="0"/>
    <x v="0"/>
    <x v="8"/>
    <n v="42000"/>
    <n v="1"/>
    <x v="3"/>
  </r>
  <r>
    <x v="2"/>
    <x v="0"/>
    <x v="0"/>
    <x v="9"/>
    <n v="43500"/>
    <n v="1"/>
    <x v="3"/>
  </r>
  <r>
    <x v="2"/>
    <x v="0"/>
    <x v="0"/>
    <x v="10"/>
    <n v="45000"/>
    <n v="1"/>
    <x v="4"/>
  </r>
  <r>
    <x v="2"/>
    <x v="0"/>
    <x v="0"/>
    <x v="11"/>
    <n v="46500"/>
    <n v="1"/>
    <x v="4"/>
  </r>
  <r>
    <x v="2"/>
    <x v="0"/>
    <x v="0"/>
    <x v="12"/>
    <n v="48000"/>
    <n v="1"/>
    <x v="4"/>
  </r>
  <r>
    <x v="0"/>
    <x v="0"/>
    <x v="1"/>
    <x v="0"/>
    <n v="150000"/>
    <n v="1"/>
    <x v="0"/>
  </r>
  <r>
    <x v="0"/>
    <x v="0"/>
    <x v="1"/>
    <x v="1"/>
    <n v="160000"/>
    <n v="1"/>
    <x v="1"/>
  </r>
  <r>
    <x v="0"/>
    <x v="0"/>
    <x v="1"/>
    <x v="2"/>
    <n v="170000"/>
    <n v="1"/>
    <x v="1"/>
  </r>
  <r>
    <x v="0"/>
    <x v="0"/>
    <x v="1"/>
    <x v="3"/>
    <n v="180000"/>
    <n v="1"/>
    <x v="1"/>
  </r>
  <r>
    <x v="0"/>
    <x v="0"/>
    <x v="1"/>
    <x v="4"/>
    <n v="190000"/>
    <n v="1"/>
    <x v="2"/>
  </r>
  <r>
    <x v="0"/>
    <x v="0"/>
    <x v="1"/>
    <x v="5"/>
    <n v="200000"/>
    <n v="1"/>
    <x v="2"/>
  </r>
  <r>
    <x v="0"/>
    <x v="0"/>
    <x v="1"/>
    <x v="6"/>
    <n v="210000"/>
    <n v="1"/>
    <x v="2"/>
  </r>
  <r>
    <x v="0"/>
    <x v="0"/>
    <x v="1"/>
    <x v="7"/>
    <n v="220000"/>
    <n v="1"/>
    <x v="3"/>
  </r>
  <r>
    <x v="0"/>
    <x v="0"/>
    <x v="1"/>
    <x v="8"/>
    <n v="230000"/>
    <n v="1"/>
    <x v="3"/>
  </r>
  <r>
    <x v="0"/>
    <x v="0"/>
    <x v="1"/>
    <x v="9"/>
    <n v="240000"/>
    <n v="1"/>
    <x v="3"/>
  </r>
  <r>
    <x v="0"/>
    <x v="0"/>
    <x v="1"/>
    <x v="10"/>
    <n v="250000"/>
    <n v="1"/>
    <x v="4"/>
  </r>
  <r>
    <x v="0"/>
    <x v="0"/>
    <x v="1"/>
    <x v="11"/>
    <n v="260000"/>
    <n v="1"/>
    <x v="4"/>
  </r>
  <r>
    <x v="0"/>
    <x v="0"/>
    <x v="1"/>
    <x v="12"/>
    <n v="270000"/>
    <n v="1"/>
    <x v="4"/>
  </r>
  <r>
    <x v="1"/>
    <x v="0"/>
    <x v="1"/>
    <x v="0"/>
    <n v="60000"/>
    <n v="1"/>
    <x v="0"/>
  </r>
  <r>
    <x v="1"/>
    <x v="0"/>
    <x v="1"/>
    <x v="1"/>
    <n v="64000"/>
    <n v="1"/>
    <x v="1"/>
  </r>
  <r>
    <x v="1"/>
    <x v="0"/>
    <x v="1"/>
    <x v="2"/>
    <n v="68000"/>
    <n v="1"/>
    <x v="1"/>
  </r>
  <r>
    <x v="1"/>
    <x v="0"/>
    <x v="1"/>
    <x v="3"/>
    <n v="72000"/>
    <n v="1"/>
    <x v="1"/>
  </r>
  <r>
    <x v="1"/>
    <x v="0"/>
    <x v="1"/>
    <x v="4"/>
    <n v="76000"/>
    <n v="1"/>
    <x v="2"/>
  </r>
  <r>
    <x v="1"/>
    <x v="0"/>
    <x v="1"/>
    <x v="5"/>
    <n v="80000"/>
    <n v="1"/>
    <x v="2"/>
  </r>
  <r>
    <x v="1"/>
    <x v="0"/>
    <x v="1"/>
    <x v="6"/>
    <n v="84000"/>
    <n v="1"/>
    <x v="2"/>
  </r>
  <r>
    <x v="1"/>
    <x v="0"/>
    <x v="1"/>
    <x v="7"/>
    <n v="88000"/>
    <n v="1"/>
    <x v="3"/>
  </r>
  <r>
    <x v="1"/>
    <x v="0"/>
    <x v="1"/>
    <x v="8"/>
    <n v="92000"/>
    <n v="1"/>
    <x v="3"/>
  </r>
  <r>
    <x v="1"/>
    <x v="0"/>
    <x v="1"/>
    <x v="9"/>
    <n v="96000"/>
    <n v="1"/>
    <x v="3"/>
  </r>
  <r>
    <x v="1"/>
    <x v="0"/>
    <x v="1"/>
    <x v="10"/>
    <n v="100000"/>
    <n v="1"/>
    <x v="4"/>
  </r>
  <r>
    <x v="1"/>
    <x v="0"/>
    <x v="1"/>
    <x v="11"/>
    <n v="104000"/>
    <n v="1"/>
    <x v="4"/>
  </r>
  <r>
    <x v="1"/>
    <x v="0"/>
    <x v="1"/>
    <x v="12"/>
    <n v="108000"/>
    <n v="1"/>
    <x v="4"/>
  </r>
  <r>
    <x v="2"/>
    <x v="0"/>
    <x v="1"/>
    <x v="0"/>
    <n v="20000"/>
    <n v="1"/>
    <x v="0"/>
  </r>
  <r>
    <x v="2"/>
    <x v="0"/>
    <x v="1"/>
    <x v="1"/>
    <n v="21000"/>
    <n v="1"/>
    <x v="1"/>
  </r>
  <r>
    <x v="2"/>
    <x v="0"/>
    <x v="1"/>
    <x v="2"/>
    <n v="22000"/>
    <n v="1"/>
    <x v="1"/>
  </r>
  <r>
    <x v="2"/>
    <x v="0"/>
    <x v="1"/>
    <x v="3"/>
    <n v="23000"/>
    <n v="1"/>
    <x v="1"/>
  </r>
  <r>
    <x v="2"/>
    <x v="0"/>
    <x v="1"/>
    <x v="4"/>
    <n v="24000"/>
    <n v="1"/>
    <x v="2"/>
  </r>
  <r>
    <x v="2"/>
    <x v="0"/>
    <x v="1"/>
    <x v="5"/>
    <n v="25000"/>
    <n v="1"/>
    <x v="2"/>
  </r>
  <r>
    <x v="2"/>
    <x v="0"/>
    <x v="1"/>
    <x v="6"/>
    <n v="26000"/>
    <n v="1"/>
    <x v="2"/>
  </r>
  <r>
    <x v="2"/>
    <x v="0"/>
    <x v="1"/>
    <x v="7"/>
    <n v="27000"/>
    <n v="1"/>
    <x v="3"/>
  </r>
  <r>
    <x v="2"/>
    <x v="0"/>
    <x v="1"/>
    <x v="8"/>
    <n v="28000"/>
    <n v="1"/>
    <x v="3"/>
  </r>
  <r>
    <x v="2"/>
    <x v="0"/>
    <x v="1"/>
    <x v="9"/>
    <n v="29000"/>
    <n v="1"/>
    <x v="3"/>
  </r>
  <r>
    <x v="2"/>
    <x v="0"/>
    <x v="1"/>
    <x v="10"/>
    <n v="30000"/>
    <n v="1"/>
    <x v="4"/>
  </r>
  <r>
    <x v="2"/>
    <x v="0"/>
    <x v="1"/>
    <x v="11"/>
    <n v="31000"/>
    <n v="1"/>
    <x v="4"/>
  </r>
  <r>
    <x v="2"/>
    <x v="0"/>
    <x v="1"/>
    <x v="12"/>
    <n v="3200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>
  <location ref="A3:F14" firstHeaderRow="1" firstDataRow="2" firstDataCol="1"/>
  <pivotFields count="7">
    <pivotField axis="axisRow" showAll="0">
      <items count="4">
        <item x="0"/>
        <item x="2"/>
        <item x="1"/>
        <item t="default"/>
      </items>
    </pivotField>
    <pivotField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showAll="0"/>
    <pivotField axis="axisCol" showAll="0">
      <items count="6">
        <item h="1" x="0"/>
        <item x="1"/>
        <item x="2"/>
        <item x="3"/>
        <item x="4"/>
        <item t="default"/>
      </items>
    </pivotField>
  </pivotFields>
  <rowFields count="2">
    <field x="0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6"/>
  </colFields>
  <colItems count="5">
    <i>
      <x v="1"/>
    </i>
    <i>
      <x v="2"/>
    </i>
    <i>
      <x v="3"/>
    </i>
    <i>
      <x v="4"/>
    </i>
    <i t="grand">
      <x/>
    </i>
  </colItems>
  <dataFields count="1">
    <dataField name="Сумма (тыс. руб.)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8">
    <queryTableFields count="16">
      <queryTableField id="1" name="Тип клиента" tableColumnId="1"/>
      <queryTableField id="2" name="Статья" tableColumnId="2"/>
      <queryTableField id="3" name="2015.12" tableColumnId="3"/>
      <queryTableField id="4" name="2016.01" tableColumnId="4"/>
      <queryTableField id="5" name="2016.02" tableColumnId="5"/>
      <queryTableField id="6" name="2016.03" tableColumnId="6"/>
      <queryTableField id="7" name="2016.04" tableColumnId="7"/>
      <queryTableField id="8" name="2016.05" tableColumnId="8"/>
      <queryTableField id="9" name="2016.06" tableColumnId="9"/>
      <queryTableField id="10" name="2016.07" tableColumnId="10"/>
      <queryTableField id="11" name="2016.08" tableColumnId="11"/>
      <queryTableField id="12" name="2016.09" tableColumnId="12"/>
      <queryTableField id="13" name="2016.10" tableColumnId="13"/>
      <queryTableField id="14" name="2016.11" tableColumnId="14"/>
      <queryTableField id="15" name="2016.12" tableColumnId="15"/>
      <queryTableField id="16" name="Дирекция" tableColumnId="16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8">
    <queryTableFields count="16">
      <queryTableField id="1" name="Тип клиента" tableColumnId="51"/>
      <queryTableField id="2" name="Статья" tableColumnId="52"/>
      <queryTableField id="3" name="2015.12" tableColumnId="53"/>
      <queryTableField id="4" name="2016.01" tableColumnId="54"/>
      <queryTableField id="5" name="2016.02" tableColumnId="55"/>
      <queryTableField id="6" name="2016.03" tableColumnId="56"/>
      <queryTableField id="7" name="2016.04" tableColumnId="57"/>
      <queryTableField id="8" name="2016.05" tableColumnId="58"/>
      <queryTableField id="9" name="2016.06" tableColumnId="59"/>
      <queryTableField id="10" name="2016.07" tableColumnId="60"/>
      <queryTableField id="11" name="2016.08" tableColumnId="61"/>
      <queryTableField id="12" name="2016.09" tableColumnId="62"/>
      <queryTableField id="13" name="2016.10" tableColumnId="63"/>
      <queryTableField id="14" name="2016.11" tableColumnId="64"/>
      <queryTableField id="15" name="2016.12" tableColumnId="65"/>
      <queryTableField id="16" name="Дирекция" tableColumnId="66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8">
    <queryTableFields count="6">
      <queryTableField id="1" name="Тип клиента" tableColumnId="1"/>
      <queryTableField id="2" name="Статья" tableColumnId="2"/>
      <queryTableField id="3" name="Дирекция" tableColumnId="3"/>
      <queryTableField id="4" name="Месяц" tableColumnId="4"/>
      <queryTableField id="5" name="Значение" tableColumnId="5"/>
      <queryTableField id="6" name="Квартал" tableColumnId="6"/>
    </queryTableFields>
  </queryTableRefresh>
</queryTable>
</file>

<file path=xl/queryTables/queryTable4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Месяц" tableColumnId="6"/>
      <queryTableField id="2" name="Квартал" tableColumnId="7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3" name="План_Дир_1" displayName="План_Дир_1" ref="A1:O18" totalsRowShown="0">
  <tableColumns count="15">
    <tableColumn id="1" name="Тип клиента"/>
    <tableColumn id="2" name="Статья"/>
    <tableColumn id="3" name="2015.12"/>
    <tableColumn id="4" name="2016.01"/>
    <tableColumn id="5" name="2016.02"/>
    <tableColumn id="6" name="2016.03"/>
    <tableColumn id="7" name="2016.04"/>
    <tableColumn id="8" name="2016.05"/>
    <tableColumn id="9" name="2016.06"/>
    <tableColumn id="10" name="2016.07"/>
    <tableColumn id="11" name="2016.08"/>
    <tableColumn id="12" name="2016.09"/>
    <tableColumn id="13" name="2016.10"/>
    <tableColumn id="14" name="2016.11"/>
    <tableColumn id="15" name="2016.12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id="4" name="План_Дир_2" displayName="План_Дир_2" ref="A1:O18" totalsRowShown="0">
  <tableColumns count="15">
    <tableColumn id="1" name="Тип клиента"/>
    <tableColumn id="2" name="Статья"/>
    <tableColumn id="3" name="2015.12"/>
    <tableColumn id="4" name="2016.01"/>
    <tableColumn id="5" name="2016.02"/>
    <tableColumn id="6" name="2016.03"/>
    <tableColumn id="7" name="2016.04"/>
    <tableColumn id="8" name="2016.05"/>
    <tableColumn id="9" name="2016.06"/>
    <tableColumn id="10" name="2016.07"/>
    <tableColumn id="11" name="2016.08"/>
    <tableColumn id="12" name="2016.09"/>
    <tableColumn id="13" name="2016.10"/>
    <tableColumn id="14" name="2016.11"/>
    <tableColumn id="15" name="2016.12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id="8" name="DIM_Дата" displayName="DIM_Дата" ref="A1:B14" totalsRowShown="0" headerRowDxfId="51" dataDxfId="50">
  <autoFilter ref="A1:B14"/>
  <tableColumns count="2">
    <tableColumn id="1" name="Месяц" dataDxfId="49"/>
    <tableColumn id="2" name="Квартал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План_Дир_3" displayName="План_Дир_3" ref="A1:P18" tableType="queryTable" totalsRowShown="0" headerRowDxfId="47" dataDxfId="46">
  <autoFilter ref="A1:P18"/>
  <tableColumns count="16">
    <tableColumn id="1" uniqueName="1" name="Тип клиента" queryTableFieldId="1" dataDxfId="45"/>
    <tableColumn id="2" uniqueName="2" name="Статья" queryTableFieldId="2" dataDxfId="44"/>
    <tableColumn id="3" uniqueName="3" name="2015.12" queryTableFieldId="3" dataDxfId="43"/>
    <tableColumn id="4" uniqueName="4" name="2016.01" queryTableFieldId="4" dataDxfId="42"/>
    <tableColumn id="5" uniqueName="5" name="2016.02" queryTableFieldId="5" dataDxfId="41"/>
    <tableColumn id="6" uniqueName="6" name="2016.03" queryTableFieldId="6" dataDxfId="40"/>
    <tableColumn id="7" uniqueName="7" name="2016.04" queryTableFieldId="7" dataDxfId="39"/>
    <tableColumn id="8" uniqueName="8" name="2016.05" queryTableFieldId="8" dataDxfId="38"/>
    <tableColumn id="9" uniqueName="9" name="2016.06" queryTableFieldId="9" dataDxfId="37"/>
    <tableColumn id="10" uniqueName="10" name="2016.07" queryTableFieldId="10" dataDxfId="36"/>
    <tableColumn id="11" uniqueName="11" name="2016.08" queryTableFieldId="11" dataDxfId="35"/>
    <tableColumn id="12" uniqueName="12" name="2016.09" queryTableFieldId="12" dataDxfId="34"/>
    <tableColumn id="13" uniqueName="13" name="2016.10" queryTableFieldId="13" dataDxfId="33"/>
    <tableColumn id="14" uniqueName="14" name="2016.11" queryTableFieldId="14" dataDxfId="32"/>
    <tableColumn id="15" uniqueName="15" name="2016.12" queryTableFieldId="15" dataDxfId="31"/>
    <tableColumn id="16" uniqueName="16" name="Дирекция" queryTableFieldId="16" dataDxfId="30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6" name="План_Дир_4" displayName="План_Дир_4" ref="A1:P18" tableType="queryTable" totalsRowShown="0" headerRowDxfId="29" dataDxfId="28">
  <autoFilter ref="A1:P18"/>
  <tableColumns count="16">
    <tableColumn id="51" uniqueName="51" name="Тип клиента" queryTableFieldId="1" dataDxfId="27"/>
    <tableColumn id="52" uniqueName="52" name="Статья" queryTableFieldId="2" dataDxfId="26"/>
    <tableColumn id="53" uniqueName="53" name="2015.12" queryTableFieldId="3" dataDxfId="25"/>
    <tableColumn id="54" uniqueName="54" name="2016.01" queryTableFieldId="4" dataDxfId="24"/>
    <tableColumn id="55" uniqueName="55" name="2016.02" queryTableFieldId="5" dataDxfId="23"/>
    <tableColumn id="56" uniqueName="56" name="2016.03" queryTableFieldId="6" dataDxfId="22"/>
    <tableColumn id="57" uniqueName="57" name="2016.04" queryTableFieldId="7" dataDxfId="21"/>
    <tableColumn id="58" uniqueName="58" name="2016.05" queryTableFieldId="8" dataDxfId="20"/>
    <tableColumn id="59" uniqueName="59" name="2016.06" queryTableFieldId="9" dataDxfId="19"/>
    <tableColumn id="60" uniqueName="60" name="2016.07" queryTableFieldId="10" dataDxfId="18"/>
    <tableColumn id="61" uniqueName="61" name="2016.08" queryTableFieldId="11" dataDxfId="17"/>
    <tableColumn id="62" uniqueName="62" name="2016.09" queryTableFieldId="12" dataDxfId="16"/>
    <tableColumn id="63" uniqueName="63" name="2016.10" queryTableFieldId="13" dataDxfId="15"/>
    <tableColumn id="64" uniqueName="64" name="2016.11" queryTableFieldId="14" dataDxfId="14"/>
    <tableColumn id="65" uniqueName="65" name="2016.12" queryTableFieldId="15" dataDxfId="13"/>
    <tableColumn id="66" uniqueName="66" name="Дирекция" queryTableFieldId="16" dataDxfId="12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7" name="План_Совместный" displayName="План_Совместный" ref="A1:F79" tableType="queryTable" totalsRowShown="0" headerRowDxfId="11" dataDxfId="10">
  <autoFilter ref="A1:F79"/>
  <tableColumns count="6">
    <tableColumn id="1" uniqueName="1" name="Тип клиента" queryTableFieldId="1" dataDxfId="9"/>
    <tableColumn id="2" uniqueName="2" name="Статья" queryTableFieldId="2" dataDxfId="8"/>
    <tableColumn id="3" uniqueName="3" name="Дирекция" queryTableFieldId="3" dataDxfId="7"/>
    <tableColumn id="4" uniqueName="4" name="Месяц" queryTableFieldId="4" dataDxfId="6"/>
    <tableColumn id="5" uniqueName="5" name="Значение" queryTableFieldId="5" dataDxfId="5"/>
    <tableColumn id="6" uniqueName="6" name="Квартал" queryTableFieldId="6" dataDxfId="4"/>
  </tableColumns>
  <tableStyleInfo name="TableStyleQueryResult" showFirstColumn="0" showLastColumn="0" showRowStripes="1" showColumnStripes="0"/>
</table>
</file>

<file path=xl/tables/table7.xml><?xml version="1.0" encoding="utf-8"?>
<table xmlns="http://schemas.openxmlformats.org/spreadsheetml/2006/main" id="10" name="Дата" displayName="Дата" ref="A1:B14" tableType="queryTable" totalsRowShown="0" headerRowDxfId="3" dataDxfId="2">
  <autoFilter ref="A1:B14"/>
  <tableColumns count="2">
    <tableColumn id="6" uniqueName="6" name="Месяц" queryTableFieldId="1" dataDxfId="1"/>
    <tableColumn id="7" uniqueName="7" name="Квартал" queryTableFieldId="2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18"/>
  <sheetViews>
    <sheetView tabSelected="1" workbookViewId="0">
      <selection activeCell="B5" sqref="B5"/>
    </sheetView>
  </sheetViews>
  <sheetFormatPr defaultRowHeight="15" x14ac:dyDescent="0.25"/>
  <cols>
    <col min="1" max="1" width="12.85546875" customWidth="1"/>
    <col min="2" max="2" width="19.5703125" customWidth="1"/>
    <col min="3" max="3" width="9.42578125" customWidth="1"/>
    <col min="4" max="16" width="8.140625" customWidth="1"/>
  </cols>
  <sheetData>
    <row r="1" spans="1:15" x14ac:dyDescent="0.25">
      <c r="A1" t="s">
        <v>19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B3" t="s">
        <v>13</v>
      </c>
      <c r="C3">
        <v>20</v>
      </c>
      <c r="D3">
        <f>SUM(C3:C4)</f>
        <v>21</v>
      </c>
      <c r="E3">
        <f t="shared" ref="E3:O3" si="0">SUM(D3:D4)</f>
        <v>22</v>
      </c>
      <c r="F3">
        <f t="shared" si="0"/>
        <v>23</v>
      </c>
      <c r="G3">
        <f t="shared" si="0"/>
        <v>24</v>
      </c>
      <c r="H3">
        <f t="shared" si="0"/>
        <v>25</v>
      </c>
      <c r="I3">
        <f t="shared" si="0"/>
        <v>26</v>
      </c>
      <c r="J3">
        <f t="shared" si="0"/>
        <v>27</v>
      </c>
      <c r="K3">
        <f t="shared" si="0"/>
        <v>28</v>
      </c>
      <c r="L3">
        <f t="shared" si="0"/>
        <v>29</v>
      </c>
      <c r="M3">
        <f t="shared" si="0"/>
        <v>30</v>
      </c>
      <c r="N3">
        <f t="shared" si="0"/>
        <v>31</v>
      </c>
      <c r="O3">
        <f t="shared" si="0"/>
        <v>32</v>
      </c>
    </row>
    <row r="4" spans="1:15" x14ac:dyDescent="0.25">
      <c r="B4" t="s">
        <v>14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5">
      <c r="B5" t="s">
        <v>36</v>
      </c>
      <c r="C5" s="1">
        <v>10000</v>
      </c>
      <c r="D5" s="1">
        <v>10000</v>
      </c>
      <c r="E5" s="1">
        <v>10000</v>
      </c>
      <c r="F5" s="1">
        <v>10000</v>
      </c>
      <c r="G5" s="1">
        <v>10000</v>
      </c>
      <c r="H5" s="1">
        <v>10000</v>
      </c>
      <c r="I5" s="1">
        <v>10000</v>
      </c>
      <c r="J5" s="1">
        <v>10000</v>
      </c>
      <c r="K5" s="1">
        <v>10000</v>
      </c>
      <c r="L5" s="1">
        <v>10000</v>
      </c>
      <c r="M5" s="1">
        <v>10000</v>
      </c>
      <c r="N5" s="1">
        <v>10000</v>
      </c>
      <c r="O5" s="1">
        <v>10000</v>
      </c>
    </row>
    <row r="6" spans="1:15" x14ac:dyDescent="0.25">
      <c r="B6" s="3" t="s">
        <v>15</v>
      </c>
      <c r="C6" s="4">
        <f>C3*C5</f>
        <v>200000</v>
      </c>
      <c r="D6" s="4">
        <f t="shared" ref="D6:O6" si="1">D3*D5</f>
        <v>210000</v>
      </c>
      <c r="E6" s="4">
        <f t="shared" si="1"/>
        <v>220000</v>
      </c>
      <c r="F6" s="4">
        <f t="shared" si="1"/>
        <v>230000</v>
      </c>
      <c r="G6" s="4">
        <f t="shared" si="1"/>
        <v>240000</v>
      </c>
      <c r="H6" s="4">
        <f t="shared" si="1"/>
        <v>250000</v>
      </c>
      <c r="I6" s="4">
        <f t="shared" si="1"/>
        <v>260000</v>
      </c>
      <c r="J6" s="4">
        <f t="shared" si="1"/>
        <v>270000</v>
      </c>
      <c r="K6" s="4">
        <f t="shared" si="1"/>
        <v>280000</v>
      </c>
      <c r="L6" s="4">
        <f t="shared" si="1"/>
        <v>290000</v>
      </c>
      <c r="M6" s="4">
        <f t="shared" si="1"/>
        <v>300000</v>
      </c>
      <c r="N6" s="4">
        <f t="shared" si="1"/>
        <v>310000</v>
      </c>
      <c r="O6" s="4">
        <f t="shared" si="1"/>
        <v>320000</v>
      </c>
    </row>
    <row r="8" spans="1:15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B9" t="s">
        <v>13</v>
      </c>
      <c r="C9">
        <v>40</v>
      </c>
      <c r="D9">
        <f>SUM(C9:C10)</f>
        <v>43</v>
      </c>
      <c r="E9">
        <f t="shared" ref="E9:O9" si="2">SUM(D9:D10)</f>
        <v>46</v>
      </c>
      <c r="F9">
        <f t="shared" si="2"/>
        <v>49</v>
      </c>
      <c r="G9">
        <f t="shared" si="2"/>
        <v>52</v>
      </c>
      <c r="H9">
        <f t="shared" si="2"/>
        <v>55</v>
      </c>
      <c r="I9">
        <f t="shared" si="2"/>
        <v>58</v>
      </c>
      <c r="J9">
        <f t="shared" si="2"/>
        <v>61</v>
      </c>
      <c r="K9">
        <f t="shared" si="2"/>
        <v>64</v>
      </c>
      <c r="L9">
        <f t="shared" si="2"/>
        <v>67</v>
      </c>
      <c r="M9">
        <f t="shared" si="2"/>
        <v>70</v>
      </c>
      <c r="N9">
        <f t="shared" si="2"/>
        <v>73</v>
      </c>
      <c r="O9">
        <f t="shared" si="2"/>
        <v>76</v>
      </c>
    </row>
    <row r="10" spans="1:15" x14ac:dyDescent="0.25">
      <c r="B10" t="s">
        <v>14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</row>
    <row r="11" spans="1:15" x14ac:dyDescent="0.25">
      <c r="B11" t="s">
        <v>36</v>
      </c>
      <c r="C11" s="1">
        <v>1000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1">
        <v>1000</v>
      </c>
      <c r="N11" s="1">
        <v>1000</v>
      </c>
      <c r="O11" s="1">
        <v>1000</v>
      </c>
    </row>
    <row r="12" spans="1:15" x14ac:dyDescent="0.25">
      <c r="B12" s="3" t="s">
        <v>15</v>
      </c>
      <c r="C12" s="4">
        <f>C9*C11</f>
        <v>40000</v>
      </c>
      <c r="D12" s="4">
        <f t="shared" ref="D12:O12" si="3">D9*D11</f>
        <v>43000</v>
      </c>
      <c r="E12" s="4">
        <f t="shared" si="3"/>
        <v>46000</v>
      </c>
      <c r="F12" s="4">
        <f t="shared" si="3"/>
        <v>49000</v>
      </c>
      <c r="G12" s="4">
        <f t="shared" si="3"/>
        <v>52000</v>
      </c>
      <c r="H12" s="4">
        <f t="shared" si="3"/>
        <v>55000</v>
      </c>
      <c r="I12" s="4">
        <f t="shared" si="3"/>
        <v>58000</v>
      </c>
      <c r="J12" s="4">
        <f t="shared" si="3"/>
        <v>61000</v>
      </c>
      <c r="K12" s="4">
        <f t="shared" si="3"/>
        <v>64000</v>
      </c>
      <c r="L12" s="4">
        <f t="shared" si="3"/>
        <v>67000</v>
      </c>
      <c r="M12" s="4">
        <f t="shared" si="3"/>
        <v>70000</v>
      </c>
      <c r="N12" s="4">
        <f t="shared" si="3"/>
        <v>73000</v>
      </c>
      <c r="O12" s="4">
        <f t="shared" si="3"/>
        <v>76000</v>
      </c>
    </row>
    <row r="14" spans="1:15" x14ac:dyDescent="0.2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B15" t="s">
        <v>13</v>
      </c>
      <c r="C15">
        <v>300</v>
      </c>
      <c r="D15">
        <f>SUM(C15:C16)</f>
        <v>315</v>
      </c>
      <c r="E15">
        <f t="shared" ref="E15:O15" si="4">SUM(D15:D16)</f>
        <v>330</v>
      </c>
      <c r="F15">
        <f t="shared" si="4"/>
        <v>345</v>
      </c>
      <c r="G15">
        <f t="shared" si="4"/>
        <v>360</v>
      </c>
      <c r="H15">
        <f t="shared" si="4"/>
        <v>375</v>
      </c>
      <c r="I15">
        <f t="shared" si="4"/>
        <v>390</v>
      </c>
      <c r="J15">
        <f t="shared" si="4"/>
        <v>405</v>
      </c>
      <c r="K15">
        <f t="shared" si="4"/>
        <v>420</v>
      </c>
      <c r="L15">
        <f t="shared" si="4"/>
        <v>435</v>
      </c>
      <c r="M15">
        <f t="shared" si="4"/>
        <v>450</v>
      </c>
      <c r="N15">
        <f t="shared" si="4"/>
        <v>465</v>
      </c>
      <c r="O15">
        <f t="shared" si="4"/>
        <v>480</v>
      </c>
    </row>
    <row r="16" spans="1:15" x14ac:dyDescent="0.25">
      <c r="B16" t="s">
        <v>14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>
        <v>15</v>
      </c>
      <c r="K16">
        <v>15</v>
      </c>
      <c r="L16">
        <v>15</v>
      </c>
      <c r="M16">
        <v>15</v>
      </c>
      <c r="N16">
        <v>15</v>
      </c>
      <c r="O16">
        <v>15</v>
      </c>
    </row>
    <row r="17" spans="2:15" x14ac:dyDescent="0.25">
      <c r="B17" t="s">
        <v>36</v>
      </c>
      <c r="C17" s="1">
        <v>100</v>
      </c>
      <c r="D17" s="1">
        <v>100</v>
      </c>
      <c r="E17" s="1">
        <v>100</v>
      </c>
      <c r="F17" s="1">
        <v>100</v>
      </c>
      <c r="G17" s="1">
        <v>100</v>
      </c>
      <c r="H17" s="1">
        <v>100</v>
      </c>
      <c r="I17" s="1">
        <v>100</v>
      </c>
      <c r="J17" s="1">
        <v>100</v>
      </c>
      <c r="K17" s="1">
        <v>100</v>
      </c>
      <c r="L17" s="1">
        <v>100</v>
      </c>
      <c r="M17" s="1">
        <v>100</v>
      </c>
      <c r="N17" s="1">
        <v>100</v>
      </c>
      <c r="O17" s="1">
        <v>100</v>
      </c>
    </row>
    <row r="18" spans="2:15" x14ac:dyDescent="0.25">
      <c r="B18" s="3" t="s">
        <v>15</v>
      </c>
      <c r="C18" s="4">
        <f>C15*C17</f>
        <v>30000</v>
      </c>
      <c r="D18" s="4">
        <f t="shared" ref="D18:O18" si="5">D15*D17</f>
        <v>31500</v>
      </c>
      <c r="E18" s="4">
        <f t="shared" si="5"/>
        <v>33000</v>
      </c>
      <c r="F18" s="4">
        <f t="shared" si="5"/>
        <v>34500</v>
      </c>
      <c r="G18" s="4">
        <f t="shared" si="5"/>
        <v>36000</v>
      </c>
      <c r="H18" s="4">
        <f t="shared" si="5"/>
        <v>37500</v>
      </c>
      <c r="I18" s="4">
        <f t="shared" si="5"/>
        <v>39000</v>
      </c>
      <c r="J18" s="4">
        <f t="shared" si="5"/>
        <v>40500</v>
      </c>
      <c r="K18" s="4">
        <f t="shared" si="5"/>
        <v>42000</v>
      </c>
      <c r="L18" s="4">
        <f t="shared" si="5"/>
        <v>43500</v>
      </c>
      <c r="M18" s="4">
        <f t="shared" si="5"/>
        <v>45000</v>
      </c>
      <c r="N18" s="4">
        <f t="shared" si="5"/>
        <v>46500</v>
      </c>
      <c r="O18" s="4">
        <f t="shared" si="5"/>
        <v>48000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18"/>
  <sheetViews>
    <sheetView workbookViewId="0">
      <selection activeCell="B25" sqref="B25"/>
    </sheetView>
  </sheetViews>
  <sheetFormatPr defaultRowHeight="15" x14ac:dyDescent="0.25"/>
  <cols>
    <col min="1" max="1" width="14" customWidth="1"/>
    <col min="2" max="2" width="20.5703125" customWidth="1"/>
    <col min="3" max="3" width="8.85546875" customWidth="1"/>
    <col min="4" max="16" width="8.140625" customWidth="1"/>
  </cols>
  <sheetData>
    <row r="1" spans="1:15" x14ac:dyDescent="0.25">
      <c r="A1" t="s">
        <v>19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B3" t="s">
        <v>13</v>
      </c>
      <c r="C3">
        <v>15</v>
      </c>
      <c r="D3">
        <f>SUM(C3:C4)</f>
        <v>16</v>
      </c>
      <c r="E3">
        <f t="shared" ref="E3:O3" si="0">SUM(D3:D4)</f>
        <v>17</v>
      </c>
      <c r="F3">
        <f t="shared" si="0"/>
        <v>18</v>
      </c>
      <c r="G3">
        <f t="shared" si="0"/>
        <v>19</v>
      </c>
      <c r="H3">
        <f t="shared" si="0"/>
        <v>20</v>
      </c>
      <c r="I3">
        <f t="shared" si="0"/>
        <v>21</v>
      </c>
      <c r="J3">
        <f t="shared" si="0"/>
        <v>22</v>
      </c>
      <c r="K3">
        <f t="shared" si="0"/>
        <v>23</v>
      </c>
      <c r="L3">
        <f t="shared" si="0"/>
        <v>24</v>
      </c>
      <c r="M3">
        <f t="shared" si="0"/>
        <v>25</v>
      </c>
      <c r="N3">
        <f t="shared" si="0"/>
        <v>26</v>
      </c>
      <c r="O3">
        <f t="shared" si="0"/>
        <v>27</v>
      </c>
    </row>
    <row r="4" spans="1:15" x14ac:dyDescent="0.25">
      <c r="B4" t="s">
        <v>14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5">
      <c r="B5" t="s">
        <v>36</v>
      </c>
      <c r="C5" s="1">
        <v>10000</v>
      </c>
      <c r="D5" s="1">
        <v>10000</v>
      </c>
      <c r="E5" s="1">
        <v>10000</v>
      </c>
      <c r="F5" s="1">
        <v>10000</v>
      </c>
      <c r="G5" s="1">
        <v>10000</v>
      </c>
      <c r="H5" s="1">
        <v>10000</v>
      </c>
      <c r="I5" s="1">
        <v>10000</v>
      </c>
      <c r="J5" s="1">
        <v>10000</v>
      </c>
      <c r="K5" s="1">
        <v>10000</v>
      </c>
      <c r="L5" s="1">
        <v>10000</v>
      </c>
      <c r="M5" s="1">
        <v>10000</v>
      </c>
      <c r="N5" s="1">
        <v>10000</v>
      </c>
      <c r="O5" s="1">
        <v>10000</v>
      </c>
    </row>
    <row r="6" spans="1:15" x14ac:dyDescent="0.25">
      <c r="B6" s="3" t="s">
        <v>15</v>
      </c>
      <c r="C6" s="4">
        <f>C3*C5</f>
        <v>150000</v>
      </c>
      <c r="D6" s="4">
        <f t="shared" ref="D6:O6" si="1">D3*D5</f>
        <v>160000</v>
      </c>
      <c r="E6" s="4">
        <f t="shared" si="1"/>
        <v>170000</v>
      </c>
      <c r="F6" s="4">
        <f t="shared" si="1"/>
        <v>180000</v>
      </c>
      <c r="G6" s="4">
        <f t="shared" si="1"/>
        <v>190000</v>
      </c>
      <c r="H6" s="4">
        <f t="shared" si="1"/>
        <v>200000</v>
      </c>
      <c r="I6" s="4">
        <f t="shared" si="1"/>
        <v>210000</v>
      </c>
      <c r="J6" s="4">
        <f t="shared" si="1"/>
        <v>220000</v>
      </c>
      <c r="K6" s="4">
        <f t="shared" si="1"/>
        <v>230000</v>
      </c>
      <c r="L6" s="4">
        <f t="shared" si="1"/>
        <v>240000</v>
      </c>
      <c r="M6" s="4">
        <f t="shared" si="1"/>
        <v>250000</v>
      </c>
      <c r="N6" s="4">
        <f t="shared" si="1"/>
        <v>260000</v>
      </c>
      <c r="O6" s="4">
        <f t="shared" si="1"/>
        <v>270000</v>
      </c>
    </row>
    <row r="8" spans="1:15" x14ac:dyDescent="0.25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B9" t="s">
        <v>13</v>
      </c>
      <c r="C9">
        <v>60</v>
      </c>
      <c r="D9">
        <f>SUM(C9:C10)</f>
        <v>64</v>
      </c>
      <c r="E9">
        <f t="shared" ref="E9:O9" si="2">SUM(D9:D10)</f>
        <v>68</v>
      </c>
      <c r="F9">
        <f t="shared" si="2"/>
        <v>72</v>
      </c>
      <c r="G9">
        <f t="shared" si="2"/>
        <v>76</v>
      </c>
      <c r="H9">
        <f t="shared" si="2"/>
        <v>80</v>
      </c>
      <c r="I9">
        <f t="shared" si="2"/>
        <v>84</v>
      </c>
      <c r="J9">
        <f t="shared" si="2"/>
        <v>88</v>
      </c>
      <c r="K9">
        <f t="shared" si="2"/>
        <v>92</v>
      </c>
      <c r="L9">
        <f t="shared" si="2"/>
        <v>96</v>
      </c>
      <c r="M9">
        <f t="shared" si="2"/>
        <v>100</v>
      </c>
      <c r="N9">
        <f t="shared" si="2"/>
        <v>104</v>
      </c>
      <c r="O9">
        <f t="shared" si="2"/>
        <v>108</v>
      </c>
    </row>
    <row r="10" spans="1:15" x14ac:dyDescent="0.25">
      <c r="B10" t="s">
        <v>14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</row>
    <row r="11" spans="1:15" x14ac:dyDescent="0.25">
      <c r="B11" t="s">
        <v>36</v>
      </c>
      <c r="C11" s="1">
        <v>1000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1">
        <v>1000</v>
      </c>
      <c r="N11" s="1">
        <v>1000</v>
      </c>
      <c r="O11" s="1">
        <v>1000</v>
      </c>
    </row>
    <row r="12" spans="1:15" x14ac:dyDescent="0.25">
      <c r="B12" s="3" t="s">
        <v>15</v>
      </c>
      <c r="C12" s="4">
        <f>C9*C11</f>
        <v>60000</v>
      </c>
      <c r="D12" s="4">
        <f t="shared" ref="D12:O12" si="3">D9*D11</f>
        <v>64000</v>
      </c>
      <c r="E12" s="4">
        <f t="shared" si="3"/>
        <v>68000</v>
      </c>
      <c r="F12" s="4">
        <f t="shared" si="3"/>
        <v>72000</v>
      </c>
      <c r="G12" s="4">
        <f t="shared" si="3"/>
        <v>76000</v>
      </c>
      <c r="H12" s="4">
        <f t="shared" si="3"/>
        <v>80000</v>
      </c>
      <c r="I12" s="4">
        <f t="shared" si="3"/>
        <v>84000</v>
      </c>
      <c r="J12" s="4">
        <f t="shared" si="3"/>
        <v>88000</v>
      </c>
      <c r="K12" s="4">
        <f t="shared" si="3"/>
        <v>92000</v>
      </c>
      <c r="L12" s="4">
        <f t="shared" si="3"/>
        <v>96000</v>
      </c>
      <c r="M12" s="4">
        <f t="shared" si="3"/>
        <v>100000</v>
      </c>
      <c r="N12" s="4">
        <f t="shared" si="3"/>
        <v>104000</v>
      </c>
      <c r="O12" s="4">
        <f t="shared" si="3"/>
        <v>108000</v>
      </c>
    </row>
    <row r="14" spans="1:15" x14ac:dyDescent="0.2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B15" t="s">
        <v>13</v>
      </c>
      <c r="C15">
        <v>200</v>
      </c>
      <c r="D15">
        <f>SUM(C15:C16)</f>
        <v>210</v>
      </c>
      <c r="E15">
        <f t="shared" ref="E15:O15" si="4">SUM(D15:D16)</f>
        <v>220</v>
      </c>
      <c r="F15">
        <f t="shared" si="4"/>
        <v>230</v>
      </c>
      <c r="G15">
        <f t="shared" si="4"/>
        <v>240</v>
      </c>
      <c r="H15">
        <f t="shared" si="4"/>
        <v>250</v>
      </c>
      <c r="I15">
        <f t="shared" si="4"/>
        <v>260</v>
      </c>
      <c r="J15">
        <f t="shared" si="4"/>
        <v>270</v>
      </c>
      <c r="K15">
        <f t="shared" si="4"/>
        <v>280</v>
      </c>
      <c r="L15">
        <f t="shared" si="4"/>
        <v>290</v>
      </c>
      <c r="M15">
        <f t="shared" si="4"/>
        <v>300</v>
      </c>
      <c r="N15">
        <f t="shared" si="4"/>
        <v>310</v>
      </c>
      <c r="O15">
        <f t="shared" si="4"/>
        <v>320</v>
      </c>
    </row>
    <row r="16" spans="1:15" x14ac:dyDescent="0.25">
      <c r="B16" t="s">
        <v>14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</row>
    <row r="17" spans="2:15" x14ac:dyDescent="0.25">
      <c r="B17" t="s">
        <v>36</v>
      </c>
      <c r="C17" s="1">
        <v>100</v>
      </c>
      <c r="D17" s="1">
        <v>100</v>
      </c>
      <c r="E17" s="1">
        <v>100</v>
      </c>
      <c r="F17" s="1">
        <v>100</v>
      </c>
      <c r="G17" s="1">
        <v>100</v>
      </c>
      <c r="H17" s="1">
        <v>100</v>
      </c>
      <c r="I17" s="1">
        <v>100</v>
      </c>
      <c r="J17" s="1">
        <v>100</v>
      </c>
      <c r="K17" s="1">
        <v>100</v>
      </c>
      <c r="L17" s="1">
        <v>100</v>
      </c>
      <c r="M17" s="1">
        <v>100</v>
      </c>
      <c r="N17" s="1">
        <v>100</v>
      </c>
      <c r="O17" s="1">
        <v>100</v>
      </c>
    </row>
    <row r="18" spans="2:15" x14ac:dyDescent="0.25">
      <c r="B18" s="3" t="s">
        <v>15</v>
      </c>
      <c r="C18" s="4">
        <f>C15*C17</f>
        <v>20000</v>
      </c>
      <c r="D18" s="4">
        <f t="shared" ref="D18:O18" si="5">D15*D17</f>
        <v>21000</v>
      </c>
      <c r="E18" s="4">
        <f t="shared" si="5"/>
        <v>22000</v>
      </c>
      <c r="F18" s="4">
        <f t="shared" si="5"/>
        <v>23000</v>
      </c>
      <c r="G18" s="4">
        <f t="shared" si="5"/>
        <v>24000</v>
      </c>
      <c r="H18" s="4">
        <f t="shared" si="5"/>
        <v>25000</v>
      </c>
      <c r="I18" s="4">
        <f t="shared" si="5"/>
        <v>26000</v>
      </c>
      <c r="J18" s="4">
        <f t="shared" si="5"/>
        <v>27000</v>
      </c>
      <c r="K18" s="4">
        <f t="shared" si="5"/>
        <v>28000</v>
      </c>
      <c r="L18" s="4">
        <f t="shared" si="5"/>
        <v>29000</v>
      </c>
      <c r="M18" s="4">
        <f t="shared" si="5"/>
        <v>30000</v>
      </c>
      <c r="N18" s="4">
        <f t="shared" si="5"/>
        <v>31000</v>
      </c>
      <c r="O18" s="4">
        <f t="shared" si="5"/>
        <v>32000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3:F14"/>
  <sheetViews>
    <sheetView workbookViewId="0">
      <selection activeCell="F27" sqref="F27"/>
    </sheetView>
  </sheetViews>
  <sheetFormatPr defaultRowHeight="15" x14ac:dyDescent="0.25"/>
  <cols>
    <col min="1" max="1" width="23" customWidth="1"/>
    <col min="2" max="5" width="9.140625" customWidth="1"/>
    <col min="6" max="6" width="12.28515625" customWidth="1"/>
    <col min="7" max="18" width="7.7109375" customWidth="1"/>
    <col min="19" max="20" width="13.140625" customWidth="1"/>
  </cols>
  <sheetData>
    <row r="3" spans="1:6" x14ac:dyDescent="0.25">
      <c r="A3" s="8" t="s">
        <v>35</v>
      </c>
      <c r="B3" s="8" t="s">
        <v>34</v>
      </c>
    </row>
    <row r="4" spans="1:6" x14ac:dyDescent="0.25">
      <c r="A4" s="8" t="s">
        <v>32</v>
      </c>
      <c r="B4" t="s">
        <v>27</v>
      </c>
      <c r="C4" t="s">
        <v>28</v>
      </c>
      <c r="D4" t="s">
        <v>29</v>
      </c>
      <c r="E4" t="s">
        <v>30</v>
      </c>
      <c r="F4" t="s">
        <v>33</v>
      </c>
    </row>
    <row r="5" spans="1:6" x14ac:dyDescent="0.25">
      <c r="A5" s="9" t="s">
        <v>16</v>
      </c>
      <c r="B5" s="11">
        <v>1170000</v>
      </c>
      <c r="C5" s="11">
        <v>1350000</v>
      </c>
      <c r="D5" s="11">
        <v>1530000</v>
      </c>
      <c r="E5" s="11">
        <v>1710000</v>
      </c>
      <c r="F5" s="11">
        <v>5760000</v>
      </c>
    </row>
    <row r="6" spans="1:6" x14ac:dyDescent="0.25">
      <c r="A6" s="10" t="s">
        <v>22</v>
      </c>
      <c r="B6" s="11">
        <v>660000</v>
      </c>
      <c r="C6" s="11">
        <v>750000</v>
      </c>
      <c r="D6" s="11">
        <v>840000</v>
      </c>
      <c r="E6" s="11">
        <v>930000</v>
      </c>
      <c r="F6" s="11">
        <v>3180000</v>
      </c>
    </row>
    <row r="7" spans="1:6" x14ac:dyDescent="0.25">
      <c r="A7" s="10" t="s">
        <v>23</v>
      </c>
      <c r="B7" s="11">
        <v>510000</v>
      </c>
      <c r="C7" s="11">
        <v>600000</v>
      </c>
      <c r="D7" s="11">
        <v>690000</v>
      </c>
      <c r="E7" s="11">
        <v>780000</v>
      </c>
      <c r="F7" s="11">
        <v>2580000</v>
      </c>
    </row>
    <row r="8" spans="1:6" x14ac:dyDescent="0.25">
      <c r="A8" s="9" t="s">
        <v>18</v>
      </c>
      <c r="B8" s="11">
        <v>165000</v>
      </c>
      <c r="C8" s="11">
        <v>187500</v>
      </c>
      <c r="D8" s="11">
        <v>210000</v>
      </c>
      <c r="E8" s="11">
        <v>232500</v>
      </c>
      <c r="F8" s="11">
        <v>795000</v>
      </c>
    </row>
    <row r="9" spans="1:6" x14ac:dyDescent="0.25">
      <c r="A9" s="10" t="s">
        <v>22</v>
      </c>
      <c r="B9" s="11">
        <v>99000</v>
      </c>
      <c r="C9" s="11">
        <v>112500</v>
      </c>
      <c r="D9" s="11">
        <v>126000</v>
      </c>
      <c r="E9" s="11">
        <v>139500</v>
      </c>
      <c r="F9" s="11">
        <v>477000</v>
      </c>
    </row>
    <row r="10" spans="1:6" x14ac:dyDescent="0.25">
      <c r="A10" s="10" t="s">
        <v>23</v>
      </c>
      <c r="B10" s="11">
        <v>66000</v>
      </c>
      <c r="C10" s="11">
        <v>75000</v>
      </c>
      <c r="D10" s="11">
        <v>84000</v>
      </c>
      <c r="E10" s="11">
        <v>93000</v>
      </c>
      <c r="F10" s="11">
        <v>318000</v>
      </c>
    </row>
    <row r="11" spans="1:6" x14ac:dyDescent="0.25">
      <c r="A11" s="9" t="s">
        <v>17</v>
      </c>
      <c r="B11" s="11">
        <v>342000</v>
      </c>
      <c r="C11" s="11">
        <v>405000</v>
      </c>
      <c r="D11" s="11">
        <v>468000</v>
      </c>
      <c r="E11" s="11">
        <v>531000</v>
      </c>
      <c r="F11" s="11">
        <v>1746000</v>
      </c>
    </row>
    <row r="12" spans="1:6" x14ac:dyDescent="0.25">
      <c r="A12" s="10" t="s">
        <v>22</v>
      </c>
      <c r="B12" s="11">
        <v>138000</v>
      </c>
      <c r="C12" s="11">
        <v>165000</v>
      </c>
      <c r="D12" s="11">
        <v>192000</v>
      </c>
      <c r="E12" s="11">
        <v>219000</v>
      </c>
      <c r="F12" s="11">
        <v>714000</v>
      </c>
    </row>
    <row r="13" spans="1:6" x14ac:dyDescent="0.25">
      <c r="A13" s="10" t="s">
        <v>23</v>
      </c>
      <c r="B13" s="11">
        <v>204000</v>
      </c>
      <c r="C13" s="11">
        <v>240000</v>
      </c>
      <c r="D13" s="11">
        <v>276000</v>
      </c>
      <c r="E13" s="11">
        <v>312000</v>
      </c>
      <c r="F13" s="11">
        <v>1032000</v>
      </c>
    </row>
    <row r="14" spans="1:6" x14ac:dyDescent="0.25">
      <c r="A14" s="9" t="s">
        <v>33</v>
      </c>
      <c r="B14" s="11">
        <v>1677000</v>
      </c>
      <c r="C14" s="11">
        <v>1942500</v>
      </c>
      <c r="D14" s="11">
        <v>2208000</v>
      </c>
      <c r="E14" s="11">
        <v>2473500</v>
      </c>
      <c r="F14" s="11">
        <v>8301000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14"/>
  <sheetViews>
    <sheetView workbookViewId="0">
      <selection activeCell="A6" sqref="A6"/>
    </sheetView>
  </sheetViews>
  <sheetFormatPr defaultRowHeight="15" x14ac:dyDescent="0.25"/>
  <cols>
    <col min="1" max="1" width="11.5703125" customWidth="1"/>
    <col min="2" max="2" width="10.28515625" customWidth="1"/>
  </cols>
  <sheetData>
    <row r="1" spans="1:2" x14ac:dyDescent="0.25">
      <c r="A1" s="7" t="s">
        <v>24</v>
      </c>
      <c r="B1" s="7" t="s">
        <v>25</v>
      </c>
    </row>
    <row r="2" spans="1:2" x14ac:dyDescent="0.25">
      <c r="A2" s="7" t="s">
        <v>0</v>
      </c>
      <c r="B2" s="7" t="s">
        <v>26</v>
      </c>
    </row>
    <row r="3" spans="1:2" x14ac:dyDescent="0.25">
      <c r="A3" s="7" t="s">
        <v>1</v>
      </c>
      <c r="B3" s="7" t="s">
        <v>27</v>
      </c>
    </row>
    <row r="4" spans="1:2" x14ac:dyDescent="0.25">
      <c r="A4" s="7" t="s">
        <v>2</v>
      </c>
      <c r="B4" s="7" t="s">
        <v>27</v>
      </c>
    </row>
    <row r="5" spans="1:2" x14ac:dyDescent="0.25">
      <c r="A5" s="7" t="s">
        <v>3</v>
      </c>
      <c r="B5" s="7" t="s">
        <v>27</v>
      </c>
    </row>
    <row r="6" spans="1:2" x14ac:dyDescent="0.25">
      <c r="A6" s="7" t="s">
        <v>4</v>
      </c>
      <c r="B6" s="7" t="s">
        <v>28</v>
      </c>
    </row>
    <row r="7" spans="1:2" x14ac:dyDescent="0.25">
      <c r="A7" s="7" t="s">
        <v>5</v>
      </c>
      <c r="B7" s="7" t="s">
        <v>28</v>
      </c>
    </row>
    <row r="8" spans="1:2" x14ac:dyDescent="0.25">
      <c r="A8" s="7" t="s">
        <v>6</v>
      </c>
      <c r="B8" s="7" t="s">
        <v>28</v>
      </c>
    </row>
    <row r="9" spans="1:2" x14ac:dyDescent="0.25">
      <c r="A9" s="7" t="s">
        <v>7</v>
      </c>
      <c r="B9" s="7" t="s">
        <v>29</v>
      </c>
    </row>
    <row r="10" spans="1:2" x14ac:dyDescent="0.25">
      <c r="A10" s="7" t="s">
        <v>8</v>
      </c>
      <c r="B10" s="7" t="s">
        <v>29</v>
      </c>
    </row>
    <row r="11" spans="1:2" x14ac:dyDescent="0.25">
      <c r="A11" s="7" t="s">
        <v>9</v>
      </c>
      <c r="B11" s="7" t="s">
        <v>29</v>
      </c>
    </row>
    <row r="12" spans="1:2" x14ac:dyDescent="0.25">
      <c r="A12" s="7" t="s">
        <v>10</v>
      </c>
      <c r="B12" s="7" t="s">
        <v>30</v>
      </c>
    </row>
    <row r="13" spans="1:2" x14ac:dyDescent="0.25">
      <c r="A13" s="7" t="s">
        <v>11</v>
      </c>
      <c r="B13" s="7" t="s">
        <v>30</v>
      </c>
    </row>
    <row r="14" spans="1:2" x14ac:dyDescent="0.25">
      <c r="A14" s="7" t="s">
        <v>12</v>
      </c>
      <c r="B14" s="7" t="s">
        <v>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P18"/>
  <sheetViews>
    <sheetView workbookViewId="0">
      <selection activeCell="E16" sqref="E16"/>
    </sheetView>
  </sheetViews>
  <sheetFormatPr defaultRowHeight="15" x14ac:dyDescent="0.25"/>
  <cols>
    <col min="1" max="1" width="14.28515625" bestFit="1" customWidth="1"/>
    <col min="2" max="2" width="21.5703125" bestFit="1" customWidth="1"/>
    <col min="3" max="15" width="9.7109375" bestFit="1" customWidth="1"/>
    <col min="16" max="16" width="12.28515625" bestFit="1" customWidth="1"/>
    <col min="17" max="17" width="9.7109375" bestFit="1" customWidth="1"/>
    <col min="18" max="18" width="14.28515625" bestFit="1" customWidth="1"/>
    <col min="19" max="19" width="21.5703125" bestFit="1" customWidth="1"/>
    <col min="20" max="20" width="14.5703125" bestFit="1" customWidth="1"/>
    <col min="21" max="33" width="9.7109375" bestFit="1" customWidth="1"/>
  </cols>
  <sheetData>
    <row r="1" spans="1:16" x14ac:dyDescent="0.25">
      <c r="A1" s="6" t="s">
        <v>19</v>
      </c>
      <c r="B1" s="6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21</v>
      </c>
    </row>
    <row r="2" spans="1:16" x14ac:dyDescent="0.25">
      <c r="A2" s="6" t="s">
        <v>16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 t="s">
        <v>22</v>
      </c>
    </row>
    <row r="3" spans="1:16" x14ac:dyDescent="0.25">
      <c r="A3" s="6"/>
      <c r="B3" s="6" t="s">
        <v>13</v>
      </c>
      <c r="C3" s="6">
        <v>20</v>
      </c>
      <c r="D3" s="6">
        <v>21</v>
      </c>
      <c r="E3" s="6">
        <v>22</v>
      </c>
      <c r="F3" s="6">
        <v>23</v>
      </c>
      <c r="G3" s="6">
        <v>24</v>
      </c>
      <c r="H3" s="6">
        <v>25</v>
      </c>
      <c r="I3" s="6">
        <v>26</v>
      </c>
      <c r="J3" s="6">
        <v>27</v>
      </c>
      <c r="K3" s="6">
        <v>28</v>
      </c>
      <c r="L3" s="6">
        <v>29</v>
      </c>
      <c r="M3" s="6">
        <v>30</v>
      </c>
      <c r="N3" s="6">
        <v>31</v>
      </c>
      <c r="O3" s="6">
        <v>32</v>
      </c>
      <c r="P3" s="6" t="s">
        <v>22</v>
      </c>
    </row>
    <row r="4" spans="1:16" x14ac:dyDescent="0.25">
      <c r="A4" s="6"/>
      <c r="B4" s="6" t="s">
        <v>14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 t="s">
        <v>22</v>
      </c>
    </row>
    <row r="5" spans="1:16" x14ac:dyDescent="0.25">
      <c r="A5" s="6"/>
      <c r="B5" t="s">
        <v>36</v>
      </c>
      <c r="C5" s="6">
        <v>10000</v>
      </c>
      <c r="D5" s="6">
        <v>10000</v>
      </c>
      <c r="E5" s="6">
        <v>10000</v>
      </c>
      <c r="F5" s="6">
        <v>10000</v>
      </c>
      <c r="G5" s="6">
        <v>10000</v>
      </c>
      <c r="H5" s="6">
        <v>10000</v>
      </c>
      <c r="I5" s="6">
        <v>10000</v>
      </c>
      <c r="J5" s="6">
        <v>10000</v>
      </c>
      <c r="K5" s="6">
        <v>10000</v>
      </c>
      <c r="L5" s="6">
        <v>10000</v>
      </c>
      <c r="M5" s="6">
        <v>10000</v>
      </c>
      <c r="N5" s="6">
        <v>10000</v>
      </c>
      <c r="O5" s="6">
        <v>10000</v>
      </c>
      <c r="P5" s="6" t="s">
        <v>22</v>
      </c>
    </row>
    <row r="6" spans="1:16" x14ac:dyDescent="0.25">
      <c r="A6" s="6"/>
      <c r="B6" s="6" t="s">
        <v>15</v>
      </c>
      <c r="C6" s="6">
        <v>200000</v>
      </c>
      <c r="D6" s="6">
        <v>210000</v>
      </c>
      <c r="E6" s="6">
        <v>220000</v>
      </c>
      <c r="F6" s="6">
        <v>230000</v>
      </c>
      <c r="G6" s="6">
        <v>240000</v>
      </c>
      <c r="H6" s="6">
        <v>250000</v>
      </c>
      <c r="I6" s="6">
        <v>260000</v>
      </c>
      <c r="J6" s="6">
        <v>270000</v>
      </c>
      <c r="K6" s="6">
        <v>280000</v>
      </c>
      <c r="L6" s="6">
        <v>290000</v>
      </c>
      <c r="M6" s="6">
        <v>300000</v>
      </c>
      <c r="N6" s="6">
        <v>310000</v>
      </c>
      <c r="O6" s="6">
        <v>320000</v>
      </c>
      <c r="P6" s="6" t="s">
        <v>22</v>
      </c>
    </row>
    <row r="7" spans="1:16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 t="s">
        <v>22</v>
      </c>
    </row>
    <row r="8" spans="1:16" x14ac:dyDescent="0.25">
      <c r="A8" s="6" t="s">
        <v>17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 t="s">
        <v>22</v>
      </c>
    </row>
    <row r="9" spans="1:16" x14ac:dyDescent="0.25">
      <c r="A9" s="6"/>
      <c r="B9" s="6" t="s">
        <v>13</v>
      </c>
      <c r="C9" s="6">
        <v>40</v>
      </c>
      <c r="D9" s="6">
        <v>43</v>
      </c>
      <c r="E9" s="6">
        <v>46</v>
      </c>
      <c r="F9" s="6">
        <v>49</v>
      </c>
      <c r="G9" s="6">
        <v>52</v>
      </c>
      <c r="H9" s="6">
        <v>55</v>
      </c>
      <c r="I9" s="6">
        <v>58</v>
      </c>
      <c r="J9" s="6">
        <v>61</v>
      </c>
      <c r="K9" s="6">
        <v>64</v>
      </c>
      <c r="L9" s="6">
        <v>67</v>
      </c>
      <c r="M9" s="6">
        <v>70</v>
      </c>
      <c r="N9" s="6">
        <v>73</v>
      </c>
      <c r="O9" s="6">
        <v>76</v>
      </c>
      <c r="P9" s="6" t="s">
        <v>22</v>
      </c>
    </row>
    <row r="10" spans="1:16" x14ac:dyDescent="0.25">
      <c r="A10" s="6"/>
      <c r="B10" s="6" t="s">
        <v>14</v>
      </c>
      <c r="C10" s="6">
        <v>3</v>
      </c>
      <c r="D10" s="6">
        <v>3</v>
      </c>
      <c r="E10" s="6">
        <v>3</v>
      </c>
      <c r="F10" s="6">
        <v>3</v>
      </c>
      <c r="G10" s="6">
        <v>3</v>
      </c>
      <c r="H10" s="6">
        <v>3</v>
      </c>
      <c r="I10" s="6">
        <v>3</v>
      </c>
      <c r="J10" s="6">
        <v>3</v>
      </c>
      <c r="K10" s="6">
        <v>3</v>
      </c>
      <c r="L10" s="6">
        <v>3</v>
      </c>
      <c r="M10" s="6">
        <v>3</v>
      </c>
      <c r="N10" s="6">
        <v>3</v>
      </c>
      <c r="O10" s="6">
        <v>3</v>
      </c>
      <c r="P10" s="6" t="s">
        <v>22</v>
      </c>
    </row>
    <row r="11" spans="1:16" x14ac:dyDescent="0.25">
      <c r="A11" s="6"/>
      <c r="B11" t="s">
        <v>36</v>
      </c>
      <c r="C11" s="6">
        <v>1000</v>
      </c>
      <c r="D11" s="6">
        <v>1000</v>
      </c>
      <c r="E11" s="6">
        <v>1000</v>
      </c>
      <c r="F11" s="6">
        <v>1000</v>
      </c>
      <c r="G11" s="6">
        <v>1000</v>
      </c>
      <c r="H11" s="6">
        <v>1000</v>
      </c>
      <c r="I11" s="6">
        <v>1000</v>
      </c>
      <c r="J11" s="6">
        <v>1000</v>
      </c>
      <c r="K11" s="6">
        <v>1000</v>
      </c>
      <c r="L11" s="6">
        <v>1000</v>
      </c>
      <c r="M11" s="6">
        <v>1000</v>
      </c>
      <c r="N11" s="6">
        <v>1000</v>
      </c>
      <c r="O11" s="6">
        <v>1000</v>
      </c>
      <c r="P11" s="6" t="s">
        <v>22</v>
      </c>
    </row>
    <row r="12" spans="1:16" x14ac:dyDescent="0.25">
      <c r="A12" s="6"/>
      <c r="B12" s="6" t="s">
        <v>15</v>
      </c>
      <c r="C12" s="6">
        <v>40000</v>
      </c>
      <c r="D12" s="6">
        <v>43000</v>
      </c>
      <c r="E12" s="6">
        <v>46000</v>
      </c>
      <c r="F12" s="6">
        <v>49000</v>
      </c>
      <c r="G12" s="6">
        <v>52000</v>
      </c>
      <c r="H12" s="6">
        <v>55000</v>
      </c>
      <c r="I12" s="6">
        <v>58000</v>
      </c>
      <c r="J12" s="6">
        <v>61000</v>
      </c>
      <c r="K12" s="6">
        <v>64000</v>
      </c>
      <c r="L12" s="6">
        <v>67000</v>
      </c>
      <c r="M12" s="6">
        <v>70000</v>
      </c>
      <c r="N12" s="6">
        <v>73000</v>
      </c>
      <c r="O12" s="6">
        <v>76000</v>
      </c>
      <c r="P12" s="6" t="s">
        <v>22</v>
      </c>
    </row>
    <row r="13" spans="1:16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 t="s">
        <v>22</v>
      </c>
    </row>
    <row r="14" spans="1:16" x14ac:dyDescent="0.25">
      <c r="A14" s="6" t="s">
        <v>18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 t="s">
        <v>22</v>
      </c>
    </row>
    <row r="15" spans="1:16" x14ac:dyDescent="0.25">
      <c r="A15" s="6"/>
      <c r="B15" s="6" t="s">
        <v>13</v>
      </c>
      <c r="C15" s="6">
        <v>300</v>
      </c>
      <c r="D15" s="6">
        <v>315</v>
      </c>
      <c r="E15" s="6">
        <v>330</v>
      </c>
      <c r="F15" s="6">
        <v>345</v>
      </c>
      <c r="G15" s="6">
        <v>360</v>
      </c>
      <c r="H15" s="6">
        <v>375</v>
      </c>
      <c r="I15" s="6">
        <v>390</v>
      </c>
      <c r="J15" s="6">
        <v>405</v>
      </c>
      <c r="K15" s="6">
        <v>420</v>
      </c>
      <c r="L15" s="6">
        <v>435</v>
      </c>
      <c r="M15" s="6">
        <v>450</v>
      </c>
      <c r="N15" s="6">
        <v>465</v>
      </c>
      <c r="O15" s="6">
        <v>480</v>
      </c>
      <c r="P15" s="6" t="s">
        <v>22</v>
      </c>
    </row>
    <row r="16" spans="1:16" x14ac:dyDescent="0.25">
      <c r="A16" s="6"/>
      <c r="B16" s="6" t="s">
        <v>14</v>
      </c>
      <c r="C16" s="6">
        <v>15</v>
      </c>
      <c r="D16" s="6">
        <v>15</v>
      </c>
      <c r="E16" s="6">
        <v>15</v>
      </c>
      <c r="F16" s="6">
        <v>15</v>
      </c>
      <c r="G16" s="6">
        <v>15</v>
      </c>
      <c r="H16" s="6">
        <v>15</v>
      </c>
      <c r="I16" s="6">
        <v>15</v>
      </c>
      <c r="J16" s="6">
        <v>15</v>
      </c>
      <c r="K16" s="6">
        <v>15</v>
      </c>
      <c r="L16" s="6">
        <v>15</v>
      </c>
      <c r="M16" s="6">
        <v>15</v>
      </c>
      <c r="N16" s="6">
        <v>15</v>
      </c>
      <c r="O16" s="6">
        <v>15</v>
      </c>
      <c r="P16" s="6" t="s">
        <v>22</v>
      </c>
    </row>
    <row r="17" spans="1:16" x14ac:dyDescent="0.25">
      <c r="A17" s="6"/>
      <c r="B17" t="s">
        <v>36</v>
      </c>
      <c r="C17" s="6">
        <v>100</v>
      </c>
      <c r="D17" s="6">
        <v>100</v>
      </c>
      <c r="E17" s="6">
        <v>100</v>
      </c>
      <c r="F17" s="6">
        <v>100</v>
      </c>
      <c r="G17" s="6">
        <v>100</v>
      </c>
      <c r="H17" s="6">
        <v>100</v>
      </c>
      <c r="I17" s="6">
        <v>100</v>
      </c>
      <c r="J17" s="6">
        <v>100</v>
      </c>
      <c r="K17" s="6">
        <v>100</v>
      </c>
      <c r="L17" s="6">
        <v>100</v>
      </c>
      <c r="M17" s="6">
        <v>100</v>
      </c>
      <c r="N17" s="6">
        <v>100</v>
      </c>
      <c r="O17" s="6">
        <v>100</v>
      </c>
      <c r="P17" s="6" t="s">
        <v>22</v>
      </c>
    </row>
    <row r="18" spans="1:16" x14ac:dyDescent="0.25">
      <c r="A18" s="6"/>
      <c r="B18" s="6" t="s">
        <v>15</v>
      </c>
      <c r="C18" s="6">
        <v>30000</v>
      </c>
      <c r="D18" s="6">
        <v>31500</v>
      </c>
      <c r="E18" s="6">
        <v>33000</v>
      </c>
      <c r="F18" s="6">
        <v>34500</v>
      </c>
      <c r="G18" s="6">
        <v>36000</v>
      </c>
      <c r="H18" s="6">
        <v>37500</v>
      </c>
      <c r="I18" s="6">
        <v>39000</v>
      </c>
      <c r="J18" s="6">
        <v>40500</v>
      </c>
      <c r="K18" s="6">
        <v>42000</v>
      </c>
      <c r="L18" s="6">
        <v>43500</v>
      </c>
      <c r="M18" s="6">
        <v>45000</v>
      </c>
      <c r="N18" s="6">
        <v>46500</v>
      </c>
      <c r="O18" s="6">
        <v>48000</v>
      </c>
      <c r="P18" s="6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P18"/>
  <sheetViews>
    <sheetView workbookViewId="0">
      <selection activeCell="K26" sqref="K26"/>
    </sheetView>
  </sheetViews>
  <sheetFormatPr defaultRowHeight="15" x14ac:dyDescent="0.25"/>
  <cols>
    <col min="1" max="1" width="14.28515625" bestFit="1" customWidth="1"/>
    <col min="2" max="2" width="21.5703125" bestFit="1" customWidth="1"/>
    <col min="3" max="15" width="9.7109375" bestFit="1" customWidth="1"/>
    <col min="16" max="16" width="12.28515625" bestFit="1" customWidth="1"/>
    <col min="17" max="17" width="9.7109375" bestFit="1" customWidth="1"/>
    <col min="18" max="18" width="21.5703125" bestFit="1" customWidth="1"/>
    <col min="19" max="19" width="14.5703125" bestFit="1" customWidth="1"/>
    <col min="20" max="32" width="9.7109375" bestFit="1" customWidth="1"/>
    <col min="33" max="33" width="12.28515625" bestFit="1" customWidth="1"/>
  </cols>
  <sheetData>
    <row r="1" spans="1:16" x14ac:dyDescent="0.25">
      <c r="A1" s="6" t="s">
        <v>19</v>
      </c>
      <c r="B1" s="6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21</v>
      </c>
    </row>
    <row r="2" spans="1:16" x14ac:dyDescent="0.25">
      <c r="A2" s="6" t="s">
        <v>16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 t="s">
        <v>23</v>
      </c>
    </row>
    <row r="3" spans="1:16" x14ac:dyDescent="0.25">
      <c r="A3" s="6"/>
      <c r="B3" s="6" t="s">
        <v>13</v>
      </c>
      <c r="C3" s="6">
        <v>15</v>
      </c>
      <c r="D3" s="6">
        <v>16</v>
      </c>
      <c r="E3" s="6">
        <v>17</v>
      </c>
      <c r="F3" s="6">
        <v>18</v>
      </c>
      <c r="G3" s="6">
        <v>19</v>
      </c>
      <c r="H3" s="6">
        <v>20</v>
      </c>
      <c r="I3" s="6">
        <v>21</v>
      </c>
      <c r="J3" s="6">
        <v>22</v>
      </c>
      <c r="K3" s="6">
        <v>23</v>
      </c>
      <c r="L3" s="6">
        <v>24</v>
      </c>
      <c r="M3" s="6">
        <v>25</v>
      </c>
      <c r="N3" s="6">
        <v>26</v>
      </c>
      <c r="O3" s="6">
        <v>27</v>
      </c>
      <c r="P3" s="6" t="s">
        <v>23</v>
      </c>
    </row>
    <row r="4" spans="1:16" x14ac:dyDescent="0.25">
      <c r="A4" s="6"/>
      <c r="B4" s="6" t="s">
        <v>14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 t="s">
        <v>23</v>
      </c>
    </row>
    <row r="5" spans="1:16" x14ac:dyDescent="0.25">
      <c r="A5" s="6"/>
      <c r="B5" t="s">
        <v>36</v>
      </c>
      <c r="C5" s="6">
        <v>10000</v>
      </c>
      <c r="D5" s="6">
        <v>10000</v>
      </c>
      <c r="E5" s="6">
        <v>10000</v>
      </c>
      <c r="F5" s="6">
        <v>10000</v>
      </c>
      <c r="G5" s="6">
        <v>10000</v>
      </c>
      <c r="H5" s="6">
        <v>10000</v>
      </c>
      <c r="I5" s="6">
        <v>10000</v>
      </c>
      <c r="J5" s="6">
        <v>10000</v>
      </c>
      <c r="K5" s="6">
        <v>10000</v>
      </c>
      <c r="L5" s="6">
        <v>10000</v>
      </c>
      <c r="M5" s="6">
        <v>10000</v>
      </c>
      <c r="N5" s="6">
        <v>10000</v>
      </c>
      <c r="O5" s="6">
        <v>10000</v>
      </c>
      <c r="P5" s="6" t="s">
        <v>23</v>
      </c>
    </row>
    <row r="6" spans="1:16" x14ac:dyDescent="0.25">
      <c r="A6" s="6"/>
      <c r="B6" s="6" t="s">
        <v>15</v>
      </c>
      <c r="C6" s="6">
        <v>150000</v>
      </c>
      <c r="D6" s="6">
        <v>160000</v>
      </c>
      <c r="E6" s="6">
        <v>170000</v>
      </c>
      <c r="F6" s="6">
        <v>180000</v>
      </c>
      <c r="G6" s="6">
        <v>190000</v>
      </c>
      <c r="H6" s="6">
        <v>200000</v>
      </c>
      <c r="I6" s="6">
        <v>210000</v>
      </c>
      <c r="J6" s="6">
        <v>220000</v>
      </c>
      <c r="K6" s="6">
        <v>230000</v>
      </c>
      <c r="L6" s="6">
        <v>240000</v>
      </c>
      <c r="M6" s="6">
        <v>250000</v>
      </c>
      <c r="N6" s="6">
        <v>260000</v>
      </c>
      <c r="O6" s="6">
        <v>270000</v>
      </c>
      <c r="P6" s="6" t="s">
        <v>23</v>
      </c>
    </row>
    <row r="7" spans="1:16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 t="s">
        <v>23</v>
      </c>
    </row>
    <row r="8" spans="1:16" x14ac:dyDescent="0.25">
      <c r="A8" s="6" t="s">
        <v>17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 t="s">
        <v>23</v>
      </c>
    </row>
    <row r="9" spans="1:16" x14ac:dyDescent="0.25">
      <c r="A9" s="6"/>
      <c r="B9" s="6" t="s">
        <v>13</v>
      </c>
      <c r="C9" s="6">
        <v>60</v>
      </c>
      <c r="D9" s="6">
        <v>64</v>
      </c>
      <c r="E9" s="6">
        <v>68</v>
      </c>
      <c r="F9" s="6">
        <v>72</v>
      </c>
      <c r="G9" s="6">
        <v>76</v>
      </c>
      <c r="H9" s="6">
        <v>80</v>
      </c>
      <c r="I9" s="6">
        <v>84</v>
      </c>
      <c r="J9" s="6">
        <v>88</v>
      </c>
      <c r="K9" s="6">
        <v>92</v>
      </c>
      <c r="L9" s="6">
        <v>96</v>
      </c>
      <c r="M9" s="6">
        <v>100</v>
      </c>
      <c r="N9" s="6">
        <v>104</v>
      </c>
      <c r="O9" s="6">
        <v>108</v>
      </c>
      <c r="P9" s="6" t="s">
        <v>23</v>
      </c>
    </row>
    <row r="10" spans="1:16" x14ac:dyDescent="0.25">
      <c r="A10" s="6"/>
      <c r="B10" s="6" t="s">
        <v>14</v>
      </c>
      <c r="C10" s="6">
        <v>4</v>
      </c>
      <c r="D10" s="6">
        <v>4</v>
      </c>
      <c r="E10" s="6">
        <v>4</v>
      </c>
      <c r="F10" s="6">
        <v>4</v>
      </c>
      <c r="G10" s="6">
        <v>4</v>
      </c>
      <c r="H10" s="6">
        <v>4</v>
      </c>
      <c r="I10" s="6">
        <v>4</v>
      </c>
      <c r="J10" s="6">
        <v>4</v>
      </c>
      <c r="K10" s="6">
        <v>4</v>
      </c>
      <c r="L10" s="6">
        <v>4</v>
      </c>
      <c r="M10" s="6">
        <v>4</v>
      </c>
      <c r="N10" s="6">
        <v>4</v>
      </c>
      <c r="O10" s="6">
        <v>4</v>
      </c>
      <c r="P10" s="6" t="s">
        <v>23</v>
      </c>
    </row>
    <row r="11" spans="1:16" x14ac:dyDescent="0.25">
      <c r="A11" s="6"/>
      <c r="B11" t="s">
        <v>36</v>
      </c>
      <c r="C11" s="6">
        <v>1000</v>
      </c>
      <c r="D11" s="6">
        <v>1000</v>
      </c>
      <c r="E11" s="6">
        <v>1000</v>
      </c>
      <c r="F11" s="6">
        <v>1000</v>
      </c>
      <c r="G11" s="6">
        <v>1000</v>
      </c>
      <c r="H11" s="6">
        <v>1000</v>
      </c>
      <c r="I11" s="6">
        <v>1000</v>
      </c>
      <c r="J11" s="6">
        <v>1000</v>
      </c>
      <c r="K11" s="6">
        <v>1000</v>
      </c>
      <c r="L11" s="6">
        <v>1000</v>
      </c>
      <c r="M11" s="6">
        <v>1000</v>
      </c>
      <c r="N11" s="6">
        <v>1000</v>
      </c>
      <c r="O11" s="6">
        <v>1000</v>
      </c>
      <c r="P11" s="6" t="s">
        <v>23</v>
      </c>
    </row>
    <row r="12" spans="1:16" x14ac:dyDescent="0.25">
      <c r="A12" s="6"/>
      <c r="B12" s="6" t="s">
        <v>15</v>
      </c>
      <c r="C12" s="6">
        <v>60000</v>
      </c>
      <c r="D12" s="6">
        <v>64000</v>
      </c>
      <c r="E12" s="6">
        <v>68000</v>
      </c>
      <c r="F12" s="6">
        <v>72000</v>
      </c>
      <c r="G12" s="6">
        <v>76000</v>
      </c>
      <c r="H12" s="6">
        <v>80000</v>
      </c>
      <c r="I12" s="6">
        <v>84000</v>
      </c>
      <c r="J12" s="6">
        <v>88000</v>
      </c>
      <c r="K12" s="6">
        <v>92000</v>
      </c>
      <c r="L12" s="6">
        <v>96000</v>
      </c>
      <c r="M12" s="6">
        <v>100000</v>
      </c>
      <c r="N12" s="6">
        <v>104000</v>
      </c>
      <c r="O12" s="6">
        <v>108000</v>
      </c>
      <c r="P12" s="6" t="s">
        <v>23</v>
      </c>
    </row>
    <row r="13" spans="1:16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 t="s">
        <v>23</v>
      </c>
    </row>
    <row r="14" spans="1:16" x14ac:dyDescent="0.25">
      <c r="A14" s="6" t="s">
        <v>18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 t="s">
        <v>23</v>
      </c>
    </row>
    <row r="15" spans="1:16" x14ac:dyDescent="0.25">
      <c r="A15" s="6"/>
      <c r="B15" s="6" t="s">
        <v>13</v>
      </c>
      <c r="C15" s="6">
        <v>200</v>
      </c>
      <c r="D15" s="6">
        <v>210</v>
      </c>
      <c r="E15" s="6">
        <v>220</v>
      </c>
      <c r="F15" s="6">
        <v>230</v>
      </c>
      <c r="G15" s="6">
        <v>240</v>
      </c>
      <c r="H15" s="6">
        <v>250</v>
      </c>
      <c r="I15" s="6">
        <v>260</v>
      </c>
      <c r="J15" s="6">
        <v>270</v>
      </c>
      <c r="K15" s="6">
        <v>280</v>
      </c>
      <c r="L15" s="6">
        <v>290</v>
      </c>
      <c r="M15" s="6">
        <v>300</v>
      </c>
      <c r="N15" s="6">
        <v>310</v>
      </c>
      <c r="O15" s="6">
        <v>320</v>
      </c>
      <c r="P15" s="6" t="s">
        <v>23</v>
      </c>
    </row>
    <row r="16" spans="1:16" x14ac:dyDescent="0.25">
      <c r="A16" s="6"/>
      <c r="B16" s="6" t="s">
        <v>14</v>
      </c>
      <c r="C16" s="6">
        <v>10</v>
      </c>
      <c r="D16" s="6">
        <v>10</v>
      </c>
      <c r="E16" s="6">
        <v>10</v>
      </c>
      <c r="F16" s="6">
        <v>10</v>
      </c>
      <c r="G16" s="6">
        <v>10</v>
      </c>
      <c r="H16" s="6">
        <v>10</v>
      </c>
      <c r="I16" s="6">
        <v>10</v>
      </c>
      <c r="J16" s="6">
        <v>10</v>
      </c>
      <c r="K16" s="6">
        <v>10</v>
      </c>
      <c r="L16" s="6">
        <v>10</v>
      </c>
      <c r="M16" s="6">
        <v>10</v>
      </c>
      <c r="N16" s="6">
        <v>10</v>
      </c>
      <c r="O16" s="6">
        <v>10</v>
      </c>
      <c r="P16" s="6" t="s">
        <v>23</v>
      </c>
    </row>
    <row r="17" spans="1:16" x14ac:dyDescent="0.25">
      <c r="A17" s="6"/>
      <c r="B17" t="s">
        <v>36</v>
      </c>
      <c r="C17" s="6">
        <v>100</v>
      </c>
      <c r="D17" s="6">
        <v>100</v>
      </c>
      <c r="E17" s="6">
        <v>100</v>
      </c>
      <c r="F17" s="6">
        <v>100</v>
      </c>
      <c r="G17" s="6">
        <v>100</v>
      </c>
      <c r="H17" s="6">
        <v>100</v>
      </c>
      <c r="I17" s="6">
        <v>100</v>
      </c>
      <c r="J17" s="6">
        <v>100</v>
      </c>
      <c r="K17" s="6">
        <v>100</v>
      </c>
      <c r="L17" s="6">
        <v>100</v>
      </c>
      <c r="M17" s="6">
        <v>100</v>
      </c>
      <c r="N17" s="6">
        <v>100</v>
      </c>
      <c r="O17" s="6">
        <v>100</v>
      </c>
      <c r="P17" s="6" t="s">
        <v>23</v>
      </c>
    </row>
    <row r="18" spans="1:16" x14ac:dyDescent="0.25">
      <c r="A18" s="6"/>
      <c r="B18" s="6" t="s">
        <v>15</v>
      </c>
      <c r="C18" s="6">
        <v>20000</v>
      </c>
      <c r="D18" s="6">
        <v>21000</v>
      </c>
      <c r="E18" s="6">
        <v>22000</v>
      </c>
      <c r="F18" s="6">
        <v>23000</v>
      </c>
      <c r="G18" s="6">
        <v>24000</v>
      </c>
      <c r="H18" s="6">
        <v>25000</v>
      </c>
      <c r="I18" s="6">
        <v>26000</v>
      </c>
      <c r="J18" s="6">
        <v>27000</v>
      </c>
      <c r="K18" s="6">
        <v>28000</v>
      </c>
      <c r="L18" s="6">
        <v>29000</v>
      </c>
      <c r="M18" s="6">
        <v>30000</v>
      </c>
      <c r="N18" s="6">
        <v>31000</v>
      </c>
      <c r="O18" s="6">
        <v>32000</v>
      </c>
      <c r="P18" s="6" t="s">
        <v>23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F79"/>
  <sheetViews>
    <sheetView workbookViewId="0">
      <selection activeCell="Q9" sqref="Q9"/>
    </sheetView>
  </sheetViews>
  <sheetFormatPr defaultRowHeight="15" x14ac:dyDescent="0.25"/>
  <cols>
    <col min="1" max="1" width="14.42578125" bestFit="1" customWidth="1"/>
    <col min="2" max="2" width="9.140625" bestFit="1" customWidth="1"/>
    <col min="3" max="3" width="12.42578125" bestFit="1" customWidth="1"/>
    <col min="4" max="4" width="9.28515625" bestFit="1" customWidth="1"/>
    <col min="5" max="5" width="12" bestFit="1" customWidth="1"/>
    <col min="6" max="6" width="10.5703125" bestFit="1" customWidth="1"/>
    <col min="7" max="16" width="9.7109375" bestFit="1" customWidth="1"/>
    <col min="17" max="17" width="10.7109375" bestFit="1" customWidth="1"/>
    <col min="18" max="18" width="21.5703125" bestFit="1" customWidth="1"/>
    <col min="19" max="31" width="9.7109375" bestFit="1" customWidth="1"/>
    <col min="32" max="32" width="12.28515625" bestFit="1" customWidth="1"/>
  </cols>
  <sheetData>
    <row r="1" spans="1:6" x14ac:dyDescent="0.25">
      <c r="A1" s="6" t="s">
        <v>19</v>
      </c>
      <c r="B1" s="6" t="s">
        <v>20</v>
      </c>
      <c r="C1" s="6" t="s">
        <v>21</v>
      </c>
      <c r="D1" s="6" t="s">
        <v>24</v>
      </c>
      <c r="E1" s="6" t="s">
        <v>31</v>
      </c>
      <c r="F1" s="6" t="s">
        <v>25</v>
      </c>
    </row>
    <row r="2" spans="1:6" x14ac:dyDescent="0.25">
      <c r="A2" s="6" t="s">
        <v>16</v>
      </c>
      <c r="B2" s="6" t="s">
        <v>15</v>
      </c>
      <c r="C2" s="6" t="s">
        <v>22</v>
      </c>
      <c r="D2" s="6" t="s">
        <v>0</v>
      </c>
      <c r="E2" s="6">
        <v>200000</v>
      </c>
      <c r="F2" s="6" t="s">
        <v>26</v>
      </c>
    </row>
    <row r="3" spans="1:6" x14ac:dyDescent="0.25">
      <c r="A3" s="6" t="s">
        <v>17</v>
      </c>
      <c r="B3" s="6" t="s">
        <v>15</v>
      </c>
      <c r="C3" s="6" t="s">
        <v>22</v>
      </c>
      <c r="D3" s="6" t="s">
        <v>0</v>
      </c>
      <c r="E3" s="6">
        <v>40000</v>
      </c>
      <c r="F3" s="6" t="s">
        <v>26</v>
      </c>
    </row>
    <row r="4" spans="1:6" x14ac:dyDescent="0.25">
      <c r="A4" s="6" t="s">
        <v>16</v>
      </c>
      <c r="B4" s="6" t="s">
        <v>15</v>
      </c>
      <c r="C4" s="6" t="s">
        <v>22</v>
      </c>
      <c r="D4" s="6" t="s">
        <v>1</v>
      </c>
      <c r="E4" s="6">
        <v>210000</v>
      </c>
      <c r="F4" s="6" t="s">
        <v>27</v>
      </c>
    </row>
    <row r="5" spans="1:6" x14ac:dyDescent="0.25">
      <c r="A5" s="6" t="s">
        <v>16</v>
      </c>
      <c r="B5" s="6" t="s">
        <v>15</v>
      </c>
      <c r="C5" s="6" t="s">
        <v>22</v>
      </c>
      <c r="D5" s="6" t="s">
        <v>2</v>
      </c>
      <c r="E5" s="6">
        <v>220000</v>
      </c>
      <c r="F5" s="6" t="s">
        <v>27</v>
      </c>
    </row>
    <row r="6" spans="1:6" x14ac:dyDescent="0.25">
      <c r="A6" s="6" t="s">
        <v>16</v>
      </c>
      <c r="B6" s="6" t="s">
        <v>15</v>
      </c>
      <c r="C6" s="6" t="s">
        <v>22</v>
      </c>
      <c r="D6" s="6" t="s">
        <v>3</v>
      </c>
      <c r="E6" s="6">
        <v>230000</v>
      </c>
      <c r="F6" s="6" t="s">
        <v>27</v>
      </c>
    </row>
    <row r="7" spans="1:6" x14ac:dyDescent="0.25">
      <c r="A7" s="6" t="s">
        <v>16</v>
      </c>
      <c r="B7" s="6" t="s">
        <v>15</v>
      </c>
      <c r="C7" s="6" t="s">
        <v>22</v>
      </c>
      <c r="D7" s="6" t="s">
        <v>4</v>
      </c>
      <c r="E7" s="6">
        <v>240000</v>
      </c>
      <c r="F7" s="6" t="s">
        <v>28</v>
      </c>
    </row>
    <row r="8" spans="1:6" x14ac:dyDescent="0.25">
      <c r="A8" s="6" t="s">
        <v>16</v>
      </c>
      <c r="B8" s="6" t="s">
        <v>15</v>
      </c>
      <c r="C8" s="6" t="s">
        <v>22</v>
      </c>
      <c r="D8" s="6" t="s">
        <v>5</v>
      </c>
      <c r="E8" s="6">
        <v>250000</v>
      </c>
      <c r="F8" s="6" t="s">
        <v>28</v>
      </c>
    </row>
    <row r="9" spans="1:6" x14ac:dyDescent="0.25">
      <c r="A9" s="6" t="s">
        <v>16</v>
      </c>
      <c r="B9" s="6" t="s">
        <v>15</v>
      </c>
      <c r="C9" s="6" t="s">
        <v>22</v>
      </c>
      <c r="D9" s="6" t="s">
        <v>6</v>
      </c>
      <c r="E9" s="6">
        <v>260000</v>
      </c>
      <c r="F9" s="6" t="s">
        <v>28</v>
      </c>
    </row>
    <row r="10" spans="1:6" x14ac:dyDescent="0.25">
      <c r="A10" s="6" t="s">
        <v>16</v>
      </c>
      <c r="B10" s="6" t="s">
        <v>15</v>
      </c>
      <c r="C10" s="6" t="s">
        <v>22</v>
      </c>
      <c r="D10" s="6" t="s">
        <v>7</v>
      </c>
      <c r="E10" s="6">
        <v>270000</v>
      </c>
      <c r="F10" s="6" t="s">
        <v>29</v>
      </c>
    </row>
    <row r="11" spans="1:6" x14ac:dyDescent="0.25">
      <c r="A11" s="6" t="s">
        <v>16</v>
      </c>
      <c r="B11" s="6" t="s">
        <v>15</v>
      </c>
      <c r="C11" s="6" t="s">
        <v>22</v>
      </c>
      <c r="D11" s="6" t="s">
        <v>8</v>
      </c>
      <c r="E11" s="6">
        <v>280000</v>
      </c>
      <c r="F11" s="6" t="s">
        <v>29</v>
      </c>
    </row>
    <row r="12" spans="1:6" x14ac:dyDescent="0.25">
      <c r="A12" s="6" t="s">
        <v>16</v>
      </c>
      <c r="B12" s="6" t="s">
        <v>15</v>
      </c>
      <c r="C12" s="6" t="s">
        <v>22</v>
      </c>
      <c r="D12" s="6" t="s">
        <v>9</v>
      </c>
      <c r="E12" s="6">
        <v>290000</v>
      </c>
      <c r="F12" s="6" t="s">
        <v>29</v>
      </c>
    </row>
    <row r="13" spans="1:6" x14ac:dyDescent="0.25">
      <c r="A13" s="6" t="s">
        <v>16</v>
      </c>
      <c r="B13" s="6" t="s">
        <v>15</v>
      </c>
      <c r="C13" s="6" t="s">
        <v>22</v>
      </c>
      <c r="D13" s="6" t="s">
        <v>10</v>
      </c>
      <c r="E13" s="6">
        <v>300000</v>
      </c>
      <c r="F13" s="6" t="s">
        <v>30</v>
      </c>
    </row>
    <row r="14" spans="1:6" x14ac:dyDescent="0.25">
      <c r="A14" s="6" t="s">
        <v>16</v>
      </c>
      <c r="B14" s="6" t="s">
        <v>15</v>
      </c>
      <c r="C14" s="6" t="s">
        <v>22</v>
      </c>
      <c r="D14" s="6" t="s">
        <v>11</v>
      </c>
      <c r="E14" s="6">
        <v>310000</v>
      </c>
      <c r="F14" s="6" t="s">
        <v>30</v>
      </c>
    </row>
    <row r="15" spans="1:6" x14ac:dyDescent="0.25">
      <c r="A15" s="6" t="s">
        <v>16</v>
      </c>
      <c r="B15" s="6" t="s">
        <v>15</v>
      </c>
      <c r="C15" s="6" t="s">
        <v>22</v>
      </c>
      <c r="D15" s="6" t="s">
        <v>12</v>
      </c>
      <c r="E15" s="6">
        <v>320000</v>
      </c>
      <c r="F15" s="6" t="s">
        <v>30</v>
      </c>
    </row>
    <row r="16" spans="1:6" x14ac:dyDescent="0.25">
      <c r="A16" s="6" t="s">
        <v>17</v>
      </c>
      <c r="B16" s="6" t="s">
        <v>15</v>
      </c>
      <c r="C16" s="6" t="s">
        <v>22</v>
      </c>
      <c r="D16" s="6" t="s">
        <v>1</v>
      </c>
      <c r="E16" s="6">
        <v>43000</v>
      </c>
      <c r="F16" s="6" t="s">
        <v>27</v>
      </c>
    </row>
    <row r="17" spans="1:6" x14ac:dyDescent="0.25">
      <c r="A17" s="6" t="s">
        <v>17</v>
      </c>
      <c r="B17" s="6" t="s">
        <v>15</v>
      </c>
      <c r="C17" s="6" t="s">
        <v>22</v>
      </c>
      <c r="D17" s="6" t="s">
        <v>2</v>
      </c>
      <c r="E17" s="6">
        <v>46000</v>
      </c>
      <c r="F17" s="6" t="s">
        <v>27</v>
      </c>
    </row>
    <row r="18" spans="1:6" x14ac:dyDescent="0.25">
      <c r="A18" s="6" t="s">
        <v>17</v>
      </c>
      <c r="B18" s="6" t="s">
        <v>15</v>
      </c>
      <c r="C18" s="6" t="s">
        <v>22</v>
      </c>
      <c r="D18" s="6" t="s">
        <v>3</v>
      </c>
      <c r="E18" s="6">
        <v>49000</v>
      </c>
      <c r="F18" s="6" t="s">
        <v>27</v>
      </c>
    </row>
    <row r="19" spans="1:6" x14ac:dyDescent="0.25">
      <c r="A19" s="6" t="s">
        <v>17</v>
      </c>
      <c r="B19" s="6" t="s">
        <v>15</v>
      </c>
      <c r="C19" s="6" t="s">
        <v>22</v>
      </c>
      <c r="D19" s="6" t="s">
        <v>4</v>
      </c>
      <c r="E19" s="6">
        <v>52000</v>
      </c>
      <c r="F19" s="6" t="s">
        <v>28</v>
      </c>
    </row>
    <row r="20" spans="1:6" x14ac:dyDescent="0.25">
      <c r="A20" s="6" t="s">
        <v>17</v>
      </c>
      <c r="B20" s="6" t="s">
        <v>15</v>
      </c>
      <c r="C20" s="6" t="s">
        <v>22</v>
      </c>
      <c r="D20" s="6" t="s">
        <v>5</v>
      </c>
      <c r="E20" s="6">
        <v>55000</v>
      </c>
      <c r="F20" s="6" t="s">
        <v>28</v>
      </c>
    </row>
    <row r="21" spans="1:6" x14ac:dyDescent="0.25">
      <c r="A21" s="6" t="s">
        <v>17</v>
      </c>
      <c r="B21" s="6" t="s">
        <v>15</v>
      </c>
      <c r="C21" s="6" t="s">
        <v>22</v>
      </c>
      <c r="D21" s="6" t="s">
        <v>6</v>
      </c>
      <c r="E21" s="6">
        <v>58000</v>
      </c>
      <c r="F21" s="6" t="s">
        <v>28</v>
      </c>
    </row>
    <row r="22" spans="1:6" x14ac:dyDescent="0.25">
      <c r="A22" s="6" t="s">
        <v>17</v>
      </c>
      <c r="B22" s="6" t="s">
        <v>15</v>
      </c>
      <c r="C22" s="6" t="s">
        <v>22</v>
      </c>
      <c r="D22" s="6" t="s">
        <v>7</v>
      </c>
      <c r="E22" s="6">
        <v>61000</v>
      </c>
      <c r="F22" s="6" t="s">
        <v>29</v>
      </c>
    </row>
    <row r="23" spans="1:6" x14ac:dyDescent="0.25">
      <c r="A23" s="6" t="s">
        <v>17</v>
      </c>
      <c r="B23" s="6" t="s">
        <v>15</v>
      </c>
      <c r="C23" s="6" t="s">
        <v>22</v>
      </c>
      <c r="D23" s="6" t="s">
        <v>8</v>
      </c>
      <c r="E23" s="6">
        <v>64000</v>
      </c>
      <c r="F23" s="6" t="s">
        <v>29</v>
      </c>
    </row>
    <row r="24" spans="1:6" x14ac:dyDescent="0.25">
      <c r="A24" s="6" t="s">
        <v>17</v>
      </c>
      <c r="B24" s="6" t="s">
        <v>15</v>
      </c>
      <c r="C24" s="6" t="s">
        <v>22</v>
      </c>
      <c r="D24" s="6" t="s">
        <v>9</v>
      </c>
      <c r="E24" s="6">
        <v>67000</v>
      </c>
      <c r="F24" s="6" t="s">
        <v>29</v>
      </c>
    </row>
    <row r="25" spans="1:6" x14ac:dyDescent="0.25">
      <c r="A25" s="6" t="s">
        <v>17</v>
      </c>
      <c r="B25" s="6" t="s">
        <v>15</v>
      </c>
      <c r="C25" s="6" t="s">
        <v>22</v>
      </c>
      <c r="D25" s="6" t="s">
        <v>10</v>
      </c>
      <c r="E25" s="6">
        <v>70000</v>
      </c>
      <c r="F25" s="6" t="s">
        <v>30</v>
      </c>
    </row>
    <row r="26" spans="1:6" x14ac:dyDescent="0.25">
      <c r="A26" s="6" t="s">
        <v>17</v>
      </c>
      <c r="B26" s="6" t="s">
        <v>15</v>
      </c>
      <c r="C26" s="6" t="s">
        <v>22</v>
      </c>
      <c r="D26" s="6" t="s">
        <v>11</v>
      </c>
      <c r="E26" s="6">
        <v>73000</v>
      </c>
      <c r="F26" s="6" t="s">
        <v>30</v>
      </c>
    </row>
    <row r="27" spans="1:6" x14ac:dyDescent="0.25">
      <c r="A27" s="6" t="s">
        <v>17</v>
      </c>
      <c r="B27" s="6" t="s">
        <v>15</v>
      </c>
      <c r="C27" s="6" t="s">
        <v>22</v>
      </c>
      <c r="D27" s="6" t="s">
        <v>12</v>
      </c>
      <c r="E27" s="6">
        <v>76000</v>
      </c>
      <c r="F27" s="6" t="s">
        <v>30</v>
      </c>
    </row>
    <row r="28" spans="1:6" x14ac:dyDescent="0.25">
      <c r="A28" s="6" t="s">
        <v>18</v>
      </c>
      <c r="B28" s="6" t="s">
        <v>15</v>
      </c>
      <c r="C28" s="6" t="s">
        <v>22</v>
      </c>
      <c r="D28" s="6" t="s">
        <v>0</v>
      </c>
      <c r="E28" s="6">
        <v>30000</v>
      </c>
      <c r="F28" s="6" t="s">
        <v>26</v>
      </c>
    </row>
    <row r="29" spans="1:6" x14ac:dyDescent="0.25">
      <c r="A29" s="6" t="s">
        <v>18</v>
      </c>
      <c r="B29" s="6" t="s">
        <v>15</v>
      </c>
      <c r="C29" s="6" t="s">
        <v>22</v>
      </c>
      <c r="D29" s="6" t="s">
        <v>1</v>
      </c>
      <c r="E29" s="6">
        <v>31500</v>
      </c>
      <c r="F29" s="6" t="s">
        <v>27</v>
      </c>
    </row>
    <row r="30" spans="1:6" x14ac:dyDescent="0.25">
      <c r="A30" s="6" t="s">
        <v>18</v>
      </c>
      <c r="B30" s="6" t="s">
        <v>15</v>
      </c>
      <c r="C30" s="6" t="s">
        <v>22</v>
      </c>
      <c r="D30" s="6" t="s">
        <v>2</v>
      </c>
      <c r="E30" s="6">
        <v>33000</v>
      </c>
      <c r="F30" s="6" t="s">
        <v>27</v>
      </c>
    </row>
    <row r="31" spans="1:6" x14ac:dyDescent="0.25">
      <c r="A31" s="6" t="s">
        <v>18</v>
      </c>
      <c r="B31" s="6" t="s">
        <v>15</v>
      </c>
      <c r="C31" s="6" t="s">
        <v>22</v>
      </c>
      <c r="D31" s="6" t="s">
        <v>3</v>
      </c>
      <c r="E31" s="6">
        <v>34500</v>
      </c>
      <c r="F31" s="6" t="s">
        <v>27</v>
      </c>
    </row>
    <row r="32" spans="1:6" x14ac:dyDescent="0.25">
      <c r="A32" s="6" t="s">
        <v>18</v>
      </c>
      <c r="B32" s="6" t="s">
        <v>15</v>
      </c>
      <c r="C32" s="6" t="s">
        <v>22</v>
      </c>
      <c r="D32" s="6" t="s">
        <v>4</v>
      </c>
      <c r="E32" s="6">
        <v>36000</v>
      </c>
      <c r="F32" s="6" t="s">
        <v>28</v>
      </c>
    </row>
    <row r="33" spans="1:6" x14ac:dyDescent="0.25">
      <c r="A33" s="6" t="s">
        <v>18</v>
      </c>
      <c r="B33" s="6" t="s">
        <v>15</v>
      </c>
      <c r="C33" s="6" t="s">
        <v>22</v>
      </c>
      <c r="D33" s="6" t="s">
        <v>5</v>
      </c>
      <c r="E33" s="6">
        <v>37500</v>
      </c>
      <c r="F33" s="6" t="s">
        <v>28</v>
      </c>
    </row>
    <row r="34" spans="1:6" x14ac:dyDescent="0.25">
      <c r="A34" s="6" t="s">
        <v>18</v>
      </c>
      <c r="B34" s="6" t="s">
        <v>15</v>
      </c>
      <c r="C34" s="6" t="s">
        <v>22</v>
      </c>
      <c r="D34" s="6" t="s">
        <v>6</v>
      </c>
      <c r="E34" s="6">
        <v>39000</v>
      </c>
      <c r="F34" s="6" t="s">
        <v>28</v>
      </c>
    </row>
    <row r="35" spans="1:6" x14ac:dyDescent="0.25">
      <c r="A35" s="6" t="s">
        <v>18</v>
      </c>
      <c r="B35" s="6" t="s">
        <v>15</v>
      </c>
      <c r="C35" s="6" t="s">
        <v>22</v>
      </c>
      <c r="D35" s="6" t="s">
        <v>7</v>
      </c>
      <c r="E35" s="6">
        <v>40500</v>
      </c>
      <c r="F35" s="6" t="s">
        <v>29</v>
      </c>
    </row>
    <row r="36" spans="1:6" x14ac:dyDescent="0.25">
      <c r="A36" s="6" t="s">
        <v>18</v>
      </c>
      <c r="B36" s="6" t="s">
        <v>15</v>
      </c>
      <c r="C36" s="6" t="s">
        <v>22</v>
      </c>
      <c r="D36" s="6" t="s">
        <v>8</v>
      </c>
      <c r="E36" s="6">
        <v>42000</v>
      </c>
      <c r="F36" s="6" t="s">
        <v>29</v>
      </c>
    </row>
    <row r="37" spans="1:6" x14ac:dyDescent="0.25">
      <c r="A37" s="6" t="s">
        <v>18</v>
      </c>
      <c r="B37" s="6" t="s">
        <v>15</v>
      </c>
      <c r="C37" s="6" t="s">
        <v>22</v>
      </c>
      <c r="D37" s="6" t="s">
        <v>9</v>
      </c>
      <c r="E37" s="6">
        <v>43500</v>
      </c>
      <c r="F37" s="6" t="s">
        <v>29</v>
      </c>
    </row>
    <row r="38" spans="1:6" x14ac:dyDescent="0.25">
      <c r="A38" s="6" t="s">
        <v>18</v>
      </c>
      <c r="B38" s="6" t="s">
        <v>15</v>
      </c>
      <c r="C38" s="6" t="s">
        <v>22</v>
      </c>
      <c r="D38" s="6" t="s">
        <v>10</v>
      </c>
      <c r="E38" s="6">
        <v>45000</v>
      </c>
      <c r="F38" s="6" t="s">
        <v>30</v>
      </c>
    </row>
    <row r="39" spans="1:6" x14ac:dyDescent="0.25">
      <c r="A39" s="6" t="s">
        <v>18</v>
      </c>
      <c r="B39" s="6" t="s">
        <v>15</v>
      </c>
      <c r="C39" s="6" t="s">
        <v>22</v>
      </c>
      <c r="D39" s="6" t="s">
        <v>11</v>
      </c>
      <c r="E39" s="6">
        <v>46500</v>
      </c>
      <c r="F39" s="6" t="s">
        <v>30</v>
      </c>
    </row>
    <row r="40" spans="1:6" x14ac:dyDescent="0.25">
      <c r="A40" s="6" t="s">
        <v>18</v>
      </c>
      <c r="B40" s="6" t="s">
        <v>15</v>
      </c>
      <c r="C40" s="6" t="s">
        <v>22</v>
      </c>
      <c r="D40" s="6" t="s">
        <v>12</v>
      </c>
      <c r="E40" s="6">
        <v>48000</v>
      </c>
      <c r="F40" s="6" t="s">
        <v>30</v>
      </c>
    </row>
    <row r="41" spans="1:6" x14ac:dyDescent="0.25">
      <c r="A41" s="6" t="s">
        <v>16</v>
      </c>
      <c r="B41" s="6" t="s">
        <v>15</v>
      </c>
      <c r="C41" s="6" t="s">
        <v>23</v>
      </c>
      <c r="D41" s="6" t="s">
        <v>0</v>
      </c>
      <c r="E41" s="6">
        <v>150000</v>
      </c>
      <c r="F41" s="6" t="s">
        <v>26</v>
      </c>
    </row>
    <row r="42" spans="1:6" x14ac:dyDescent="0.25">
      <c r="A42" s="6" t="s">
        <v>16</v>
      </c>
      <c r="B42" s="6" t="s">
        <v>15</v>
      </c>
      <c r="C42" s="6" t="s">
        <v>23</v>
      </c>
      <c r="D42" s="6" t="s">
        <v>1</v>
      </c>
      <c r="E42" s="6">
        <v>160000</v>
      </c>
      <c r="F42" s="6" t="s">
        <v>27</v>
      </c>
    </row>
    <row r="43" spans="1:6" x14ac:dyDescent="0.25">
      <c r="A43" s="6" t="s">
        <v>16</v>
      </c>
      <c r="B43" s="6" t="s">
        <v>15</v>
      </c>
      <c r="C43" s="6" t="s">
        <v>23</v>
      </c>
      <c r="D43" s="6" t="s">
        <v>2</v>
      </c>
      <c r="E43" s="6">
        <v>170000</v>
      </c>
      <c r="F43" s="6" t="s">
        <v>27</v>
      </c>
    </row>
    <row r="44" spans="1:6" x14ac:dyDescent="0.25">
      <c r="A44" s="6" t="s">
        <v>16</v>
      </c>
      <c r="B44" s="6" t="s">
        <v>15</v>
      </c>
      <c r="C44" s="6" t="s">
        <v>23</v>
      </c>
      <c r="D44" s="6" t="s">
        <v>3</v>
      </c>
      <c r="E44" s="6">
        <v>180000</v>
      </c>
      <c r="F44" s="6" t="s">
        <v>27</v>
      </c>
    </row>
    <row r="45" spans="1:6" x14ac:dyDescent="0.25">
      <c r="A45" s="6" t="s">
        <v>16</v>
      </c>
      <c r="B45" s="6" t="s">
        <v>15</v>
      </c>
      <c r="C45" s="6" t="s">
        <v>23</v>
      </c>
      <c r="D45" s="6" t="s">
        <v>4</v>
      </c>
      <c r="E45" s="6">
        <v>190000</v>
      </c>
      <c r="F45" s="6" t="s">
        <v>28</v>
      </c>
    </row>
    <row r="46" spans="1:6" x14ac:dyDescent="0.25">
      <c r="A46" s="6" t="s">
        <v>16</v>
      </c>
      <c r="B46" s="6" t="s">
        <v>15</v>
      </c>
      <c r="C46" s="6" t="s">
        <v>23</v>
      </c>
      <c r="D46" s="6" t="s">
        <v>5</v>
      </c>
      <c r="E46" s="6">
        <v>200000</v>
      </c>
      <c r="F46" s="6" t="s">
        <v>28</v>
      </c>
    </row>
    <row r="47" spans="1:6" x14ac:dyDescent="0.25">
      <c r="A47" s="6" t="s">
        <v>16</v>
      </c>
      <c r="B47" s="6" t="s">
        <v>15</v>
      </c>
      <c r="C47" s="6" t="s">
        <v>23</v>
      </c>
      <c r="D47" s="6" t="s">
        <v>6</v>
      </c>
      <c r="E47" s="6">
        <v>210000</v>
      </c>
      <c r="F47" s="6" t="s">
        <v>28</v>
      </c>
    </row>
    <row r="48" spans="1:6" x14ac:dyDescent="0.25">
      <c r="A48" s="6" t="s">
        <v>16</v>
      </c>
      <c r="B48" s="6" t="s">
        <v>15</v>
      </c>
      <c r="C48" s="6" t="s">
        <v>23</v>
      </c>
      <c r="D48" s="6" t="s">
        <v>7</v>
      </c>
      <c r="E48" s="6">
        <v>220000</v>
      </c>
      <c r="F48" s="6" t="s">
        <v>29</v>
      </c>
    </row>
    <row r="49" spans="1:6" x14ac:dyDescent="0.25">
      <c r="A49" s="6" t="s">
        <v>16</v>
      </c>
      <c r="B49" s="6" t="s">
        <v>15</v>
      </c>
      <c r="C49" s="6" t="s">
        <v>23</v>
      </c>
      <c r="D49" s="6" t="s">
        <v>8</v>
      </c>
      <c r="E49" s="6">
        <v>230000</v>
      </c>
      <c r="F49" s="6" t="s">
        <v>29</v>
      </c>
    </row>
    <row r="50" spans="1:6" x14ac:dyDescent="0.25">
      <c r="A50" s="6" t="s">
        <v>16</v>
      </c>
      <c r="B50" s="6" t="s">
        <v>15</v>
      </c>
      <c r="C50" s="6" t="s">
        <v>23</v>
      </c>
      <c r="D50" s="6" t="s">
        <v>9</v>
      </c>
      <c r="E50" s="6">
        <v>240000</v>
      </c>
      <c r="F50" s="6" t="s">
        <v>29</v>
      </c>
    </row>
    <row r="51" spans="1:6" x14ac:dyDescent="0.25">
      <c r="A51" s="6" t="s">
        <v>16</v>
      </c>
      <c r="B51" s="6" t="s">
        <v>15</v>
      </c>
      <c r="C51" s="6" t="s">
        <v>23</v>
      </c>
      <c r="D51" s="6" t="s">
        <v>10</v>
      </c>
      <c r="E51" s="6">
        <v>250000</v>
      </c>
      <c r="F51" s="6" t="s">
        <v>30</v>
      </c>
    </row>
    <row r="52" spans="1:6" x14ac:dyDescent="0.25">
      <c r="A52" s="6" t="s">
        <v>16</v>
      </c>
      <c r="B52" s="6" t="s">
        <v>15</v>
      </c>
      <c r="C52" s="6" t="s">
        <v>23</v>
      </c>
      <c r="D52" s="6" t="s">
        <v>11</v>
      </c>
      <c r="E52" s="6">
        <v>260000</v>
      </c>
      <c r="F52" s="6" t="s">
        <v>30</v>
      </c>
    </row>
    <row r="53" spans="1:6" x14ac:dyDescent="0.25">
      <c r="A53" s="6" t="s">
        <v>16</v>
      </c>
      <c r="B53" s="6" t="s">
        <v>15</v>
      </c>
      <c r="C53" s="6" t="s">
        <v>23</v>
      </c>
      <c r="D53" s="6" t="s">
        <v>12</v>
      </c>
      <c r="E53" s="6">
        <v>270000</v>
      </c>
      <c r="F53" s="6" t="s">
        <v>30</v>
      </c>
    </row>
    <row r="54" spans="1:6" x14ac:dyDescent="0.25">
      <c r="A54" s="6" t="s">
        <v>17</v>
      </c>
      <c r="B54" s="6" t="s">
        <v>15</v>
      </c>
      <c r="C54" s="6" t="s">
        <v>23</v>
      </c>
      <c r="D54" s="6" t="s">
        <v>0</v>
      </c>
      <c r="E54" s="6">
        <v>60000</v>
      </c>
      <c r="F54" s="6" t="s">
        <v>26</v>
      </c>
    </row>
    <row r="55" spans="1:6" x14ac:dyDescent="0.25">
      <c r="A55" s="6" t="s">
        <v>17</v>
      </c>
      <c r="B55" s="6" t="s">
        <v>15</v>
      </c>
      <c r="C55" s="6" t="s">
        <v>23</v>
      </c>
      <c r="D55" s="6" t="s">
        <v>1</v>
      </c>
      <c r="E55" s="6">
        <v>64000</v>
      </c>
      <c r="F55" s="6" t="s">
        <v>27</v>
      </c>
    </row>
    <row r="56" spans="1:6" x14ac:dyDescent="0.25">
      <c r="A56" s="6" t="s">
        <v>17</v>
      </c>
      <c r="B56" s="6" t="s">
        <v>15</v>
      </c>
      <c r="C56" s="6" t="s">
        <v>23</v>
      </c>
      <c r="D56" s="6" t="s">
        <v>2</v>
      </c>
      <c r="E56" s="6">
        <v>68000</v>
      </c>
      <c r="F56" s="6" t="s">
        <v>27</v>
      </c>
    </row>
    <row r="57" spans="1:6" x14ac:dyDescent="0.25">
      <c r="A57" s="6" t="s">
        <v>17</v>
      </c>
      <c r="B57" s="6" t="s">
        <v>15</v>
      </c>
      <c r="C57" s="6" t="s">
        <v>23</v>
      </c>
      <c r="D57" s="6" t="s">
        <v>3</v>
      </c>
      <c r="E57" s="6">
        <v>72000</v>
      </c>
      <c r="F57" s="6" t="s">
        <v>27</v>
      </c>
    </row>
    <row r="58" spans="1:6" x14ac:dyDescent="0.25">
      <c r="A58" s="6" t="s">
        <v>17</v>
      </c>
      <c r="B58" s="6" t="s">
        <v>15</v>
      </c>
      <c r="C58" s="6" t="s">
        <v>23</v>
      </c>
      <c r="D58" s="6" t="s">
        <v>4</v>
      </c>
      <c r="E58" s="6">
        <v>76000</v>
      </c>
      <c r="F58" s="6" t="s">
        <v>28</v>
      </c>
    </row>
    <row r="59" spans="1:6" x14ac:dyDescent="0.25">
      <c r="A59" s="6" t="s">
        <v>17</v>
      </c>
      <c r="B59" s="6" t="s">
        <v>15</v>
      </c>
      <c r="C59" s="6" t="s">
        <v>23</v>
      </c>
      <c r="D59" s="6" t="s">
        <v>5</v>
      </c>
      <c r="E59" s="6">
        <v>80000</v>
      </c>
      <c r="F59" s="6" t="s">
        <v>28</v>
      </c>
    </row>
    <row r="60" spans="1:6" x14ac:dyDescent="0.25">
      <c r="A60" s="6" t="s">
        <v>17</v>
      </c>
      <c r="B60" s="6" t="s">
        <v>15</v>
      </c>
      <c r="C60" s="6" t="s">
        <v>23</v>
      </c>
      <c r="D60" s="6" t="s">
        <v>6</v>
      </c>
      <c r="E60" s="6">
        <v>84000</v>
      </c>
      <c r="F60" s="6" t="s">
        <v>28</v>
      </c>
    </row>
    <row r="61" spans="1:6" x14ac:dyDescent="0.25">
      <c r="A61" s="6" t="s">
        <v>17</v>
      </c>
      <c r="B61" s="6" t="s">
        <v>15</v>
      </c>
      <c r="C61" s="6" t="s">
        <v>23</v>
      </c>
      <c r="D61" s="6" t="s">
        <v>7</v>
      </c>
      <c r="E61" s="6">
        <v>88000</v>
      </c>
      <c r="F61" s="6" t="s">
        <v>29</v>
      </c>
    </row>
    <row r="62" spans="1:6" x14ac:dyDescent="0.25">
      <c r="A62" s="6" t="s">
        <v>17</v>
      </c>
      <c r="B62" s="6" t="s">
        <v>15</v>
      </c>
      <c r="C62" s="6" t="s">
        <v>23</v>
      </c>
      <c r="D62" s="6" t="s">
        <v>8</v>
      </c>
      <c r="E62" s="6">
        <v>92000</v>
      </c>
      <c r="F62" s="6" t="s">
        <v>29</v>
      </c>
    </row>
    <row r="63" spans="1:6" x14ac:dyDescent="0.25">
      <c r="A63" s="6" t="s">
        <v>17</v>
      </c>
      <c r="B63" s="6" t="s">
        <v>15</v>
      </c>
      <c r="C63" s="6" t="s">
        <v>23</v>
      </c>
      <c r="D63" s="6" t="s">
        <v>9</v>
      </c>
      <c r="E63" s="6">
        <v>96000</v>
      </c>
      <c r="F63" s="6" t="s">
        <v>29</v>
      </c>
    </row>
    <row r="64" spans="1:6" x14ac:dyDescent="0.25">
      <c r="A64" s="6" t="s">
        <v>17</v>
      </c>
      <c r="B64" s="6" t="s">
        <v>15</v>
      </c>
      <c r="C64" s="6" t="s">
        <v>23</v>
      </c>
      <c r="D64" s="6" t="s">
        <v>10</v>
      </c>
      <c r="E64" s="6">
        <v>100000</v>
      </c>
      <c r="F64" s="6" t="s">
        <v>30</v>
      </c>
    </row>
    <row r="65" spans="1:6" x14ac:dyDescent="0.25">
      <c r="A65" s="6" t="s">
        <v>17</v>
      </c>
      <c r="B65" s="6" t="s">
        <v>15</v>
      </c>
      <c r="C65" s="6" t="s">
        <v>23</v>
      </c>
      <c r="D65" s="6" t="s">
        <v>11</v>
      </c>
      <c r="E65" s="6">
        <v>104000</v>
      </c>
      <c r="F65" s="6" t="s">
        <v>30</v>
      </c>
    </row>
    <row r="66" spans="1:6" x14ac:dyDescent="0.25">
      <c r="A66" s="6" t="s">
        <v>17</v>
      </c>
      <c r="B66" s="6" t="s">
        <v>15</v>
      </c>
      <c r="C66" s="6" t="s">
        <v>23</v>
      </c>
      <c r="D66" s="6" t="s">
        <v>12</v>
      </c>
      <c r="E66" s="6">
        <v>108000</v>
      </c>
      <c r="F66" s="6" t="s">
        <v>30</v>
      </c>
    </row>
    <row r="67" spans="1:6" x14ac:dyDescent="0.25">
      <c r="A67" s="6" t="s">
        <v>18</v>
      </c>
      <c r="B67" s="6" t="s">
        <v>15</v>
      </c>
      <c r="C67" s="6" t="s">
        <v>23</v>
      </c>
      <c r="D67" s="6" t="s">
        <v>0</v>
      </c>
      <c r="E67" s="6">
        <v>20000</v>
      </c>
      <c r="F67" s="6" t="s">
        <v>26</v>
      </c>
    </row>
    <row r="68" spans="1:6" x14ac:dyDescent="0.25">
      <c r="A68" s="6" t="s">
        <v>18</v>
      </c>
      <c r="B68" s="6" t="s">
        <v>15</v>
      </c>
      <c r="C68" s="6" t="s">
        <v>23</v>
      </c>
      <c r="D68" s="6" t="s">
        <v>1</v>
      </c>
      <c r="E68" s="6">
        <v>21000</v>
      </c>
      <c r="F68" s="6" t="s">
        <v>27</v>
      </c>
    </row>
    <row r="69" spans="1:6" x14ac:dyDescent="0.25">
      <c r="A69" s="6" t="s">
        <v>18</v>
      </c>
      <c r="B69" s="6" t="s">
        <v>15</v>
      </c>
      <c r="C69" s="6" t="s">
        <v>23</v>
      </c>
      <c r="D69" s="6" t="s">
        <v>2</v>
      </c>
      <c r="E69" s="6">
        <v>22000</v>
      </c>
      <c r="F69" s="6" t="s">
        <v>27</v>
      </c>
    </row>
    <row r="70" spans="1:6" x14ac:dyDescent="0.25">
      <c r="A70" s="6" t="s">
        <v>18</v>
      </c>
      <c r="B70" s="6" t="s">
        <v>15</v>
      </c>
      <c r="C70" s="6" t="s">
        <v>23</v>
      </c>
      <c r="D70" s="6" t="s">
        <v>3</v>
      </c>
      <c r="E70" s="6">
        <v>23000</v>
      </c>
      <c r="F70" s="6" t="s">
        <v>27</v>
      </c>
    </row>
    <row r="71" spans="1:6" x14ac:dyDescent="0.25">
      <c r="A71" s="6" t="s">
        <v>18</v>
      </c>
      <c r="B71" s="6" t="s">
        <v>15</v>
      </c>
      <c r="C71" s="6" t="s">
        <v>23</v>
      </c>
      <c r="D71" s="6" t="s">
        <v>4</v>
      </c>
      <c r="E71" s="6">
        <v>24000</v>
      </c>
      <c r="F71" s="6" t="s">
        <v>28</v>
      </c>
    </row>
    <row r="72" spans="1:6" x14ac:dyDescent="0.25">
      <c r="A72" s="6" t="s">
        <v>18</v>
      </c>
      <c r="B72" s="6" t="s">
        <v>15</v>
      </c>
      <c r="C72" s="6" t="s">
        <v>23</v>
      </c>
      <c r="D72" s="6" t="s">
        <v>5</v>
      </c>
      <c r="E72" s="6">
        <v>25000</v>
      </c>
      <c r="F72" s="6" t="s">
        <v>28</v>
      </c>
    </row>
    <row r="73" spans="1:6" x14ac:dyDescent="0.25">
      <c r="A73" s="6" t="s">
        <v>18</v>
      </c>
      <c r="B73" s="6" t="s">
        <v>15</v>
      </c>
      <c r="C73" s="6" t="s">
        <v>23</v>
      </c>
      <c r="D73" s="6" t="s">
        <v>6</v>
      </c>
      <c r="E73" s="6">
        <v>26000</v>
      </c>
      <c r="F73" s="6" t="s">
        <v>28</v>
      </c>
    </row>
    <row r="74" spans="1:6" x14ac:dyDescent="0.25">
      <c r="A74" s="6" t="s">
        <v>18</v>
      </c>
      <c r="B74" s="6" t="s">
        <v>15</v>
      </c>
      <c r="C74" s="6" t="s">
        <v>23</v>
      </c>
      <c r="D74" s="6" t="s">
        <v>7</v>
      </c>
      <c r="E74" s="6">
        <v>27000</v>
      </c>
      <c r="F74" s="6" t="s">
        <v>29</v>
      </c>
    </row>
    <row r="75" spans="1:6" x14ac:dyDescent="0.25">
      <c r="A75" s="6" t="s">
        <v>18</v>
      </c>
      <c r="B75" s="6" t="s">
        <v>15</v>
      </c>
      <c r="C75" s="6" t="s">
        <v>23</v>
      </c>
      <c r="D75" s="6" t="s">
        <v>8</v>
      </c>
      <c r="E75" s="6">
        <v>28000</v>
      </c>
      <c r="F75" s="6" t="s">
        <v>29</v>
      </c>
    </row>
    <row r="76" spans="1:6" x14ac:dyDescent="0.25">
      <c r="A76" s="6" t="s">
        <v>18</v>
      </c>
      <c r="B76" s="6" t="s">
        <v>15</v>
      </c>
      <c r="C76" s="6" t="s">
        <v>23</v>
      </c>
      <c r="D76" s="6" t="s">
        <v>9</v>
      </c>
      <c r="E76" s="6">
        <v>29000</v>
      </c>
      <c r="F76" s="6" t="s">
        <v>29</v>
      </c>
    </row>
    <row r="77" spans="1:6" x14ac:dyDescent="0.25">
      <c r="A77" s="6" t="s">
        <v>18</v>
      </c>
      <c r="B77" s="6" t="s">
        <v>15</v>
      </c>
      <c r="C77" s="6" t="s">
        <v>23</v>
      </c>
      <c r="D77" s="6" t="s">
        <v>10</v>
      </c>
      <c r="E77" s="6">
        <v>30000</v>
      </c>
      <c r="F77" s="6" t="s">
        <v>30</v>
      </c>
    </row>
    <row r="78" spans="1:6" x14ac:dyDescent="0.25">
      <c r="A78" s="6" t="s">
        <v>18</v>
      </c>
      <c r="B78" s="6" t="s">
        <v>15</v>
      </c>
      <c r="C78" s="6" t="s">
        <v>23</v>
      </c>
      <c r="D78" s="6" t="s">
        <v>11</v>
      </c>
      <c r="E78" s="6">
        <v>31000</v>
      </c>
      <c r="F78" s="6" t="s">
        <v>30</v>
      </c>
    </row>
    <row r="79" spans="1:6" x14ac:dyDescent="0.25">
      <c r="A79" s="6" t="s">
        <v>18</v>
      </c>
      <c r="B79" s="6" t="s">
        <v>15</v>
      </c>
      <c r="C79" s="6" t="s">
        <v>23</v>
      </c>
      <c r="D79" s="6" t="s">
        <v>12</v>
      </c>
      <c r="E79" s="6">
        <v>32000</v>
      </c>
      <c r="F79" s="6" t="s">
        <v>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14"/>
  <sheetViews>
    <sheetView workbookViewId="0">
      <selection activeCell="R19" sqref="R19"/>
    </sheetView>
  </sheetViews>
  <sheetFormatPr defaultRowHeight="15" x14ac:dyDescent="0.25"/>
  <cols>
    <col min="1" max="1" width="9.140625" bestFit="1" customWidth="1"/>
    <col min="2" max="3" width="10.42578125" bestFit="1" customWidth="1"/>
  </cols>
  <sheetData>
    <row r="1" spans="1:2" x14ac:dyDescent="0.25">
      <c r="A1" s="6" t="s">
        <v>24</v>
      </c>
      <c r="B1" s="5" t="s">
        <v>25</v>
      </c>
    </row>
    <row r="2" spans="1:2" x14ac:dyDescent="0.25">
      <c r="A2" s="6" t="s">
        <v>0</v>
      </c>
      <c r="B2" s="6" t="s">
        <v>26</v>
      </c>
    </row>
    <row r="3" spans="1:2" x14ac:dyDescent="0.25">
      <c r="A3" s="6" t="s">
        <v>1</v>
      </c>
      <c r="B3" s="6" t="s">
        <v>27</v>
      </c>
    </row>
    <row r="4" spans="1:2" x14ac:dyDescent="0.25">
      <c r="A4" s="6" t="s">
        <v>2</v>
      </c>
      <c r="B4" s="6" t="s">
        <v>27</v>
      </c>
    </row>
    <row r="5" spans="1:2" x14ac:dyDescent="0.25">
      <c r="A5" s="6" t="s">
        <v>3</v>
      </c>
      <c r="B5" s="6" t="s">
        <v>27</v>
      </c>
    </row>
    <row r="6" spans="1:2" x14ac:dyDescent="0.25">
      <c r="A6" s="6" t="s">
        <v>4</v>
      </c>
      <c r="B6" s="6" t="s">
        <v>28</v>
      </c>
    </row>
    <row r="7" spans="1:2" x14ac:dyDescent="0.25">
      <c r="A7" s="6" t="s">
        <v>5</v>
      </c>
      <c r="B7" s="6" t="s">
        <v>28</v>
      </c>
    </row>
    <row r="8" spans="1:2" x14ac:dyDescent="0.25">
      <c r="A8" s="6" t="s">
        <v>6</v>
      </c>
      <c r="B8" s="6" t="s">
        <v>28</v>
      </c>
    </row>
    <row r="9" spans="1:2" x14ac:dyDescent="0.25">
      <c r="A9" s="6" t="s">
        <v>7</v>
      </c>
      <c r="B9" s="6" t="s">
        <v>29</v>
      </c>
    </row>
    <row r="10" spans="1:2" x14ac:dyDescent="0.25">
      <c r="A10" s="6" t="s">
        <v>8</v>
      </c>
      <c r="B10" s="6" t="s">
        <v>29</v>
      </c>
    </row>
    <row r="11" spans="1:2" x14ac:dyDescent="0.25">
      <c r="A11" s="6" t="s">
        <v>9</v>
      </c>
      <c r="B11" s="6" t="s">
        <v>29</v>
      </c>
    </row>
    <row r="12" spans="1:2" x14ac:dyDescent="0.25">
      <c r="A12" s="6" t="s">
        <v>10</v>
      </c>
      <c r="B12" s="6" t="s">
        <v>30</v>
      </c>
    </row>
    <row r="13" spans="1:2" x14ac:dyDescent="0.25">
      <c r="A13" s="6" t="s">
        <v>11</v>
      </c>
      <c r="B13" s="6" t="s">
        <v>30</v>
      </c>
    </row>
    <row r="14" spans="1:2" x14ac:dyDescent="0.25">
      <c r="A14" s="6" t="s">
        <v>12</v>
      </c>
      <c r="B14" s="6" t="s">
        <v>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b 9 0 0 8 4 d d - c 2 b f - 4 9 d 9 - a 6 0 5 - 1 6 6 d 9 5 f a 7 3 c 1 "   s q m i d = " 4 1 0 1 d e 2 b - 0 c e c - 4 a d c - 9 6 e 1 - 9 d 4 6 0 a 6 c c 2 0 a "   x m l n s = " h t t p : / / s c h e m a s . m i c r o s o f t . c o m / D a t a M a s h u p " > A A A A A N c F A A B Q S w M E F A A C A A g A Z 4 4 a S Z Y 6 i m G r A A A A + g A A A B I A H A B D b 2 5 m a W c v U G F j a 2 F n Z S 5 4 b W w g o h g A K K A U A A A A A A A A A A A A A A A A A A A A A A A A A A A A h Y 9 B D o I w F E S v Q r r n F 6 i o k E 9 Z u J X E a D R u G 6 j Q C M X Q I t z N h U f y C p o o x p 2 7 m c m 8 Z O Z x u 2 M 6 N r V z l Z 1 R r U 6 I D x 5 x p M 7 b Q u k y I b 0 9 u U u S c t y I / C x K 6 b z K 2 s S j U Q m p r L 3 E l A 7 D A A O D t i t p 4 H k + P W b r X V 7 J R r h K G y t 0 L s m X K v 5 T h O P h P Y Y H w E K Y s S i C x d x H O s W Y K T 1 p H 0 J g Q T Q H D + l P j K u + t n 0 n e d e 7 2 z 3 S y S L 9 / O B P U E s D B B Q A A g A I A G e O G k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j h p J p / 9 6 + c o C A A B D C Q A A E w A c A E Z v c m 1 1 b G F z L 1 N l Y 3 R p b 2 4 x L m 0 g o h g A K K A U A A A A A A A A A A A A A A A A A A A A A A A A A A A A 1 Z X d a h p B F M f v B d 9 h m N 4 o L I F 4 G 3 J R T A o t 1 E K S 0 g s R W X V K J O u u r J u a I o K x x U B N S S m F h N I 2 T Z / A h C 4 m 0 T W v M P N G / c + s y a 4 f s T U N h X q z 4 8 z 5 + J 3 / O T t b Y X m n a J l k 3 X 8 u L k U j 0 U h l U 7 d Z g f B j 3 u M d 7 m X 5 J 3 4 u G t l F s k w M 5 k Q j B D 9 + J H Z F k w / E H v f 4 O b / E 2 e p O n h k L y W 3 b Z q b z w r K 3 c p a 1 F Y v X 0 i m 9 x J b p R D i a q a e T l u n A O q P 5 U R 9 Q H A 7 4 K e z O Y O 1 y j / A r b P T E P u / i e c Y 7 S O r K / 2 K X X y L x B Z H 2 4 h 0 2 L 0 W T A m N D z x l s 4 W G h k L S M 7 Z I Z G y f V C P U J l E s L q w O q E a b n N y c P A B m P R o r m P d H N U j d x v + o m / g d 1 E / 9 A 3 R P l 2 u e u 4 v R E G 2 6 z l f Z L T F q l X N F k s d r E 3 G o T W t f j g c K H O F H Y i O e q m C 4 B g F x 0 A w E f F Q 1 j x a p O 0 a 9 G + Q 8 s r g h K 7 E l v M D d 5 h 4 Z z f J X V I K g L N T 3 x R j R R l U v 8 Q H A 6 F S 3 R D n I 9 N 8 v F V 5 b z z N l k t t + 1 S u x 3 o B q 5 j U M 2 + E S u k H V f N X e y 4 X W 5 + Q E G D T i e S k B l d o j g H R Q 6 z E Z D F R 2 r W l x s 9 9 W x a j e e 3 s z K 1 p i J 4 Q / V 9 E f C a L X a N L o v a k Q O R I v W w 1 q f K M O B H D g E w k g q N 5 9 S 0 v W J e I s N O Z W + Y T / g W 2 c G 7 t U 1 q 6 r g 5 q p x + M 7 E 0 m G x M 4 h M + U f R F g 1 g 7 4 G p Q + M h 1 m / D t + E n c n g 3 h G h r V / Z a 0 i F L e z E A T L G K w w p P r K I Z u 1 u p c l x D w m k Y B f m W d s b 3 a Y p V / T 6 F u / 4 d W N 2 x d l 0 Q 8 V 6 9 / n 1 / 5 E j g e Y O 9 u l P W z Y J a D 6 + h O Y p H r 4 O Q a s 4 / q 7 u l I b l 5 T w 5 v L b B Y G D + 9 4 9 A m Z k z t n D L I + b 2 V T 0 7 y G H F 9 9 J K d j 3 r k U h 0 2 9 + + + V C u P n 2 a v I 0 3 / S B 1 B D Z / t u o t Q o y k v o 0 D E D V s 3 K y 8 t u + T L s P G 6 z C p T L t O R M d S I A z P i s B 2 n P q X x 4 e M x z W Y Q L f 0 C U E s B A i 0 A F A A C A A g A Z 4 4 a S Z Y 6 i m G r A A A A + g A A A B I A A A A A A A A A A A A A A A A A A A A A A E N v b m Z p Z y 9 Q Y W N r Y W d l L n h t b F B L A Q I t A B Q A A g A I A G e O G k k P y u m r p A A A A O k A A A A T A A A A A A A A A A A A A A A A A P c A A A B b Q 2 9 u d G V u d F 9 U e X B l c 1 0 u e G 1 s U E s B A i 0 A F A A C A A g A Z 4 4 a S a f / e v n K A g A A Q w k A A B M A A A A A A A A A A A A A A A A A 6 A E A A E Z v c m 1 1 b G F z L 1 N l Y 3 R p b 2 4 x L m 1 Q S w U G A A A A A A M A A w D C A A A A /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E U A A A A A A A C O R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G J U Q w J U J C J U Q w J U I w J U Q w J U J E X y V E M C U 5 N C V E M C V C O C V E M S U 4 M F 8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T Y t M D c t M T F U M D c 6 M D k 6 M j c u N T Q y M z U 1 N F o i I C 8 + P E V u d H J 5 I F R 5 c G U 9 I k Z p b G x F c n J v c k N v Z G U i I F Z h b H V l P S J z V W 5 r b m 9 3 b i I g L z 4 8 R W 5 0 c n k g V H l w Z T 0 i R m l s b E N v b H V t b k 5 h b W V z I i B W Y W x 1 Z T 0 i c 1 s m c X V v d D v Q o t C 4 0 L 8 g 0 L r Q u 9 C 4 0 L X Q v d G C 0 L A m c X V v d D s s J n F 1 b 3 Q 7 0 K H R g t C w 0 Y L R j N G P J n F 1 b 3 Q 7 L C Z x d W 9 0 O z I w M T U u M T I m c X V v d D s s J n F 1 b 3 Q 7 M j A x N i 4 w M S Z x d W 9 0 O y w m c X V v d D s y M D E 2 L j A y J n F 1 b 3 Q 7 L C Z x d W 9 0 O z I w M T Y u M D M m c X V v d D s s J n F 1 b 3 Q 7 M j A x N i 4 w N C Z x d W 9 0 O y w m c X V v d D s y M D E 2 L j A 1 J n F 1 b 3 Q 7 L C Z x d W 9 0 O z I w M T Y u M D Y m c X V v d D s s J n F 1 b 3 Q 7 M j A x N i 4 w N y Z x d W 9 0 O y w m c X V v d D s y M D E 2 L j A 4 J n F 1 b 3 Q 7 L C Z x d W 9 0 O z I w M T Y u M D k m c X V v d D s s J n F 1 b 3 Q 7 M j A x N i 4 x M C Z x d W 9 0 O y w m c X V v d D s y M D E 2 L j E x J n F 1 b 3 Q 7 L C Z x d W 9 0 O z I w M T Y u M T I m c X V v d D s s J n F 1 b 3 Q 7 0 J T Q u N G A 0 L X Q u t G G 0 L j R j y Z x d W 9 0 O 1 0 i I C 8 + P E V u d H J 5 I F R 5 c G U 9 I k Z p b G x D b 2 x 1 b W 5 U e X B l c y I g V m F s d W U 9 I n N B Q U F B Q U F B Q U F B Q U F B Q U F B Q U F B Q U F B P T 0 i I C 8 + P E V u d H J 5 I F R 5 c G U 9 I k Z p b G x F c n J v c k N v d W 5 0 I i B W Y W x 1 Z T 0 i b D A i I C 8 + P E V u d H J 5 I F R 5 c G U 9 I k Z p b G x D b 3 V u d C I g V m F s d W U 9 I m w x N y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9 C f 0 L v Q s N C 9 X 9 C U 0 L j R g F 8 z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/ Q u 9 C w 0 L 1 f 0 J T Q u N G A X z E v 0 J j R g d G C 0 L 7 R h 9 C 9 0 L j Q u i 5 7 0 K L Q u N C / I N C 6 0 L v Q u N C 1 0 L 3 R g t C w L D B 9 J n F 1 b 3 Q 7 L C Z x d W 9 0 O 1 N l Y 3 R p b 2 4 x L 9 C f 0 L v Q s N C 9 X 9 C U 0 L j R g F 8 x L 9 C Y 0 Y H R g t C + 0 Y f Q v d C 4 0 L o u e 9 C h 0 Y L Q s N G C 0 Y z R j y w x f S Z x d W 9 0 O y w m c X V v d D t T Z W N 0 a W 9 u M S / Q n 9 C 7 0 L D Q v V / Q l N C 4 0 Y B f M S / Q m N G B 0 Y L Q v t G H 0 L 3 Q u N C 6 L n s y M D E 1 L j E y L D J 9 J n F 1 b 3 Q 7 L C Z x d W 9 0 O 1 N l Y 3 R p b 2 4 x L 9 C f 0 L v Q s N C 9 X 9 C U 0 L j R g F 8 x L 9 C Y 0 Y H R g t C + 0 Y f Q v d C 4 0 L o u e z I w M T Y u M D E s M 3 0 m c X V v d D s s J n F 1 b 3 Q 7 U 2 V j d G l v b j E v 0 J / Q u 9 C w 0 L 1 f 0 J T Q u N G A X z E v 0 J j R g d G C 0 L 7 R h 9 C 9 0 L j Q u i 5 7 M j A x N i 4 w M i w 0 f S Z x d W 9 0 O y w m c X V v d D t T Z W N 0 a W 9 u M S / Q n 9 C 7 0 L D Q v V / Q l N C 4 0 Y B f M S / Q m N G B 0 Y L Q v t G H 0 L 3 Q u N C 6 L n s y M D E 2 L j A z L D V 9 J n F 1 b 3 Q 7 L C Z x d W 9 0 O 1 N l Y 3 R p b 2 4 x L 9 C f 0 L v Q s N C 9 X 9 C U 0 L j R g F 8 x L 9 C Y 0 Y H R g t C + 0 Y f Q v d C 4 0 L o u e z I w M T Y u M D Q s N n 0 m c X V v d D s s J n F 1 b 3 Q 7 U 2 V j d G l v b j E v 0 J / Q u 9 C w 0 L 1 f 0 J T Q u N G A X z E v 0 J j R g d G C 0 L 7 R h 9 C 9 0 L j Q u i 5 7 M j A x N i 4 w N S w 3 f S Z x d W 9 0 O y w m c X V v d D t T Z W N 0 a W 9 u M S / Q n 9 C 7 0 L D Q v V / Q l N C 4 0 Y B f M S / Q m N G B 0 Y L Q v t G H 0 L 3 Q u N C 6 L n s y M D E 2 L j A 2 L D h 9 J n F 1 b 3 Q 7 L C Z x d W 9 0 O 1 N l Y 3 R p b 2 4 x L 9 C f 0 L v Q s N C 9 X 9 C U 0 L j R g F 8 x L 9 C Y 0 Y H R g t C + 0 Y f Q v d C 4 0 L o u e z I w M T Y u M D c s O X 0 m c X V v d D s s J n F 1 b 3 Q 7 U 2 V j d G l v b j E v 0 J / Q u 9 C w 0 L 1 f 0 J T Q u N G A X z E v 0 J j R g d G C 0 L 7 R h 9 C 9 0 L j Q u i 5 7 M j A x N i 4 w O C w x M H 0 m c X V v d D s s J n F 1 b 3 Q 7 U 2 V j d G l v b j E v 0 J / Q u 9 C w 0 L 1 f 0 J T Q u N G A X z E v 0 J j R g d G C 0 L 7 R h 9 C 9 0 L j Q u i 5 7 M j A x N i 4 w O S w x M X 0 m c X V v d D s s J n F 1 b 3 Q 7 U 2 V j d G l v b j E v 0 J / Q u 9 C w 0 L 1 f 0 J T Q u N G A X z E v 0 J j R g d G C 0 L 7 R h 9 C 9 0 L j Q u i 5 7 M j A x N i 4 x M C w x M n 0 m c X V v d D s s J n F 1 b 3 Q 7 U 2 V j d G l v b j E v 0 J / Q u 9 C w 0 L 1 f 0 J T Q u N G A X z E v 0 J j R g d G C 0 L 7 R h 9 C 9 0 L j Q u i 5 7 M j A x N i 4 x M S w x M 3 0 m c X V v d D s s J n F 1 b 3 Q 7 U 2 V j d G l v b j E v 0 J / Q u 9 C w 0 L 1 f 0 J T Q u N G A X z E v 0 J j R g d G C 0 L 7 R h 9 C 9 0 L j Q u i 5 7 M j A x N i 4 x M i w x N H 0 m c X V v d D s s J n F 1 b 3 Q 7 U 2 V j d G l v b j E v 0 J / Q u 9 C w 0 L 1 f 0 J T Q u N G A X z E v 0 J T Q v t C x 0 L D Q s t C 7 0 L X Q v S D Q v 9 C + 0 L v R j N C 3 0 L 7 Q s t C w 0 Y L Q t d C 7 0 Y z R g d C 6 0 L j Q u S D Q v t C x 0 Y r Q t d C 6 0 Y I u e 9 C U 0 L j R g N C 1 0 L r R h t C 4 0 Y 8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/ Q n 9 C 7 0 L D Q v V / Q l N C 4 0 Y B f M S / Q m N G B 0 Y L Q v t G H 0 L 3 Q u N C 6 L n v Q o t C 4 0 L 8 g 0 L r Q u 9 C 4 0 L X Q v d G C 0 L A s M H 0 m c X V v d D s s J n F 1 b 3 Q 7 U 2 V j d G l v b j E v 0 J / Q u 9 C w 0 L 1 f 0 J T Q u N G A X z E v 0 J j R g d G C 0 L 7 R h 9 C 9 0 L j Q u i 5 7 0 K H R g t C w 0 Y L R j N G P L D F 9 J n F 1 b 3 Q 7 L C Z x d W 9 0 O 1 N l Y 3 R p b 2 4 x L 9 C f 0 L v Q s N C 9 X 9 C U 0 L j R g F 8 x L 9 C Y 0 Y H R g t C + 0 Y f Q v d C 4 0 L o u e z I w M T U u M T I s M n 0 m c X V v d D s s J n F 1 b 3 Q 7 U 2 V j d G l v b j E v 0 J / Q u 9 C w 0 L 1 f 0 J T Q u N G A X z E v 0 J j R g d G C 0 L 7 R h 9 C 9 0 L j Q u i 5 7 M j A x N i 4 w M S w z f S Z x d W 9 0 O y w m c X V v d D t T Z W N 0 a W 9 u M S / Q n 9 C 7 0 L D Q v V / Q l N C 4 0 Y B f M S / Q m N G B 0 Y L Q v t G H 0 L 3 Q u N C 6 L n s y M D E 2 L j A y L D R 9 J n F 1 b 3 Q 7 L C Z x d W 9 0 O 1 N l Y 3 R p b 2 4 x L 9 C f 0 L v Q s N C 9 X 9 C U 0 L j R g F 8 x L 9 C Y 0 Y H R g t C + 0 Y f Q v d C 4 0 L o u e z I w M T Y u M D M s N X 0 m c X V v d D s s J n F 1 b 3 Q 7 U 2 V j d G l v b j E v 0 J / Q u 9 C w 0 L 1 f 0 J T Q u N G A X z E v 0 J j R g d G C 0 L 7 R h 9 C 9 0 L j Q u i 5 7 M j A x N i 4 w N C w 2 f S Z x d W 9 0 O y w m c X V v d D t T Z W N 0 a W 9 u M S / Q n 9 C 7 0 L D Q v V / Q l N C 4 0 Y B f M S / Q m N G B 0 Y L Q v t G H 0 L 3 Q u N C 6 L n s y M D E 2 L j A 1 L D d 9 J n F 1 b 3 Q 7 L C Z x d W 9 0 O 1 N l Y 3 R p b 2 4 x L 9 C f 0 L v Q s N C 9 X 9 C U 0 L j R g F 8 x L 9 C Y 0 Y H R g t C + 0 Y f Q v d C 4 0 L o u e z I w M T Y u M D Y s O H 0 m c X V v d D s s J n F 1 b 3 Q 7 U 2 V j d G l v b j E v 0 J / Q u 9 C w 0 L 1 f 0 J T Q u N G A X z E v 0 J j R g d G C 0 L 7 R h 9 C 9 0 L j Q u i 5 7 M j A x N i 4 w N y w 5 f S Z x d W 9 0 O y w m c X V v d D t T Z W N 0 a W 9 u M S / Q n 9 C 7 0 L D Q v V / Q l N C 4 0 Y B f M S / Q m N G B 0 Y L Q v t G H 0 L 3 Q u N C 6 L n s y M D E 2 L j A 4 L D E w f S Z x d W 9 0 O y w m c X V v d D t T Z W N 0 a W 9 u M S / Q n 9 C 7 0 L D Q v V / Q l N C 4 0 Y B f M S / Q m N G B 0 Y L Q v t G H 0 L 3 Q u N C 6 L n s y M D E 2 L j A 5 L D E x f S Z x d W 9 0 O y w m c X V v d D t T Z W N 0 a W 9 u M S / Q n 9 C 7 0 L D Q v V / Q l N C 4 0 Y B f M S / Q m N G B 0 Y L Q v t G H 0 L 3 Q u N C 6 L n s y M D E 2 L j E w L D E y f S Z x d W 9 0 O y w m c X V v d D t T Z W N 0 a W 9 u M S / Q n 9 C 7 0 L D Q v V / Q l N C 4 0 Y B f M S / Q m N G B 0 Y L Q v t G H 0 L 3 Q u N C 6 L n s y M D E 2 L j E x L D E z f S Z x d W 9 0 O y w m c X V v d D t T Z W N 0 a W 9 u M S / Q n 9 C 7 0 L D Q v V / Q l N C 4 0 Y B f M S / Q m N G B 0 Y L Q v t G H 0 L 3 Q u N C 6 L n s y M D E 2 L j E y L D E 0 f S Z x d W 9 0 O y w m c X V v d D t T Z W N 0 a W 9 u M S / Q n 9 C 7 0 L D Q v V / Q l N C 4 0 Y B f M S / Q l N C + 0 L H Q s N C y 0 L v Q t d C 9 I N C / 0 L 7 Q u 9 G M 0 L f Q v t C y 0 L D R g t C 1 0 L v R j N G B 0 L r Q u N C 5 I N C + 0 L H R i t C 1 0 L r R g i 5 7 0 J T Q u N G A 0 L X Q u t G G 0 L j R j y w x N X 0 m c X V v d D t d L C Z x d W 9 0 O 1 J l b G F 0 a W 9 u c 2 h p c E l u Z m 8 m c X V v d D s 6 W 1 1 9 I i A v P j x F b n R y e S B U e X B l P S J R d W V y e U l E I i B W Y W x 1 Z T 0 i c 2 R h Z G M 0 N m M 5 L W Y 5 Z j E t N D k 1 Z C 1 h M D c x L T R l Z D Y 0 M W Y x O T I z Z S I g L z 4 8 L 1 N 0 Y W J s Z U V u d H J p Z X M + P C 9 J d G V t P j x J d G V t P j x J d G V t T G 9 j Y X R p b 2 4 + P E l 0 Z W 1 U e X B l P k Z v c m 1 1 b G E 8 L 0 l 0 Z W 1 U e X B l P j x J d G V t U G F 0 a D 5 T Z W N 0 a W 9 u M S 8 l R D A l O U Y l R D A l Q k I l R D A l Q j A l R D A l Q k R f J U Q w J T k 0 J U Q w J U I 4 J U Q x J T g w X z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X y V E M C U 5 N C V E M C V C O C V E M S U 4 M F 8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F 8 l R D A l O T Q l R D A l Q j g l R D E l O D B f M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9 C 7 0 L D Q v V / Q l N C 4 0 Y B f M i / Q m N G B 0 Y L Q v t G H 0 L 3 Q u N C 6 L n v Q o t C 4 0 L 8 g 0 L r Q u 9 C 4 0 L X Q v d G C 0 L A s M H 0 m c X V v d D s s J n F 1 b 3 Q 7 U 2 V j d G l v b j E v 0 J / Q u 9 C w 0 L 1 f 0 J T Q u N G A X z I v 0 J j R g d G C 0 L 7 R h 9 C 9 0 L j Q u i 5 7 0 K H R g t C w 0 Y L R j N G P L D F 9 J n F 1 b 3 Q 7 L C Z x d W 9 0 O 1 N l Y 3 R p b 2 4 x L 9 C f 0 L v Q s N C 9 X 9 C U 0 L j R g F 8 y L 9 C Y 0 Y H R g t C + 0 Y f Q v d C 4 0 L o u e z I w M T U u M T I s M n 0 m c X V v d D s s J n F 1 b 3 Q 7 U 2 V j d G l v b j E v 0 J / Q u 9 C w 0 L 1 f 0 J T Q u N G A X z I v 0 J j R g d G C 0 L 7 R h 9 C 9 0 L j Q u i 5 7 M j A x N i 4 w M S w z f S Z x d W 9 0 O y w m c X V v d D t T Z W N 0 a W 9 u M S / Q n 9 C 7 0 L D Q v V / Q l N C 4 0 Y B f M i / Q m N G B 0 Y L Q v t G H 0 L 3 Q u N C 6 L n s y M D E 2 L j A y L D R 9 J n F 1 b 3 Q 7 L C Z x d W 9 0 O 1 N l Y 3 R p b 2 4 x L 9 C f 0 L v Q s N C 9 X 9 C U 0 L j R g F 8 y L 9 C Y 0 Y H R g t C + 0 Y f Q v d C 4 0 L o u e z I w M T Y u M D M s N X 0 m c X V v d D s s J n F 1 b 3 Q 7 U 2 V j d G l v b j E v 0 J / Q u 9 C w 0 L 1 f 0 J T Q u N G A X z I v 0 J j R g d G C 0 L 7 R h 9 C 9 0 L j Q u i 5 7 M j A x N i 4 w N C w 2 f S Z x d W 9 0 O y w m c X V v d D t T Z W N 0 a W 9 u M S / Q n 9 C 7 0 L D Q v V / Q l N C 4 0 Y B f M i / Q m N G B 0 Y L Q v t G H 0 L 3 Q u N C 6 L n s y M D E 2 L j A 1 L D d 9 J n F 1 b 3 Q 7 L C Z x d W 9 0 O 1 N l Y 3 R p b 2 4 x L 9 C f 0 L v Q s N C 9 X 9 C U 0 L j R g F 8 y L 9 C Y 0 Y H R g t C + 0 Y f Q v d C 4 0 L o u e z I w M T Y u M D Y s O H 0 m c X V v d D s s J n F 1 b 3 Q 7 U 2 V j d G l v b j E v 0 J / Q u 9 C w 0 L 1 f 0 J T Q u N G A X z I v 0 J j R g d G C 0 L 7 R h 9 C 9 0 L j Q u i 5 7 M j A x N i 4 w N y w 5 f S Z x d W 9 0 O y w m c X V v d D t T Z W N 0 a W 9 u M S / Q n 9 C 7 0 L D Q v V / Q l N C 4 0 Y B f M i / Q m N G B 0 Y L Q v t G H 0 L 3 Q u N C 6 L n s y M D E 2 L j A 4 L D E w f S Z x d W 9 0 O y w m c X V v d D t T Z W N 0 a W 9 u M S / Q n 9 C 7 0 L D Q v V / Q l N C 4 0 Y B f M i / Q m N G B 0 Y L Q v t G H 0 L 3 Q u N C 6 L n s y M D E 2 L j A 5 L D E x f S Z x d W 9 0 O y w m c X V v d D t T Z W N 0 a W 9 u M S / Q n 9 C 7 0 L D Q v V / Q l N C 4 0 Y B f M i / Q m N G B 0 Y L Q v t G H 0 L 3 Q u N C 6 L n s y M D E 2 L j E w L D E y f S Z x d W 9 0 O y w m c X V v d D t T Z W N 0 a W 9 u M S / Q n 9 C 7 0 L D Q v V / Q l N C 4 0 Y B f M i / Q m N G B 0 Y L Q v t G H 0 L 3 Q u N C 6 L n s y M D E 2 L j E x L D E z f S Z x d W 9 0 O y w m c X V v d D t T Z W N 0 a W 9 u M S / Q n 9 C 7 0 L D Q v V / Q l N C 4 0 Y B f M i / Q m N G B 0 Y L Q v t G H 0 L 3 Q u N C 6 L n s y M D E 2 L j E y L D E 0 f S Z x d W 9 0 O y w m c X V v d D t T Z W N 0 a W 9 u M S / Q n 9 C 7 0 L D Q v V / Q l N C 4 0 Y B f M i / Q l N C + 0 L H Q s N C y 0 L v Q t d C 9 I N C / 0 L 7 Q u 9 G M 0 L f Q v t C y 0 L D R g t C 1 0 L v R j N G B 0 L r Q u N C 5 I N C + 0 L H R i t C 1 0 L r R g i 5 7 0 J T Q u N G A 0 L X Q u t G G 0 L j R j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9 C f 0 L v Q s N C 9 X 9 C U 0 L j R g F 8 y L 9 C Y 0 Y H R g t C + 0 Y f Q v d C 4 0 L o u e 9 C i 0 L j Q v y D Q u t C 7 0 L j Q t d C 9 0 Y L Q s C w w f S Z x d W 9 0 O y w m c X V v d D t T Z W N 0 a W 9 u M S / Q n 9 C 7 0 L D Q v V / Q l N C 4 0 Y B f M i / Q m N G B 0 Y L Q v t G H 0 L 3 Q u N C 6 L n v Q o d G C 0 L D R g t G M 0 Y 8 s M X 0 m c X V v d D s s J n F 1 b 3 Q 7 U 2 V j d G l v b j E v 0 J / Q u 9 C w 0 L 1 f 0 J T Q u N G A X z I v 0 J j R g d G C 0 L 7 R h 9 C 9 0 L j Q u i 5 7 M j A x N S 4 x M i w y f S Z x d W 9 0 O y w m c X V v d D t T Z W N 0 a W 9 u M S / Q n 9 C 7 0 L D Q v V / Q l N C 4 0 Y B f M i / Q m N G B 0 Y L Q v t G H 0 L 3 Q u N C 6 L n s y M D E 2 L j A x L D N 9 J n F 1 b 3 Q 7 L C Z x d W 9 0 O 1 N l Y 3 R p b 2 4 x L 9 C f 0 L v Q s N C 9 X 9 C U 0 L j R g F 8 y L 9 C Y 0 Y H R g t C + 0 Y f Q v d C 4 0 L o u e z I w M T Y u M D I s N H 0 m c X V v d D s s J n F 1 b 3 Q 7 U 2 V j d G l v b j E v 0 J / Q u 9 C w 0 L 1 f 0 J T Q u N G A X z I v 0 J j R g d G C 0 L 7 R h 9 C 9 0 L j Q u i 5 7 M j A x N i 4 w M y w 1 f S Z x d W 9 0 O y w m c X V v d D t T Z W N 0 a W 9 u M S / Q n 9 C 7 0 L D Q v V / Q l N C 4 0 Y B f M i / Q m N G B 0 Y L Q v t G H 0 L 3 Q u N C 6 L n s y M D E 2 L j A 0 L D Z 9 J n F 1 b 3 Q 7 L C Z x d W 9 0 O 1 N l Y 3 R p b 2 4 x L 9 C f 0 L v Q s N C 9 X 9 C U 0 L j R g F 8 y L 9 C Y 0 Y H R g t C + 0 Y f Q v d C 4 0 L o u e z I w M T Y u M D U s N 3 0 m c X V v d D s s J n F 1 b 3 Q 7 U 2 V j d G l v b j E v 0 J / Q u 9 C w 0 L 1 f 0 J T Q u N G A X z I v 0 J j R g d G C 0 L 7 R h 9 C 9 0 L j Q u i 5 7 M j A x N i 4 w N i w 4 f S Z x d W 9 0 O y w m c X V v d D t T Z W N 0 a W 9 u M S / Q n 9 C 7 0 L D Q v V / Q l N C 4 0 Y B f M i / Q m N G B 0 Y L Q v t G H 0 L 3 Q u N C 6 L n s y M D E 2 L j A 3 L D l 9 J n F 1 b 3 Q 7 L C Z x d W 9 0 O 1 N l Y 3 R p b 2 4 x L 9 C f 0 L v Q s N C 9 X 9 C U 0 L j R g F 8 y L 9 C Y 0 Y H R g t C + 0 Y f Q v d C 4 0 L o u e z I w M T Y u M D g s M T B 9 J n F 1 b 3 Q 7 L C Z x d W 9 0 O 1 N l Y 3 R p b 2 4 x L 9 C f 0 L v Q s N C 9 X 9 C U 0 L j R g F 8 y L 9 C Y 0 Y H R g t C + 0 Y f Q v d C 4 0 L o u e z I w M T Y u M D k s M T F 9 J n F 1 b 3 Q 7 L C Z x d W 9 0 O 1 N l Y 3 R p b 2 4 x L 9 C f 0 L v Q s N C 9 X 9 C U 0 L j R g F 8 y L 9 C Y 0 Y H R g t C + 0 Y f Q v d C 4 0 L o u e z I w M T Y u M T A s M T J 9 J n F 1 b 3 Q 7 L C Z x d W 9 0 O 1 N l Y 3 R p b 2 4 x L 9 C f 0 L v Q s N C 9 X 9 C U 0 L j R g F 8 y L 9 C Y 0 Y H R g t C + 0 Y f Q v d C 4 0 L o u e z I w M T Y u M T E s M T N 9 J n F 1 b 3 Q 7 L C Z x d W 9 0 O 1 N l Y 3 R p b 2 4 x L 9 C f 0 L v Q s N C 9 X 9 C U 0 L j R g F 8 y L 9 C Y 0 Y H R g t C + 0 Y f Q v d C 4 0 L o u e z I w M T Y u M T I s M T R 9 J n F 1 b 3 Q 7 L C Z x d W 9 0 O 1 N l Y 3 R p b 2 4 x L 9 C f 0 L v Q s N C 9 X 9 C U 0 L j R g F 8 y L 9 C U 0 L 7 Q s d C w 0 L L Q u 9 C 1 0 L 0 g 0 L / Q v t C 7 0 Y z Q t 9 C + 0 L L Q s N G C 0 L X Q u 9 G M 0 Y H Q u t C 4 0 L k g 0 L 7 Q s d G K 0 L X Q u t G C L n v Q l N C 4 0 Y D Q t d C 6 0 Y b Q u N G P L D E 1 f S Z x d W 9 0 O 1 0 s J n F 1 b 3 Q 7 U m V s Y X R p b 2 5 z a G l w S W 5 m b y Z x d W 9 0 O z p b X X 0 i I C 8 + P E V u d H J 5 I F R 5 c G U 9 I k Z p b G x M Y X N 0 V X B k Y X R l Z C I g V m F s d W U 9 I m Q y M D E 2 L T A 3 L T E x V D E 2 O j Q w O j I 4 L j I 4 O T E z O D J a I i A v P j x F b n R y e S B U e X B l P S J G a W x s R X J y b 3 J D b 2 R l I i B W Y W x 1 Z T 0 i c 1 V u a 2 5 v d 2 4 i I C 8 + P E V u d H J 5 I F R 5 c G U 9 I k Z p b G x D b 2 x 1 b W 5 O Y W 1 l c y I g V m F s d W U 9 I n N b J n F 1 b 3 Q 7 0 K L Q u N C / I N C 6 0 L v Q u N C 1 0 L 3 R g t C w J n F 1 b 3 Q 7 L C Z x d W 9 0 O 9 C h 0 Y L Q s N G C 0 Y z R j y Z x d W 9 0 O y w m c X V v d D s y M D E 1 L j E y J n F 1 b 3 Q 7 L C Z x d W 9 0 O z I w M T Y u M D E m c X V v d D s s J n F 1 b 3 Q 7 M j A x N i 4 w M i Z x d W 9 0 O y w m c X V v d D s y M D E 2 L j A z J n F 1 b 3 Q 7 L C Z x d W 9 0 O z I w M T Y u M D Q m c X V v d D s s J n F 1 b 3 Q 7 M j A x N i 4 w N S Z x d W 9 0 O y w m c X V v d D s y M D E 2 L j A 2 J n F 1 b 3 Q 7 L C Z x d W 9 0 O z I w M T Y u M D c m c X V v d D s s J n F 1 b 3 Q 7 M j A x N i 4 w O C Z x d W 9 0 O y w m c X V v d D s y M D E 2 L j A 5 J n F 1 b 3 Q 7 L C Z x d W 9 0 O z I w M T Y u M T A m c X V v d D s s J n F 1 b 3 Q 7 M j A x N i 4 x M S Z x d W 9 0 O y w m c X V v d D s y M D E 2 L j E y J n F 1 b 3 Q 7 L C Z x d W 9 0 O 9 C U 0 L j R g N C 1 0 L r R h t C 4 0 Y 8 m c X V v d D t d I i A v P j x F b n R y e S B U e X B l P S J G a W x s Q 2 9 s d W 1 u V H l w Z X M i I F Z h b H V l P S J z Q U F B Q U F B Q U F B Q U F B Q U F B Q U F B Q U F B Q T 0 9 I i A v P j x F b n R y e S B U e X B l P S J G a W x s R X J y b 3 J D b 3 V u d C I g V m F s d W U 9 I m w w I i A v P j x F b n R y e S B U e X B l P S J G a W x s Q 2 9 1 b n Q i I F Z h b H V l P S J s M T c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P Q n 9 C 7 0 L D Q v V / Q l N C 4 0 Y B f N C I g L z 4 8 R W 5 0 c n k g V H l w Z T 0 i Q n V m Z m V y T m V 4 d F J l Z n J l c 2 g i I F Z h b H V l P S J s M S I g L z 4 8 R W 5 0 c n k g V H l w Z T 0 i U X V l c n l J R C I g V m F s d W U 9 I n M 3 Y W M x Z G M 5 M C 0 3 Y T M y L T Q 2 N T A t Y j c 0 O C 0 z Z T Z j Z D h k Y W Y w Z T A i I C 8 + P C 9 T d G F i b G V F b n R y a W V z P j w v S X R l b T 4 8 S X R l b T 4 8 S X R l b U x v Y 2 F 0 a W 9 u P j x J d G V t V H l w Z T 5 G b 3 J t d W x h P C 9 J d G V t V H l w Z T 4 8 S X R l b V B h d G g + U 2 V j d G l v b j E v J U Q w J T l G J U Q w J U J C J U Q w J U I w J U Q w J U J E X y V E M C U 5 N C V E M C V C O C V E M S U 4 M F 8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F 8 l R D A l O T Q l R D A l Q j g l R D E l O D B f M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R f J U Q w J U E x J U Q w J U J F J U Q w J U I y J U Q w J U J D J U Q w J U I 1 J U Q x J T g x J U Q x J T g y J U Q w J U J E J U Q x J T h C J U Q w J U I 5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T Y t M D g t M j Z U M T Q 6 N D c 6 N T U u M z Y 2 N D Y 2 M V o i I C 8 + P E V u d H J 5 I F R 5 c G U 9 I k Z p b G x F c n J v c k N v Z G U i I F Z h b H V l P S J z V W 5 r b m 9 3 b i I g L z 4 8 R W 5 0 c n k g V H l w Z T 0 i R m l s b E N v b H V t b k 5 h b W V z I i B W Y W x 1 Z T 0 i c 1 s m c X V v d D v Q o t C 4 0 L 8 g 0 L r Q u 9 C 4 0 L X Q v d G C 0 L A m c X V v d D s s J n F 1 b 3 Q 7 0 K H R g t C w 0 Y L R j N G P J n F 1 b 3 Q 7 L C Z x d W 9 0 O 9 C U 0 L j R g N C 1 0 L r R h t C 4 0 Y 8 m c X V v d D s s J n F 1 b 3 Q 7 0 J z Q t d G B 0 Y / R h i Z x d W 9 0 O y w m c X V v d D v Q l 9 C 9 0 L D R h 9 C 1 0 L 3 Q u N C 1 J n F 1 b 3 Q 7 L C Z x d W 9 0 O 9 C a 0 L L Q s N G A 0 Y L Q s N C 7 J n F 1 b 3 Q 7 X S I g L z 4 8 R W 5 0 c n k g V H l w Z T 0 i R m l s b E N v b H V t b l R 5 c G V z I i B W Y W x 1 Z T 0 i c 0 F B Q U F C Z 0 F H I i A v P j x F b n R y e S B U e X B l P S J G a W x s R X J y b 3 J D b 3 V u d C I g V m F s d W U 9 I m w w I i A v P j x F b n R y e S B U e X B l P S J G a W x s Q 2 9 1 b n Q i I F Z h b H V l P S J s N z g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P Q n 9 C 7 0 L D Q v V / Q o d C + 0 L L Q v N C 1 0 Y H R g t C 9 0 Y v Q u S I g L z 4 8 R W 5 0 c n k g V H l w Z T 0 i Q n V m Z m V y T m V 4 d F J l Z n J l c 2 g i I F Z h b H V l P S J s M S I g L z 4 8 R W 5 0 c n k g V H l w Z T 0 i U X V l c n l J R C I g V m F s d W U 9 I n M 3 N j g w N T k 1 Y S 0 z M D k 0 L T Q 2 M T g t O G I 3 Y y 1 h M D l j O T Z k Z D N h Y W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Y 3 R p b 2 4 x L 0 R J T V / Q l N C w 0 Y L Q s C / Q m N C 3 0 L z Q t d C 9 0 L X Q v d C 9 0 Y v Q u S D R g t C 4 0 L 8 u e 9 C c 0 L X R g d G P 0 Y Y s M H 0 m c X V v d D s s J n F 1 b 3 Q 7 S 2 V 5 Q 2 9 s d W 1 u Q 2 9 1 b n Q m c X V v d D s 6 M X 1 d L C Z x d W 9 0 O 2 N v b H V t b k l k Z W 5 0 a X R p Z X M m c X V v d D s 6 W y Z x d W 9 0 O 1 N l Y 3 R p b 2 4 x L 9 C f 0 L v Q s N C 9 X 9 C h 0 L 7 Q s t C 8 0 L X R g d G C 0 L 3 R i 9 C 5 L 9 C d 0 L X R g d C y 0 L X R g N C 9 0 Y P R g t G L 0 L U g 0 Y H R g t C + 0 L v Q s d G G 0 Y s u e 9 C i 0 L j Q v y D Q u t C 7 0 L j Q t d C 9 0 Y L Q s C w w f S Z x d W 9 0 O y w m c X V v d D t T Z W N 0 a W 9 u M S / Q n 9 C 7 0 L D Q v V / Q o d C + 0 L L Q v N C 1 0 Y H R g t C 9 0 Y v Q u S / Q n d C 1 0 Y H Q s t C 1 0 Y D Q v d G D 0 Y L R i 9 C 1 I N G B 0 Y L Q v t C 7 0 L H R h t G L L n v Q o d G C 0 L D R g t G M 0 Y 8 s M X 0 m c X V v d D s s J n F 1 b 3 Q 7 U 2 V j d G l v b j E v 0 J / Q u 9 C w 0 L 1 f 0 K H Q v t C y 0 L z Q t d G B 0 Y L Q v d G L 0 L k v 0 J 3 Q t d G B 0 L L Q t d G A 0 L 3 R g 9 G C 0 Y v Q t S D R g d G C 0 L 7 Q u 9 C x 0 Y b R i y 5 7 0 J T Q u N G A 0 L X Q u t G G 0 L j R j y w y f S Z x d W 9 0 O y w m c X V v d D t T Z W N 0 a W 9 u M S / Q n 9 C 7 0 L D Q v V / Q o d C + 0 L L Q v N C 1 0 Y H R g t C 9 0 Y v Q u S / Q n d C 1 0 Y H Q s t C 1 0 Y D Q v d G D 0 Y L R i 9 C 1 I N G B 0 Y L Q v t C 7 0 L H R h t G L L n v Q k N G C 0 Y D Q u N C x 0 Y P R g i w z f S Z x d W 9 0 O y w m c X V v d D t T Z W N 0 a W 9 u M S / Q n 9 C 7 0 L D Q v V / Q o d C + 0 L L Q v N C 1 0 Y H R g t C 9 0 Y v Q u S / Q n d C 1 0 Y H Q s t C 1 0 Y D Q v d G D 0 Y L R i 9 C 1 I N G B 0 Y L Q v t C 7 0 L H R h t G L L n v Q l 9 C 9 0 L D R h 9 C 1 0 L 3 Q u N C 1 L D R 9 J n F 1 b 3 Q 7 L C Z x d W 9 0 O 1 N l Y 3 R p b 2 4 x L 0 R J T V / Q l N C w 0 Y L Q s C / Q m N C 3 0 L z Q t d C 9 0 L X Q v d C 9 0 Y v Q u S D R g t C 4 0 L 8 u e 9 C a 0 L L Q s N G A 0 Y L Q s N C 7 L D F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f 0 L v Q s N C 9 X 9 C h 0 L 7 Q s t C 8 0 L X R g d G C 0 L 3 R i 9 C 5 L 9 C d 0 L X R g d C y 0 L X R g N C 9 0 Y P R g t G L 0 L U g 0 Y H R g t C + 0 L v Q s d G G 0 Y s u e 9 C i 0 L j Q v y D Q u t C 7 0 L j Q t d C 9 0 Y L Q s C w w f S Z x d W 9 0 O y w m c X V v d D t T Z W N 0 a W 9 u M S / Q n 9 C 7 0 L D Q v V / Q o d C + 0 L L Q v N C 1 0 Y H R g t C 9 0 Y v Q u S / Q n d C 1 0 Y H Q s t C 1 0 Y D Q v d G D 0 Y L R i 9 C 1 I N G B 0 Y L Q v t C 7 0 L H R h t G L L n v Q o d G C 0 L D R g t G M 0 Y 8 s M X 0 m c X V v d D s s J n F 1 b 3 Q 7 U 2 V j d G l v b j E v 0 J / Q u 9 C w 0 L 1 f 0 K H Q v t C y 0 L z Q t d G B 0 Y L Q v d G L 0 L k v 0 J 3 Q t d G B 0 L L Q t d G A 0 L 3 R g 9 G C 0 Y v Q t S D R g d G C 0 L 7 Q u 9 C x 0 Y b R i y 5 7 0 J T Q u N G A 0 L X Q u t G G 0 L j R j y w y f S Z x d W 9 0 O y w m c X V v d D t T Z W N 0 a W 9 u M S / Q n 9 C 7 0 L D Q v V / Q o d C + 0 L L Q v N C 1 0 Y H R g t C 9 0 Y v Q u S / Q n d C 1 0 Y H Q s t C 1 0 Y D Q v d G D 0 Y L R i 9 C 1 I N G B 0 Y L Q v t C 7 0 L H R h t G L L n v Q k N G C 0 Y D Q u N C x 0 Y P R g i w z f S Z x d W 9 0 O y w m c X V v d D t T Z W N 0 a W 9 u M S / Q n 9 C 7 0 L D Q v V / Q o d C + 0 L L Q v N C 1 0 Y H R g t C 9 0 Y v Q u S / Q n d C 1 0 Y H Q s t C 1 0 Y D Q v d G D 0 Y L R i 9 C 1 I N G B 0 Y L Q v t C 7 0 L H R h t G L L n v Q l 9 C 9 0 L D R h 9 C 1 0 L 3 Q u N C 1 L D R 9 J n F 1 b 3 Q 7 L C Z x d W 9 0 O 1 N l Y 3 R p b 2 4 x L 0 R J T V / Q l N C w 0 Y L Q s C / Q m N C 3 0 L z Q t d C 9 0 L X Q v d C 9 0 Y v Q u S D R g t C 4 0 L 8 u e 9 C a 0 L L Q s N G A 0 Y L Q s N C 7 L D F 9 J n F 1 b 3 Q 7 X S w m c X V v d D t S Z W x h d G l v b n N o a X B J b m Z v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Y 3 R p b 2 4 x L 0 R J T V / Q l N C w 0 Y L Q s C / Q m N C 3 0 L z Q t d C 9 0 L X Q v d C 9 0 Y v Q u S D R g t C 4 0 L 8 u e 9 C c 0 L X R g d G P 0 Y Y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l R D A l O U Y l R D A l Q k I l R D A l Q j A l R D A l Q k R f J U Q w J U E x J U Q w J U J F J U Q w J U I y J U Q w J U J D J U Q w J U I 1 J U Q x J T g x J U Q x J T g y J U Q w J U J E J U Q x J T h C J U Q w J U I 5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F 8 l R D A l Q T E l R D A l Q k U l R D A l Q j I l R D A l Q k M l R D A l Q j U l R D E l O D E l R D E l O D I l R D A l Q k Q l R D E l O E I l R D A l Q j k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X y V E M C V B M S V E M C V C R S V E M C V C M i V E M C V C Q y V E M C V C N S V E M S U 4 M S V E M S U 4 M i V E M C V C R C V E M S U 4 Q i V E M C V C O S 8 l R D A l O U Q l R D A l Q j U l R D E l O D E l R D A l Q j I l R D A l Q j U l R D E l O D A l R D A l Q k Q l R D E l O D M l R D E l O D I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R f J U Q w J U E x J U Q w J U J F J U Q w J U I y J U Q w J U J D J U Q w J U I 1 J U Q x J T g x J U Q x J T g y J U Q w J U J E J U Q x J T h C J U Q w J U I 5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F 8 l R D A l Q T E l R D A l Q k U l R D A l Q j I l R D A l Q k M l R D A l Q j U l R D E l O D E l R D E l O D I l R D A l Q k Q l R D E l O E I l R D A l Q j k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F 8 l R D A l Q T E l R D A l Q k U l R D A l Q j I l R D A l Q k M l R D A l Q j U l R D E l O D E l R D E l O D I l R D A l Q k Q l R D E l O E I l R D A l Q j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F 8 l R D A l Q T E l R D A l Q k U l R D A l Q j I l R D A l Q k M l R D A l Q j U l R D E l O D E l R D E l O D I l R D A l Q k Q l R D E l O E I l R D A l Q j k v J U Q w J U E x J U Q x J T g y J U Q x J T g w J U Q w J U J F J U Q w J U J B J U Q w J U I 4 J T I w J U Q x J T g x J T I w J U Q w J U J G J U Q x J T g w J U Q w J U I 4 J U Q w J U J D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X y V E M C V B M S V E M C V C R S V E M C V C M i V E M C V C Q y V E M C V C N S V E M S U 4 M S V E M S U 4 M i V E M C V C R C V E M S U 4 Q i V E M C V C O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O Z X d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A l Q j A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U 1 f 0 J T Q s N G C 0 L A v 0 J j Q t 9 C 8 0 L X Q v d C 1 0 L 3 Q v d G L 0 L k g 0 Y L Q u N C / L n v Q n N C 1 0 Y H R j 9 G G L D B 9 J n F 1 b 3 Q 7 L C Z x d W 9 0 O 1 N l Y 3 R p b 2 4 x L 0 R J T V / Q l N C w 0 Y L Q s C / Q m N C 3 0 L z Q t d C 9 0 L X Q v d C 9 0 Y v Q u S D R g t C 4 0 L 8 u e 9 C a 0 L L Q s N G A 0 Y L Q s N C 7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J T V / Q l N C w 0 Y L Q s C / Q m N C 3 0 L z Q t d C 9 0 L X Q v d C 9 0 Y v Q u S D R g t C 4 0 L 8 u e 9 C c 0 L X R g d G P 0 Y Y s M H 0 m c X V v d D s s J n F 1 b 3 Q 7 U 2 V j d G l v b j E v R E l N X 9 C U 0 L D R g t C w L 9 C Y 0 L f Q v N C 1 0 L 3 Q t d C 9 0 L 3 R i 9 C 5 I N G C 0 L j Q v y 5 7 0 J r Q s t C w 0 Y D R g t C w 0 L s s M X 0 m c X V v d D t d L C Z x d W 9 0 O 1 J l b G F 0 a W 9 u c 2 h p c E l u Z m 8 m c X V v d D s 6 W 1 1 9 I i A v P j x F b n R y e S B U e X B l P S J G a W x s T G F z d F V w Z G F 0 Z W Q i I F Z h b H V l P S J k M j A x N i 0 w N y 0 x M V Q x N z o w O D o y O S 4 0 N j A x O T U x W i I g L z 4 8 R W 5 0 c n k g V H l w Z T 0 i R m l s b E V y c m 9 y Q 2 9 k Z S I g V m F s d W U 9 I n N V b m t u b 3 d u I i A v P j x F b n R y e S B U e X B l P S J G a W x s Q 2 9 s d W 1 u T m F t Z X M i I F Z h b H V l P S J z W y Z x d W 9 0 O 9 C c 0 L X R g d G P 0 Y Y m c X V v d D s s J n F 1 b 3 Q 7 0 J r Q s t C w 0 Y D R g t C w 0 L s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E z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E i I C 8 + P E V u d H J 5 I F R 5 c G U 9 I k Z p b G x U Y X J n Z X Q i I F Z h b H V l P S J z 0 J T Q s N G C 0 L A i I C 8 + P E V u d H J 5 I F R 5 c G U 9 I k J 1 Z m Z l c k 5 l e H R S Z W Z y Z X N o I i B W Y W x 1 Z T 0 i b D E i I C 8 + P E V u d H J 5 I F R 5 c G U 9 I l F 1 Z X J 5 S U Q i I F Z h b H V l P S J z Z D Z i O D k 4 M j Y t Z T Z j Y S 0 0 Y j N h L T g w Y W M t Y W N k Z G N h Z j A y N j l m I i A v P j w v U 3 R h Y m x l R W 5 0 c m l l c z 4 8 L 0 l 0 Z W 0 + P E l 0 Z W 0 + P E l 0 Z W 1 M b 2 N h d G l v b j 4 8 S X R l b V R 5 c G U + R m 9 y b X V s Y T w v S X R l b V R 5 c G U + P E l 0 Z W 1 Q Y X R o P l N l Y 3 R p b 2 4 x L y V E M C U 5 N C V E M C V C M C V E M S U 4 M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A l Q j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2 o Y O z n C m 5 B q C n f 2 5 x F K 1 I A A A A A A g A A A A A A A 2 Y A A M A A A A A Q A A A A o m 4 3 d a G Z 8 G t V o k n m r c o m A g A A A A A E g A A A o A A A A B A A A A D z J i R H 7 g 2 7 6 b l p r C t u l j p 5 U A A A A A H c U J s h Y A i U G r Y 5 w Q r a M R V s o n 7 k u t Q C U B G P 3 I U w Y f L 4 J C G + x c Q p B L C L I / j 6 D N n 5 3 s x x N 4 s Z T I I P H l k e Z z + u q N w Q 1 D Z A / a v Q M m N / b H a m m 8 f s F A A A A E Q m W 7 R x x q S z P V p K o G d D 8 L h T p R E 3 < / D a t a M a s h u p > 
</file>

<file path=customXml/itemProps1.xml><?xml version="1.0" encoding="utf-8"?>
<ds:datastoreItem xmlns:ds="http://schemas.openxmlformats.org/officeDocument/2006/customXml" ds:itemID="{3336718F-18D6-45CD-B7A4-BEFE65CC25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План_Дир_1</vt:lpstr>
      <vt:lpstr>План_Дир_2</vt:lpstr>
      <vt:lpstr>Бюджет_Итоговый</vt:lpstr>
      <vt:lpstr>Дата</vt:lpstr>
      <vt:lpstr>Запрос_План_Дир_1</vt:lpstr>
      <vt:lpstr>Запрос_План_Дир_2</vt:lpstr>
      <vt:lpstr>Запрос_Совместный</vt:lpstr>
      <vt:lpstr>Запрос_Дата</vt:lpstr>
      <vt:lpstr>План_Дирекция_1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Сухарев Павел Александрович</dc:creator>
  <cp:lastModifiedBy>Прокофьева Екатерина Васильевна</cp:lastModifiedBy>
  <dcterms:created xsi:type="dcterms:W3CDTF">2016-07-07T14:12:17Z</dcterms:created>
  <dcterms:modified xsi:type="dcterms:W3CDTF">2016-09-08T13:00:16Z</dcterms:modified>
</cp:coreProperties>
</file>