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ls_Покупатели-Рег_менеджеры" sheetId="2" r:id="rId1"/>
    <sheet name="cls_Рег_менеджеры" sheetId="3" r:id="rId2"/>
    <sheet name="cls_ФО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2" l="1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<sst xmlns="http://schemas.openxmlformats.org/spreadsheetml/2006/main" count="499" uniqueCount="156">
  <si>
    <t>Номер ФО</t>
  </si>
  <si>
    <t>Краткое наименование ФО</t>
  </si>
  <si>
    <t>Наименование ФО</t>
  </si>
  <si>
    <t>ЦФО</t>
  </si>
  <si>
    <t>Центральный федеральный округ</t>
  </si>
  <si>
    <t>СЗФО</t>
  </si>
  <si>
    <t>Северо-Западный федеральный округ</t>
  </si>
  <si>
    <t>ЮФО</t>
  </si>
  <si>
    <t>Южный федеральный округ</t>
  </si>
  <si>
    <t>СКФО</t>
  </si>
  <si>
    <t>Северо-Кавказский федеральный округ</t>
  </si>
  <si>
    <t>ПФО</t>
  </si>
  <si>
    <t>Приволжский федеральный округ</t>
  </si>
  <si>
    <t>УФО</t>
  </si>
  <si>
    <t>Уральский федеральный округ</t>
  </si>
  <si>
    <t>СФО</t>
  </si>
  <si>
    <t>Сибирский федеральный округ</t>
  </si>
  <si>
    <t>ДВФО</t>
  </si>
  <si>
    <t>Дальневосточный федеральный округ</t>
  </si>
  <si>
    <t>Системный код покупателя</t>
  </si>
  <si>
    <t>Наименование покупателя</t>
  </si>
  <si>
    <t>Сегмент</t>
  </si>
  <si>
    <t>Региональный менеджер</t>
  </si>
  <si>
    <t>Кредитный лимит, руб</t>
  </si>
  <si>
    <t xml:space="preserve">Вид документа обеспечения </t>
  </si>
  <si>
    <t>Срок окончания документа обеспечения</t>
  </si>
  <si>
    <t>Сумма документа обеспечения, руб</t>
  </si>
  <si>
    <t>Отклонение суммы кредитного лимита от суммы документа обеспечения</t>
  </si>
  <si>
    <t>Отсрочка по договору с покупателем, дн</t>
  </si>
  <si>
    <t>Покупатель_1</t>
  </si>
  <si>
    <t>Дилерская сеть B2B</t>
  </si>
  <si>
    <t>РМ_8</t>
  </si>
  <si>
    <t>Нет</t>
  </si>
  <si>
    <t/>
  </si>
  <si>
    <t>Покупатель_2</t>
  </si>
  <si>
    <t>РМ_4</t>
  </si>
  <si>
    <t>Банковская гарантия</t>
  </si>
  <si>
    <t>Покупатель_3</t>
  </si>
  <si>
    <t>Дилерская сеть B2C</t>
  </si>
  <si>
    <t>РМ_5</t>
  </si>
  <si>
    <t>Полис страхования</t>
  </si>
  <si>
    <t>Покупатель_4</t>
  </si>
  <si>
    <t>РМ_15</t>
  </si>
  <si>
    <t>Покупатель_5</t>
  </si>
  <si>
    <t>РМ_11</t>
  </si>
  <si>
    <t>Покупатель_6</t>
  </si>
  <si>
    <t>Розница</t>
  </si>
  <si>
    <t>РМ_12</t>
  </si>
  <si>
    <t>Покупатель_7</t>
  </si>
  <si>
    <t>РМ_2</t>
  </si>
  <si>
    <t>Покупатель_8</t>
  </si>
  <si>
    <t>Покупатель_9</t>
  </si>
  <si>
    <t>Прямые продажи</t>
  </si>
  <si>
    <t>РМ_6</t>
  </si>
  <si>
    <t>Покупатель_10</t>
  </si>
  <si>
    <t>РМ_10</t>
  </si>
  <si>
    <t>Покупатель_11</t>
  </si>
  <si>
    <t>РМ_17</t>
  </si>
  <si>
    <t>Покупатель_12</t>
  </si>
  <si>
    <t>РМ_7</t>
  </si>
  <si>
    <t>Покупатель_13</t>
  </si>
  <si>
    <t>Покупатель_14</t>
  </si>
  <si>
    <t>Покупатель_15</t>
  </si>
  <si>
    <t>РМ_9</t>
  </si>
  <si>
    <t>Покупатель_16</t>
  </si>
  <si>
    <t>Покупатель_17</t>
  </si>
  <si>
    <t>Покупатель_18</t>
  </si>
  <si>
    <t>РМ_13</t>
  </si>
  <si>
    <t>Покупатель_19</t>
  </si>
  <si>
    <t>РМ_1</t>
  </si>
  <si>
    <t>Покупатель_20</t>
  </si>
  <si>
    <t>Покупатель_21</t>
  </si>
  <si>
    <t>Покупатель_22</t>
  </si>
  <si>
    <t>Покупатель_23</t>
  </si>
  <si>
    <t>Покупатель_24</t>
  </si>
  <si>
    <t>Покупатель_25</t>
  </si>
  <si>
    <t>Покупатель_26</t>
  </si>
  <si>
    <t>РМ_14</t>
  </si>
  <si>
    <t>Покупатель_27</t>
  </si>
  <si>
    <t>Покупатель_28</t>
  </si>
  <si>
    <t>Покупатель_29</t>
  </si>
  <si>
    <t>Покупатель_30</t>
  </si>
  <si>
    <t>Покупатель_31</t>
  </si>
  <si>
    <t>Покупатель_32</t>
  </si>
  <si>
    <t>Покупатель_33</t>
  </si>
  <si>
    <t>Покупатель_34</t>
  </si>
  <si>
    <t>Покупатель_35</t>
  </si>
  <si>
    <t>Покупатель_36</t>
  </si>
  <si>
    <t>Покупатель_37</t>
  </si>
  <si>
    <t>Покупатель_38</t>
  </si>
  <si>
    <t>РМ_16</t>
  </si>
  <si>
    <t>Покупатель_39</t>
  </si>
  <si>
    <t>Покупатель_40</t>
  </si>
  <si>
    <t>Покупатель_41</t>
  </si>
  <si>
    <t>Покупатель_42</t>
  </si>
  <si>
    <t>Покупатель_43</t>
  </si>
  <si>
    <t>Покупатель_44</t>
  </si>
  <si>
    <t>Покупатель_45</t>
  </si>
  <si>
    <t>Покупатель_46</t>
  </si>
  <si>
    <t>Покупатель_47</t>
  </si>
  <si>
    <t>Покупатель_48</t>
  </si>
  <si>
    <t>Покупатель_49</t>
  </si>
  <si>
    <t>Покупатель_50</t>
  </si>
  <si>
    <t>Покупатель_51</t>
  </si>
  <si>
    <t>РМ_3</t>
  </si>
  <si>
    <t>Покупатель_52</t>
  </si>
  <si>
    <t>Покупатель_53</t>
  </si>
  <si>
    <t>Покупатель_54</t>
  </si>
  <si>
    <t>Покупатель_55</t>
  </si>
  <si>
    <t>Покупатель_56</t>
  </si>
  <si>
    <t>Покупатель_57</t>
  </si>
  <si>
    <t>Покупатель_58</t>
  </si>
  <si>
    <t>Покупатель_59</t>
  </si>
  <si>
    <t>Покупатель_60</t>
  </si>
  <si>
    <t>Покупатель_61</t>
  </si>
  <si>
    <t>Покупатель_62</t>
  </si>
  <si>
    <t>Покупатель_63</t>
  </si>
  <si>
    <t>Покупатель_64</t>
  </si>
  <si>
    <t>Покупатель_65</t>
  </si>
  <si>
    <t>Покупатель_66</t>
  </si>
  <si>
    <t>Покупатель_67</t>
  </si>
  <si>
    <t>Покупатель_68</t>
  </si>
  <si>
    <t>Покупатель_69</t>
  </si>
  <si>
    <t>Покупатель_70</t>
  </si>
  <si>
    <t>Покупатель_71</t>
  </si>
  <si>
    <t>Покупатель_72</t>
  </si>
  <si>
    <t>Покупатель_73</t>
  </si>
  <si>
    <t>Покупатель_74</t>
  </si>
  <si>
    <t>Покупатель_75</t>
  </si>
  <si>
    <t>Покупатель_76</t>
  </si>
  <si>
    <t>Покупатель_77</t>
  </si>
  <si>
    <t>Покупатель_78</t>
  </si>
  <si>
    <t>Покупатель_79</t>
  </si>
  <si>
    <t>Покупатель_80</t>
  </si>
  <si>
    <t>Покупатель_81</t>
  </si>
  <si>
    <t>Покупатель_82</t>
  </si>
  <si>
    <t>Покупатель_83</t>
  </si>
  <si>
    <t>Покупатель_84</t>
  </si>
  <si>
    <t>Покупатель_85</t>
  </si>
  <si>
    <t>Покупатель_86</t>
  </si>
  <si>
    <t>Покупатель_87</t>
  </si>
  <si>
    <t>Покупатель_88</t>
  </si>
  <si>
    <t>Покупатель_89</t>
  </si>
  <si>
    <t>Покупатель_90</t>
  </si>
  <si>
    <t>Покупатель_91</t>
  </si>
  <si>
    <t>Покупатель_92</t>
  </si>
  <si>
    <t>Покупатель_93</t>
  </si>
  <si>
    <t>Покупатель_94</t>
  </si>
  <si>
    <t>Покупатель_95</t>
  </si>
  <si>
    <t>Покупатель_96</t>
  </si>
  <si>
    <t>Покупатель_97</t>
  </si>
  <si>
    <t>Покупатель_98</t>
  </si>
  <si>
    <t>Покупатель_99</t>
  </si>
  <si>
    <t>Покупатель_100</t>
  </si>
  <si>
    <t>Системный код РМ</t>
  </si>
  <si>
    <t>Краткое название 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</si>
</sst>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5"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ls_Покупатели" displayName="cls_Покупатели" ref="A1:J101" totalsRowShown="0" headerRowDxfId="3">
  <autoFilter ref="A1:J101"/>
  <tableColumns count="10">
    <tableColumn id="1" name="Системный код покупателя"/>
    <tableColumn id="2" name="Наименование покупателя"/>
    <tableColumn id="3" name="Сегмент"/>
    <tableColumn id="4" name="Региональный менеджер"/>
    <tableColumn id="6" name="Кредитный лимит, руб" dataCellStyle="Финансовый"/>
    <tableColumn id="7" name="Вид документа обеспечения "/>
    <tableColumn id="8" name="Срок окончания документа обеспечения" dataDxfId="4"/>
    <tableColumn id="9" name="Сумма документа обеспечения, руб" dataCellStyle="Финансовый"/>
    <tableColumn id="10" name="Отклонение суммы кредитного лимита от суммы документа обеспечения"/>
    <tableColumn id="11" name="Отсрочка по договору с покупателем, дн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cls_Региональные_менеджеры" displayName="cls_Региональные_менеджеры" ref="A1:C18" totalsRowShown="0" headerRowDxfId="1">
  <autoFilter ref="A1:C18"/>
  <tableColumns count="3">
    <tableColumn id="1" name="Системный код РМ" dataDxfId="0"/>
    <tableColumn id="2" name="Региональный менеджер"/>
    <tableColumn id="3" name="Краткое название ФО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cls_Фед_округ" displayName="cls_Фед_округ" ref="A1:C9" totalsRowShown="0" headerRowDxfId="2">
  <autoFilter ref="A1:C9"/>
  <tableColumns count="3">
    <tableColumn id="1" name="Номер ФО"/>
    <tableColumn id="2" name="Краткое наименование ФО"/>
    <tableColumn id="3" name="Наименование ФО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Normal="100" workbookViewId="0">
      <selection activeCell="E7" sqref="E7"/>
    </sheetView>
  </sheetViews>
  <sheetFormatPr defaultRowHeight="14.4" x14ac:dyDescent="0.55000000000000004"/>
  <cols>
    <col min="1" max="1" width="12.1015625" customWidth="1"/>
    <col min="2" max="2" width="16.7890625" customWidth="1"/>
    <col min="3" max="3" width="21.26171875" customWidth="1"/>
    <col min="4" max="4" width="14.68359375" customWidth="1"/>
    <col min="5" max="5" width="15.68359375" style="2" customWidth="1"/>
    <col min="6" max="6" width="20.7890625" customWidth="1"/>
    <col min="7" max="7" width="16.26171875" customWidth="1"/>
    <col min="8" max="8" width="18" customWidth="1"/>
    <col min="9" max="9" width="26.26171875" customWidth="1"/>
    <col min="10" max="10" width="22.9453125" customWidth="1"/>
  </cols>
  <sheetData>
    <row r="1" spans="1:10" s="3" customFormat="1" ht="43.2" x14ac:dyDescent="0.55000000000000004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  <c r="F1" s="3" t="s">
        <v>24</v>
      </c>
      <c r="G1" s="3" t="s">
        <v>25</v>
      </c>
      <c r="H1" s="4" t="s">
        <v>26</v>
      </c>
      <c r="I1" s="3" t="s">
        <v>27</v>
      </c>
      <c r="J1" s="3" t="s">
        <v>28</v>
      </c>
    </row>
    <row r="2" spans="1:10" x14ac:dyDescent="0.55000000000000004">
      <c r="A2">
        <v>1</v>
      </c>
      <c r="B2" t="s">
        <v>29</v>
      </c>
      <c r="C2" t="s">
        <v>30</v>
      </c>
      <c r="D2" t="s">
        <v>31</v>
      </c>
      <c r="E2" s="2">
        <v>536000</v>
      </c>
      <c r="F2" t="s">
        <v>32</v>
      </c>
      <c r="G2" s="1" t="s">
        <v>33</v>
      </c>
      <c r="H2" s="2"/>
      <c r="I2" t="str">
        <f>IF(cls_Покупатели[[#This Row],[Сумма документа обеспечения, руб]]&lt;&gt;"",cls_Покупатели[[#This Row],[Кредитный лимит, руб]]-cls_Покупатели[[#This Row],[Сумма документа обеспечения, руб]],"")</f>
        <v/>
      </c>
      <c r="J2">
        <v>45</v>
      </c>
    </row>
    <row r="3" spans="1:10" x14ac:dyDescent="0.55000000000000004">
      <c r="A3">
        <v>2</v>
      </c>
      <c r="B3" t="s">
        <v>34</v>
      </c>
      <c r="C3" t="s">
        <v>30</v>
      </c>
      <c r="D3" t="s">
        <v>35</v>
      </c>
      <c r="E3" s="2">
        <v>330000</v>
      </c>
      <c r="F3" t="s">
        <v>36</v>
      </c>
      <c r="G3" s="1">
        <v>42601</v>
      </c>
      <c r="H3" s="2">
        <v>430000</v>
      </c>
      <c r="I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3">
        <v>10</v>
      </c>
    </row>
    <row r="4" spans="1:10" x14ac:dyDescent="0.55000000000000004">
      <c r="A4">
        <v>3</v>
      </c>
      <c r="B4" t="s">
        <v>37</v>
      </c>
      <c r="C4" t="s">
        <v>38</v>
      </c>
      <c r="D4" t="s">
        <v>39</v>
      </c>
      <c r="E4" s="2">
        <v>414000</v>
      </c>
      <c r="F4" t="s">
        <v>40</v>
      </c>
      <c r="G4" s="1">
        <v>42643</v>
      </c>
      <c r="H4" s="2">
        <v>614000</v>
      </c>
      <c r="I4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4">
        <v>5</v>
      </c>
    </row>
    <row r="5" spans="1:10" x14ac:dyDescent="0.55000000000000004">
      <c r="A5">
        <v>4</v>
      </c>
      <c r="B5" t="s">
        <v>41</v>
      </c>
      <c r="C5" t="s">
        <v>30</v>
      </c>
      <c r="D5" t="s">
        <v>42</v>
      </c>
      <c r="E5" s="2">
        <v>906000</v>
      </c>
      <c r="F5" t="s">
        <v>40</v>
      </c>
      <c r="G5" s="1">
        <v>42618</v>
      </c>
      <c r="H5" s="2">
        <v>1106000</v>
      </c>
      <c r="I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5">
        <v>55</v>
      </c>
    </row>
    <row r="6" spans="1:10" x14ac:dyDescent="0.55000000000000004">
      <c r="A6">
        <v>5</v>
      </c>
      <c r="B6" t="s">
        <v>43</v>
      </c>
      <c r="C6" t="s">
        <v>30</v>
      </c>
      <c r="D6" t="s">
        <v>44</v>
      </c>
      <c r="E6" s="2">
        <v>804000</v>
      </c>
      <c r="F6" t="s">
        <v>40</v>
      </c>
      <c r="G6" s="1">
        <v>42638</v>
      </c>
      <c r="H6" s="2">
        <v>904000</v>
      </c>
      <c r="I6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6">
        <v>15</v>
      </c>
    </row>
    <row r="7" spans="1:10" x14ac:dyDescent="0.55000000000000004">
      <c r="A7">
        <v>6</v>
      </c>
      <c r="B7" t="s">
        <v>45</v>
      </c>
      <c r="C7" t="s">
        <v>46</v>
      </c>
      <c r="D7" t="s">
        <v>47</v>
      </c>
      <c r="E7" s="2">
        <v>956000</v>
      </c>
      <c r="F7" t="s">
        <v>32</v>
      </c>
      <c r="G7" s="1" t="s">
        <v>33</v>
      </c>
      <c r="H7" s="2"/>
      <c r="I7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">
        <v>60</v>
      </c>
    </row>
    <row r="8" spans="1:10" x14ac:dyDescent="0.55000000000000004">
      <c r="A8">
        <v>7</v>
      </c>
      <c r="B8" t="s">
        <v>48</v>
      </c>
      <c r="C8" t="s">
        <v>46</v>
      </c>
      <c r="D8" t="s">
        <v>49</v>
      </c>
      <c r="E8" s="2">
        <v>172000</v>
      </c>
      <c r="F8" t="s">
        <v>36</v>
      </c>
      <c r="G8" s="1">
        <v>42608</v>
      </c>
      <c r="H8" s="2">
        <v>272000</v>
      </c>
      <c r="I8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8">
        <v>5</v>
      </c>
    </row>
    <row r="9" spans="1:10" x14ac:dyDescent="0.55000000000000004">
      <c r="A9">
        <v>8</v>
      </c>
      <c r="B9" t="s">
        <v>50</v>
      </c>
      <c r="C9" t="s">
        <v>30</v>
      </c>
      <c r="D9" t="s">
        <v>35</v>
      </c>
      <c r="E9" s="2">
        <v>552000</v>
      </c>
      <c r="F9" t="s">
        <v>40</v>
      </c>
      <c r="G9" s="1">
        <v>42602</v>
      </c>
      <c r="H9" s="2">
        <v>752000</v>
      </c>
      <c r="I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9">
        <v>5</v>
      </c>
    </row>
    <row r="10" spans="1:10" x14ac:dyDescent="0.55000000000000004">
      <c r="A10">
        <v>9</v>
      </c>
      <c r="B10" t="s">
        <v>51</v>
      </c>
      <c r="C10" t="s">
        <v>52</v>
      </c>
      <c r="D10" t="s">
        <v>53</v>
      </c>
      <c r="E10" s="2">
        <v>936000</v>
      </c>
      <c r="F10" t="s">
        <v>40</v>
      </c>
      <c r="G10" s="1">
        <v>42602</v>
      </c>
      <c r="H10" s="2">
        <v>1136000</v>
      </c>
      <c r="I10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10">
        <v>10</v>
      </c>
    </row>
    <row r="11" spans="1:10" x14ac:dyDescent="0.55000000000000004">
      <c r="A11">
        <v>10</v>
      </c>
      <c r="B11" t="s">
        <v>54</v>
      </c>
      <c r="C11" t="s">
        <v>30</v>
      </c>
      <c r="D11" t="s">
        <v>55</v>
      </c>
      <c r="E11" s="2">
        <v>114000</v>
      </c>
      <c r="F11" t="s">
        <v>40</v>
      </c>
      <c r="G11" s="1">
        <v>42610</v>
      </c>
      <c r="H11" s="2">
        <v>214000</v>
      </c>
      <c r="I1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11">
        <v>20</v>
      </c>
    </row>
    <row r="12" spans="1:10" x14ac:dyDescent="0.55000000000000004">
      <c r="A12">
        <v>11</v>
      </c>
      <c r="B12" t="s">
        <v>56</v>
      </c>
      <c r="C12" t="s">
        <v>46</v>
      </c>
      <c r="D12" t="s">
        <v>57</v>
      </c>
      <c r="E12" s="2">
        <v>84000</v>
      </c>
      <c r="F12" t="s">
        <v>40</v>
      </c>
      <c r="G12" s="1">
        <v>42594</v>
      </c>
      <c r="H12" s="2">
        <v>284000</v>
      </c>
      <c r="I12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12">
        <v>15</v>
      </c>
    </row>
    <row r="13" spans="1:10" x14ac:dyDescent="0.55000000000000004">
      <c r="A13">
        <v>12</v>
      </c>
      <c r="B13" t="s">
        <v>58</v>
      </c>
      <c r="C13" t="s">
        <v>38</v>
      </c>
      <c r="D13" t="s">
        <v>59</v>
      </c>
      <c r="E13" s="2">
        <v>367000</v>
      </c>
      <c r="F13" t="s">
        <v>40</v>
      </c>
      <c r="G13" s="1">
        <v>42626</v>
      </c>
      <c r="H13" s="2">
        <v>467000</v>
      </c>
      <c r="I1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13">
        <v>35</v>
      </c>
    </row>
    <row r="14" spans="1:10" x14ac:dyDescent="0.55000000000000004">
      <c r="A14">
        <v>13</v>
      </c>
      <c r="B14" t="s">
        <v>60</v>
      </c>
      <c r="C14" t="s">
        <v>52</v>
      </c>
      <c r="D14" t="s">
        <v>57</v>
      </c>
      <c r="E14" s="2">
        <v>930000</v>
      </c>
      <c r="F14" t="s">
        <v>32</v>
      </c>
      <c r="G14" s="1" t="s">
        <v>33</v>
      </c>
      <c r="H14" s="2"/>
      <c r="I14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14">
        <v>20</v>
      </c>
    </row>
    <row r="15" spans="1:10" x14ac:dyDescent="0.55000000000000004">
      <c r="A15">
        <v>14</v>
      </c>
      <c r="B15" t="s">
        <v>61</v>
      </c>
      <c r="C15" t="s">
        <v>30</v>
      </c>
      <c r="D15" t="s">
        <v>53</v>
      </c>
      <c r="E15" s="2">
        <v>713000</v>
      </c>
      <c r="F15" t="s">
        <v>36</v>
      </c>
      <c r="G15" s="1">
        <v>42604</v>
      </c>
      <c r="H15" s="2">
        <v>813000</v>
      </c>
      <c r="I1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15">
        <v>60</v>
      </c>
    </row>
    <row r="16" spans="1:10" x14ac:dyDescent="0.55000000000000004">
      <c r="A16">
        <v>15</v>
      </c>
      <c r="B16" t="s">
        <v>62</v>
      </c>
      <c r="C16" t="s">
        <v>52</v>
      </c>
      <c r="D16" t="s">
        <v>63</v>
      </c>
      <c r="E16" s="2">
        <v>312000</v>
      </c>
      <c r="F16" t="s">
        <v>40</v>
      </c>
      <c r="G16" s="1">
        <v>42642</v>
      </c>
      <c r="H16" s="2">
        <v>412000</v>
      </c>
      <c r="I16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16">
        <v>15</v>
      </c>
    </row>
    <row r="17" spans="1:10" x14ac:dyDescent="0.55000000000000004">
      <c r="A17">
        <v>16</v>
      </c>
      <c r="B17" t="s">
        <v>64</v>
      </c>
      <c r="C17" t="s">
        <v>30</v>
      </c>
      <c r="D17" t="s">
        <v>57</v>
      </c>
      <c r="E17" s="2">
        <v>503000</v>
      </c>
      <c r="F17" t="s">
        <v>36</v>
      </c>
      <c r="G17" s="1">
        <v>42652</v>
      </c>
      <c r="H17" s="2">
        <v>703000</v>
      </c>
      <c r="I1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17">
        <v>5</v>
      </c>
    </row>
    <row r="18" spans="1:10" x14ac:dyDescent="0.55000000000000004">
      <c r="A18">
        <v>17</v>
      </c>
      <c r="B18" t="s">
        <v>65</v>
      </c>
      <c r="C18" t="s">
        <v>30</v>
      </c>
      <c r="D18" t="s">
        <v>57</v>
      </c>
      <c r="E18" s="2">
        <v>128000</v>
      </c>
      <c r="F18" t="s">
        <v>40</v>
      </c>
      <c r="G18" s="1">
        <v>42626</v>
      </c>
      <c r="H18" s="2">
        <v>328000</v>
      </c>
      <c r="I18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18">
        <v>0</v>
      </c>
    </row>
    <row r="19" spans="1:10" x14ac:dyDescent="0.55000000000000004">
      <c r="A19">
        <v>18</v>
      </c>
      <c r="B19" t="s">
        <v>66</v>
      </c>
      <c r="C19" t="s">
        <v>30</v>
      </c>
      <c r="D19" t="s">
        <v>67</v>
      </c>
      <c r="E19" s="2">
        <v>598000</v>
      </c>
      <c r="F19" t="s">
        <v>40</v>
      </c>
      <c r="G19" s="1">
        <v>42626</v>
      </c>
      <c r="H19" s="2">
        <v>798000</v>
      </c>
      <c r="I1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19">
        <v>55</v>
      </c>
    </row>
    <row r="20" spans="1:10" x14ac:dyDescent="0.55000000000000004">
      <c r="A20">
        <v>19</v>
      </c>
      <c r="B20" t="s">
        <v>68</v>
      </c>
      <c r="C20" t="s">
        <v>52</v>
      </c>
      <c r="D20" t="s">
        <v>69</v>
      </c>
      <c r="E20" s="2">
        <v>98000</v>
      </c>
      <c r="F20" t="s">
        <v>32</v>
      </c>
      <c r="G20" s="1" t="s">
        <v>33</v>
      </c>
      <c r="H20" s="2"/>
      <c r="I20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20">
        <v>5</v>
      </c>
    </row>
    <row r="21" spans="1:10" x14ac:dyDescent="0.55000000000000004">
      <c r="A21">
        <v>20</v>
      </c>
      <c r="B21" t="s">
        <v>70</v>
      </c>
      <c r="C21" t="s">
        <v>46</v>
      </c>
      <c r="D21" t="s">
        <v>44</v>
      </c>
      <c r="E21" s="2">
        <v>429000</v>
      </c>
      <c r="F21" t="s">
        <v>40</v>
      </c>
      <c r="G21" s="1">
        <v>42632</v>
      </c>
      <c r="H21" s="2">
        <v>629000</v>
      </c>
      <c r="I2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21">
        <v>15</v>
      </c>
    </row>
    <row r="22" spans="1:10" x14ac:dyDescent="0.55000000000000004">
      <c r="A22">
        <v>21</v>
      </c>
      <c r="B22" t="s">
        <v>71</v>
      </c>
      <c r="C22" t="s">
        <v>52</v>
      </c>
      <c r="D22" t="s">
        <v>42</v>
      </c>
      <c r="E22" s="2">
        <v>918000</v>
      </c>
      <c r="F22" t="s">
        <v>40</v>
      </c>
      <c r="G22" s="1">
        <v>42640</v>
      </c>
      <c r="H22" s="2">
        <v>1118000</v>
      </c>
      <c r="I22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22">
        <v>65</v>
      </c>
    </row>
    <row r="23" spans="1:10" x14ac:dyDescent="0.55000000000000004">
      <c r="A23">
        <v>22</v>
      </c>
      <c r="B23" t="s">
        <v>72</v>
      </c>
      <c r="C23" t="s">
        <v>52</v>
      </c>
      <c r="D23" t="s">
        <v>67</v>
      </c>
      <c r="E23" s="2">
        <v>954000</v>
      </c>
      <c r="F23" t="s">
        <v>40</v>
      </c>
      <c r="G23" s="1">
        <v>42611</v>
      </c>
      <c r="H23" s="2">
        <v>1154000</v>
      </c>
      <c r="I2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23">
        <v>10</v>
      </c>
    </row>
    <row r="24" spans="1:10" x14ac:dyDescent="0.55000000000000004">
      <c r="A24">
        <v>23</v>
      </c>
      <c r="B24" t="s">
        <v>73</v>
      </c>
      <c r="C24" t="s">
        <v>52</v>
      </c>
      <c r="D24" t="s">
        <v>63</v>
      </c>
      <c r="E24" s="2">
        <v>155000</v>
      </c>
      <c r="F24" t="s">
        <v>40</v>
      </c>
      <c r="G24" s="1">
        <v>42637</v>
      </c>
      <c r="H24" s="2">
        <v>355000</v>
      </c>
      <c r="I24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24">
        <v>5</v>
      </c>
    </row>
    <row r="25" spans="1:10" x14ac:dyDescent="0.55000000000000004">
      <c r="A25">
        <v>24</v>
      </c>
      <c r="B25" t="s">
        <v>74</v>
      </c>
      <c r="C25" t="s">
        <v>46</v>
      </c>
      <c r="D25" t="s">
        <v>47</v>
      </c>
      <c r="E25" s="2">
        <v>22000</v>
      </c>
      <c r="F25" t="s">
        <v>40</v>
      </c>
      <c r="G25" s="1">
        <v>42610</v>
      </c>
      <c r="H25" s="2">
        <v>122000</v>
      </c>
      <c r="I2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25">
        <v>25</v>
      </c>
    </row>
    <row r="26" spans="1:10" x14ac:dyDescent="0.55000000000000004">
      <c r="A26">
        <v>25</v>
      </c>
      <c r="B26" t="s">
        <v>75</v>
      </c>
      <c r="C26" t="s">
        <v>30</v>
      </c>
      <c r="D26" t="s">
        <v>57</v>
      </c>
      <c r="E26" s="2">
        <v>375000</v>
      </c>
      <c r="F26" t="s">
        <v>40</v>
      </c>
      <c r="G26" s="1">
        <v>42644</v>
      </c>
      <c r="H26" s="2">
        <v>475000</v>
      </c>
      <c r="I26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26">
        <v>35</v>
      </c>
    </row>
    <row r="27" spans="1:10" x14ac:dyDescent="0.55000000000000004">
      <c r="A27">
        <v>26</v>
      </c>
      <c r="B27" t="s">
        <v>76</v>
      </c>
      <c r="C27" t="s">
        <v>52</v>
      </c>
      <c r="D27" t="s">
        <v>77</v>
      </c>
      <c r="E27" s="2">
        <v>701000</v>
      </c>
      <c r="F27" t="s">
        <v>40</v>
      </c>
      <c r="G27" s="1">
        <v>42600</v>
      </c>
      <c r="H27" s="2">
        <v>901000</v>
      </c>
      <c r="I2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27">
        <v>50</v>
      </c>
    </row>
    <row r="28" spans="1:10" x14ac:dyDescent="0.55000000000000004">
      <c r="A28">
        <v>27</v>
      </c>
      <c r="B28" t="s">
        <v>78</v>
      </c>
      <c r="C28" t="s">
        <v>30</v>
      </c>
      <c r="D28" t="s">
        <v>63</v>
      </c>
      <c r="E28" s="2">
        <v>707000</v>
      </c>
      <c r="F28" t="s">
        <v>32</v>
      </c>
      <c r="G28" s="1" t="s">
        <v>33</v>
      </c>
      <c r="H28" s="2"/>
      <c r="I28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28">
        <v>35</v>
      </c>
    </row>
    <row r="29" spans="1:10" x14ac:dyDescent="0.55000000000000004">
      <c r="A29">
        <v>28</v>
      </c>
      <c r="B29" t="s">
        <v>79</v>
      </c>
      <c r="C29" t="s">
        <v>30</v>
      </c>
      <c r="D29" t="s">
        <v>53</v>
      </c>
      <c r="E29" s="2">
        <v>755000</v>
      </c>
      <c r="F29" t="s">
        <v>36</v>
      </c>
      <c r="G29" s="1">
        <v>42646</v>
      </c>
      <c r="H29" s="2">
        <v>955000</v>
      </c>
      <c r="I2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29">
        <v>10</v>
      </c>
    </row>
    <row r="30" spans="1:10" x14ac:dyDescent="0.55000000000000004">
      <c r="A30">
        <v>29</v>
      </c>
      <c r="B30" t="s">
        <v>80</v>
      </c>
      <c r="C30" t="s">
        <v>52</v>
      </c>
      <c r="D30" t="s">
        <v>35</v>
      </c>
      <c r="E30" s="2">
        <v>310000</v>
      </c>
      <c r="F30" t="s">
        <v>36</v>
      </c>
      <c r="G30" s="1">
        <v>42650</v>
      </c>
      <c r="H30" s="2">
        <v>510000</v>
      </c>
      <c r="I30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30">
        <v>0</v>
      </c>
    </row>
    <row r="31" spans="1:10" x14ac:dyDescent="0.55000000000000004">
      <c r="A31">
        <v>30</v>
      </c>
      <c r="B31" t="s">
        <v>81</v>
      </c>
      <c r="C31" t="s">
        <v>46</v>
      </c>
      <c r="D31" t="s">
        <v>55</v>
      </c>
      <c r="E31" s="2">
        <v>916000</v>
      </c>
      <c r="F31" t="s">
        <v>40</v>
      </c>
      <c r="G31" s="1">
        <v>42594</v>
      </c>
      <c r="H31" s="2">
        <v>1116000</v>
      </c>
      <c r="I3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31">
        <v>10</v>
      </c>
    </row>
    <row r="32" spans="1:10" x14ac:dyDescent="0.55000000000000004">
      <c r="A32">
        <v>31</v>
      </c>
      <c r="B32" t="s">
        <v>82</v>
      </c>
      <c r="C32" t="s">
        <v>46</v>
      </c>
      <c r="D32" t="s">
        <v>47</v>
      </c>
      <c r="E32" s="2">
        <v>473000</v>
      </c>
      <c r="F32" t="s">
        <v>32</v>
      </c>
      <c r="G32" s="1" t="s">
        <v>33</v>
      </c>
      <c r="H32" s="2"/>
      <c r="I32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32">
        <v>75</v>
      </c>
    </row>
    <row r="33" spans="1:10" x14ac:dyDescent="0.55000000000000004">
      <c r="A33">
        <v>32</v>
      </c>
      <c r="B33" t="s">
        <v>83</v>
      </c>
      <c r="C33" t="s">
        <v>38</v>
      </c>
      <c r="D33" t="s">
        <v>63</v>
      </c>
      <c r="E33" s="2">
        <v>581000</v>
      </c>
      <c r="F33" t="s">
        <v>40</v>
      </c>
      <c r="G33" s="1">
        <v>42639</v>
      </c>
      <c r="H33" s="2">
        <v>781000</v>
      </c>
      <c r="I3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33">
        <v>80</v>
      </c>
    </row>
    <row r="34" spans="1:10" x14ac:dyDescent="0.55000000000000004">
      <c r="A34">
        <v>33</v>
      </c>
      <c r="B34" t="s">
        <v>84</v>
      </c>
      <c r="C34" t="s">
        <v>30</v>
      </c>
      <c r="D34" t="s">
        <v>44</v>
      </c>
      <c r="E34" s="2">
        <v>644000</v>
      </c>
      <c r="F34" t="s">
        <v>32</v>
      </c>
      <c r="G34" s="1" t="s">
        <v>33</v>
      </c>
      <c r="H34" s="2"/>
      <c r="I34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34">
        <v>70</v>
      </c>
    </row>
    <row r="35" spans="1:10" x14ac:dyDescent="0.55000000000000004">
      <c r="A35">
        <v>34</v>
      </c>
      <c r="B35" t="s">
        <v>85</v>
      </c>
      <c r="C35" t="s">
        <v>52</v>
      </c>
      <c r="D35" t="s">
        <v>35</v>
      </c>
      <c r="E35" s="2">
        <v>258000</v>
      </c>
      <c r="F35" t="s">
        <v>36</v>
      </c>
      <c r="G35" s="1">
        <v>42608</v>
      </c>
      <c r="H35" s="2">
        <v>358000</v>
      </c>
      <c r="I3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35">
        <v>10</v>
      </c>
    </row>
    <row r="36" spans="1:10" x14ac:dyDescent="0.55000000000000004">
      <c r="A36">
        <v>35</v>
      </c>
      <c r="B36" t="s">
        <v>86</v>
      </c>
      <c r="C36" t="s">
        <v>46</v>
      </c>
      <c r="D36" t="s">
        <v>39</v>
      </c>
      <c r="E36" s="2">
        <v>26000</v>
      </c>
      <c r="F36" t="s">
        <v>32</v>
      </c>
      <c r="G36" s="1" t="s">
        <v>33</v>
      </c>
      <c r="H36" s="2"/>
      <c r="I36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36">
        <v>70</v>
      </c>
    </row>
    <row r="37" spans="1:10" x14ac:dyDescent="0.55000000000000004">
      <c r="A37">
        <v>36</v>
      </c>
      <c r="B37" t="s">
        <v>87</v>
      </c>
      <c r="C37" t="s">
        <v>52</v>
      </c>
      <c r="D37" t="s">
        <v>35</v>
      </c>
      <c r="E37" s="2">
        <v>315000</v>
      </c>
      <c r="F37" t="s">
        <v>36</v>
      </c>
      <c r="G37" s="1">
        <v>42609</v>
      </c>
      <c r="H37" s="2">
        <v>515000</v>
      </c>
      <c r="I3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37">
        <v>15</v>
      </c>
    </row>
    <row r="38" spans="1:10" x14ac:dyDescent="0.55000000000000004">
      <c r="A38">
        <v>37</v>
      </c>
      <c r="B38" t="s">
        <v>88</v>
      </c>
      <c r="C38" t="s">
        <v>46</v>
      </c>
      <c r="D38" t="s">
        <v>69</v>
      </c>
      <c r="E38" s="2">
        <v>777000</v>
      </c>
      <c r="F38" t="s">
        <v>36</v>
      </c>
      <c r="G38" s="1">
        <v>42606</v>
      </c>
      <c r="H38" s="2">
        <v>977000</v>
      </c>
      <c r="I38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38">
        <v>0</v>
      </c>
    </row>
    <row r="39" spans="1:10" x14ac:dyDescent="0.55000000000000004">
      <c r="A39">
        <v>38</v>
      </c>
      <c r="B39" t="s">
        <v>89</v>
      </c>
      <c r="C39" t="s">
        <v>52</v>
      </c>
      <c r="D39" t="s">
        <v>90</v>
      </c>
      <c r="E39" s="2">
        <v>81000</v>
      </c>
      <c r="F39" t="s">
        <v>40</v>
      </c>
      <c r="G39" s="1">
        <v>42606</v>
      </c>
      <c r="H39" s="2">
        <v>281000</v>
      </c>
      <c r="I3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39">
        <v>60</v>
      </c>
    </row>
    <row r="40" spans="1:10" x14ac:dyDescent="0.55000000000000004">
      <c r="A40">
        <v>39</v>
      </c>
      <c r="B40" t="s">
        <v>91</v>
      </c>
      <c r="C40" t="s">
        <v>30</v>
      </c>
      <c r="D40" t="s">
        <v>53</v>
      </c>
      <c r="E40" s="2">
        <v>922000</v>
      </c>
      <c r="F40" t="s">
        <v>32</v>
      </c>
      <c r="G40" s="1" t="s">
        <v>33</v>
      </c>
      <c r="H40" s="2"/>
      <c r="I40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40">
        <v>10</v>
      </c>
    </row>
    <row r="41" spans="1:10" x14ac:dyDescent="0.55000000000000004">
      <c r="A41">
        <v>40</v>
      </c>
      <c r="B41" t="s">
        <v>92</v>
      </c>
      <c r="C41" t="s">
        <v>30</v>
      </c>
      <c r="D41" t="s">
        <v>35</v>
      </c>
      <c r="E41" s="2">
        <v>749000</v>
      </c>
      <c r="F41" t="s">
        <v>40</v>
      </c>
      <c r="G41" s="1">
        <v>42640</v>
      </c>
      <c r="H41" s="2">
        <v>949000</v>
      </c>
      <c r="I4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41">
        <v>55</v>
      </c>
    </row>
    <row r="42" spans="1:10" x14ac:dyDescent="0.55000000000000004">
      <c r="A42">
        <v>41</v>
      </c>
      <c r="B42" t="s">
        <v>93</v>
      </c>
      <c r="C42" t="s">
        <v>38</v>
      </c>
      <c r="D42" t="s">
        <v>53</v>
      </c>
      <c r="E42" s="2">
        <v>219000</v>
      </c>
      <c r="F42" t="s">
        <v>40</v>
      </c>
      <c r="G42" s="1">
        <v>42628</v>
      </c>
      <c r="H42" s="2">
        <v>419000</v>
      </c>
      <c r="I42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42">
        <v>70</v>
      </c>
    </row>
    <row r="43" spans="1:10" x14ac:dyDescent="0.55000000000000004">
      <c r="A43">
        <v>42</v>
      </c>
      <c r="B43" t="s">
        <v>94</v>
      </c>
      <c r="C43" t="s">
        <v>46</v>
      </c>
      <c r="D43" t="s">
        <v>59</v>
      </c>
      <c r="E43" s="2">
        <v>172000</v>
      </c>
      <c r="F43" t="s">
        <v>40</v>
      </c>
      <c r="G43" s="1">
        <v>42652</v>
      </c>
      <c r="H43" s="2">
        <v>372000</v>
      </c>
      <c r="I4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43">
        <v>0</v>
      </c>
    </row>
    <row r="44" spans="1:10" x14ac:dyDescent="0.55000000000000004">
      <c r="A44">
        <v>43</v>
      </c>
      <c r="B44" t="s">
        <v>95</v>
      </c>
      <c r="C44" t="s">
        <v>46</v>
      </c>
      <c r="D44" t="s">
        <v>59</v>
      </c>
      <c r="E44" s="2">
        <v>964000</v>
      </c>
      <c r="F44" t="s">
        <v>36</v>
      </c>
      <c r="G44" s="1">
        <v>42614</v>
      </c>
      <c r="H44" s="2">
        <v>1164000</v>
      </c>
      <c r="I44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44">
        <v>75</v>
      </c>
    </row>
    <row r="45" spans="1:10" x14ac:dyDescent="0.55000000000000004">
      <c r="A45">
        <v>44</v>
      </c>
      <c r="B45" t="s">
        <v>96</v>
      </c>
      <c r="C45" t="s">
        <v>30</v>
      </c>
      <c r="D45" t="s">
        <v>39</v>
      </c>
      <c r="E45" s="2">
        <v>456000</v>
      </c>
      <c r="F45" t="s">
        <v>32</v>
      </c>
      <c r="G45" s="1" t="s">
        <v>33</v>
      </c>
      <c r="H45" s="2"/>
      <c r="I45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45">
        <v>45</v>
      </c>
    </row>
    <row r="46" spans="1:10" x14ac:dyDescent="0.55000000000000004">
      <c r="A46">
        <v>45</v>
      </c>
      <c r="B46" t="s">
        <v>97</v>
      </c>
      <c r="C46" t="s">
        <v>30</v>
      </c>
      <c r="D46" t="s">
        <v>42</v>
      </c>
      <c r="E46" s="2">
        <v>517000</v>
      </c>
      <c r="F46" t="s">
        <v>32</v>
      </c>
      <c r="G46" s="1" t="s">
        <v>33</v>
      </c>
      <c r="H46" s="2"/>
      <c r="I46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46">
        <v>50</v>
      </c>
    </row>
    <row r="47" spans="1:10" x14ac:dyDescent="0.55000000000000004">
      <c r="A47">
        <v>46</v>
      </c>
      <c r="B47" t="s">
        <v>98</v>
      </c>
      <c r="C47" t="s">
        <v>52</v>
      </c>
      <c r="D47" t="s">
        <v>44</v>
      </c>
      <c r="E47" s="2">
        <v>955000</v>
      </c>
      <c r="F47" t="s">
        <v>32</v>
      </c>
      <c r="G47" s="1" t="s">
        <v>33</v>
      </c>
      <c r="H47" s="2"/>
      <c r="I47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47">
        <v>75</v>
      </c>
    </row>
    <row r="48" spans="1:10" x14ac:dyDescent="0.55000000000000004">
      <c r="A48">
        <v>47</v>
      </c>
      <c r="B48" t="s">
        <v>99</v>
      </c>
      <c r="C48" t="s">
        <v>30</v>
      </c>
      <c r="D48" t="s">
        <v>55</v>
      </c>
      <c r="E48" s="2">
        <v>409000</v>
      </c>
      <c r="F48" t="s">
        <v>36</v>
      </c>
      <c r="G48" s="1">
        <v>42597</v>
      </c>
      <c r="H48" s="2">
        <v>509000</v>
      </c>
      <c r="I48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48">
        <v>5</v>
      </c>
    </row>
    <row r="49" spans="1:10" x14ac:dyDescent="0.55000000000000004">
      <c r="A49">
        <v>48</v>
      </c>
      <c r="B49" t="s">
        <v>100</v>
      </c>
      <c r="C49" t="s">
        <v>30</v>
      </c>
      <c r="D49" t="s">
        <v>59</v>
      </c>
      <c r="E49" s="2">
        <v>881000</v>
      </c>
      <c r="F49" t="s">
        <v>36</v>
      </c>
      <c r="G49" s="1">
        <v>42641</v>
      </c>
      <c r="H49" s="2">
        <v>981000</v>
      </c>
      <c r="I4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49">
        <v>5</v>
      </c>
    </row>
    <row r="50" spans="1:10" x14ac:dyDescent="0.55000000000000004">
      <c r="A50">
        <v>49</v>
      </c>
      <c r="B50" t="s">
        <v>101</v>
      </c>
      <c r="C50" t="s">
        <v>30</v>
      </c>
      <c r="D50" t="s">
        <v>35</v>
      </c>
      <c r="E50" s="2">
        <v>432000</v>
      </c>
      <c r="F50" t="s">
        <v>40</v>
      </c>
      <c r="G50" s="1">
        <v>42636</v>
      </c>
      <c r="H50" s="2">
        <v>532000</v>
      </c>
      <c r="I50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50">
        <v>65</v>
      </c>
    </row>
    <row r="51" spans="1:10" x14ac:dyDescent="0.55000000000000004">
      <c r="A51">
        <v>50</v>
      </c>
      <c r="B51" t="s">
        <v>102</v>
      </c>
      <c r="C51" t="s">
        <v>30</v>
      </c>
      <c r="D51" t="s">
        <v>63</v>
      </c>
      <c r="E51" s="2">
        <v>11000</v>
      </c>
      <c r="F51" t="s">
        <v>36</v>
      </c>
      <c r="G51" s="1">
        <v>42605</v>
      </c>
      <c r="H51" s="2">
        <v>111000</v>
      </c>
      <c r="I5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51">
        <v>25</v>
      </c>
    </row>
    <row r="52" spans="1:10" x14ac:dyDescent="0.55000000000000004">
      <c r="A52">
        <v>51</v>
      </c>
      <c r="B52" t="s">
        <v>103</v>
      </c>
      <c r="C52" t="s">
        <v>30</v>
      </c>
      <c r="D52" t="s">
        <v>104</v>
      </c>
      <c r="E52" s="2">
        <v>119000</v>
      </c>
      <c r="F52" t="s">
        <v>36</v>
      </c>
      <c r="G52" s="1">
        <v>42635</v>
      </c>
      <c r="H52" s="2">
        <v>319000</v>
      </c>
      <c r="I52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52">
        <v>65</v>
      </c>
    </row>
    <row r="53" spans="1:10" x14ac:dyDescent="0.55000000000000004">
      <c r="A53">
        <v>52</v>
      </c>
      <c r="B53" t="s">
        <v>105</v>
      </c>
      <c r="C53" t="s">
        <v>52</v>
      </c>
      <c r="D53" t="s">
        <v>42</v>
      </c>
      <c r="E53" s="2">
        <v>373000</v>
      </c>
      <c r="F53" t="s">
        <v>36</v>
      </c>
      <c r="G53" s="1">
        <v>42616</v>
      </c>
      <c r="H53" s="2">
        <v>473000</v>
      </c>
      <c r="I5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53">
        <v>30</v>
      </c>
    </row>
    <row r="54" spans="1:10" x14ac:dyDescent="0.55000000000000004">
      <c r="A54">
        <v>53</v>
      </c>
      <c r="B54" t="s">
        <v>106</v>
      </c>
      <c r="C54" t="s">
        <v>46</v>
      </c>
      <c r="D54" t="s">
        <v>42</v>
      </c>
      <c r="E54" s="2">
        <v>408000</v>
      </c>
      <c r="F54" t="s">
        <v>40</v>
      </c>
      <c r="G54" s="1">
        <v>42609</v>
      </c>
      <c r="H54" s="2">
        <v>608000</v>
      </c>
      <c r="I54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54">
        <v>80</v>
      </c>
    </row>
    <row r="55" spans="1:10" x14ac:dyDescent="0.55000000000000004">
      <c r="A55">
        <v>54</v>
      </c>
      <c r="B55" t="s">
        <v>107</v>
      </c>
      <c r="C55" t="s">
        <v>30</v>
      </c>
      <c r="D55" t="s">
        <v>104</v>
      </c>
      <c r="E55" s="2">
        <v>874000</v>
      </c>
      <c r="F55" t="s">
        <v>36</v>
      </c>
      <c r="G55" s="1">
        <v>42599</v>
      </c>
      <c r="H55" s="2">
        <v>1074000</v>
      </c>
      <c r="I5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55">
        <v>15</v>
      </c>
    </row>
    <row r="56" spans="1:10" x14ac:dyDescent="0.55000000000000004">
      <c r="A56">
        <v>55</v>
      </c>
      <c r="B56" t="s">
        <v>108</v>
      </c>
      <c r="C56" t="s">
        <v>52</v>
      </c>
      <c r="D56" t="s">
        <v>69</v>
      </c>
      <c r="E56" s="2">
        <v>948000</v>
      </c>
      <c r="F56" t="s">
        <v>40</v>
      </c>
      <c r="G56" s="1">
        <v>42644</v>
      </c>
      <c r="H56" s="2">
        <v>1048000</v>
      </c>
      <c r="I56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56">
        <v>30</v>
      </c>
    </row>
    <row r="57" spans="1:10" x14ac:dyDescent="0.55000000000000004">
      <c r="A57">
        <v>56</v>
      </c>
      <c r="B57" t="s">
        <v>109</v>
      </c>
      <c r="C57" t="s">
        <v>38</v>
      </c>
      <c r="D57" t="s">
        <v>42</v>
      </c>
      <c r="E57" s="2">
        <v>914000</v>
      </c>
      <c r="F57" t="s">
        <v>40</v>
      </c>
      <c r="G57" s="1">
        <v>42628</v>
      </c>
      <c r="H57" s="2">
        <v>1114000</v>
      </c>
      <c r="I5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57">
        <v>5</v>
      </c>
    </row>
    <row r="58" spans="1:10" x14ac:dyDescent="0.55000000000000004">
      <c r="A58">
        <v>57</v>
      </c>
      <c r="B58" t="s">
        <v>110</v>
      </c>
      <c r="C58" t="s">
        <v>30</v>
      </c>
      <c r="D58" t="s">
        <v>42</v>
      </c>
      <c r="E58" s="2">
        <v>278000</v>
      </c>
      <c r="F58" t="s">
        <v>32</v>
      </c>
      <c r="G58" s="1" t="s">
        <v>33</v>
      </c>
      <c r="H58" s="2"/>
      <c r="I58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58">
        <v>0</v>
      </c>
    </row>
    <row r="59" spans="1:10" x14ac:dyDescent="0.55000000000000004">
      <c r="A59">
        <v>58</v>
      </c>
      <c r="B59" t="s">
        <v>111</v>
      </c>
      <c r="C59" t="s">
        <v>30</v>
      </c>
      <c r="D59" t="s">
        <v>104</v>
      </c>
      <c r="E59" s="2">
        <v>204000</v>
      </c>
      <c r="F59" t="s">
        <v>40</v>
      </c>
      <c r="G59" s="1">
        <v>42644</v>
      </c>
      <c r="H59" s="2">
        <v>404000</v>
      </c>
      <c r="I5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59">
        <v>0</v>
      </c>
    </row>
    <row r="60" spans="1:10" x14ac:dyDescent="0.55000000000000004">
      <c r="A60">
        <v>59</v>
      </c>
      <c r="B60" t="s">
        <v>112</v>
      </c>
      <c r="C60" t="s">
        <v>52</v>
      </c>
      <c r="D60" t="s">
        <v>77</v>
      </c>
      <c r="E60" s="2">
        <v>780000</v>
      </c>
      <c r="F60" t="s">
        <v>32</v>
      </c>
      <c r="G60" s="1" t="s">
        <v>33</v>
      </c>
      <c r="H60" s="2"/>
      <c r="I60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60">
        <v>45</v>
      </c>
    </row>
    <row r="61" spans="1:10" x14ac:dyDescent="0.55000000000000004">
      <c r="A61">
        <v>60</v>
      </c>
      <c r="B61" t="s">
        <v>113</v>
      </c>
      <c r="C61" t="s">
        <v>46</v>
      </c>
      <c r="D61" t="s">
        <v>53</v>
      </c>
      <c r="E61" s="2">
        <v>648000</v>
      </c>
      <c r="F61" t="s">
        <v>32</v>
      </c>
      <c r="G61" s="1" t="s">
        <v>33</v>
      </c>
      <c r="H61" s="2"/>
      <c r="I61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61">
        <v>40</v>
      </c>
    </row>
    <row r="62" spans="1:10" x14ac:dyDescent="0.55000000000000004">
      <c r="A62">
        <v>61</v>
      </c>
      <c r="B62" t="s">
        <v>114</v>
      </c>
      <c r="C62" t="s">
        <v>38</v>
      </c>
      <c r="D62" t="s">
        <v>63</v>
      </c>
      <c r="E62" s="2">
        <v>590000</v>
      </c>
      <c r="F62" t="s">
        <v>40</v>
      </c>
      <c r="G62" s="1">
        <v>42607</v>
      </c>
      <c r="H62" s="2">
        <v>690000</v>
      </c>
      <c r="I62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62">
        <v>25</v>
      </c>
    </row>
    <row r="63" spans="1:10" x14ac:dyDescent="0.55000000000000004">
      <c r="A63">
        <v>62</v>
      </c>
      <c r="B63" t="s">
        <v>115</v>
      </c>
      <c r="C63" t="s">
        <v>38</v>
      </c>
      <c r="D63" t="s">
        <v>47</v>
      </c>
      <c r="E63" s="2">
        <v>607000</v>
      </c>
      <c r="F63" t="s">
        <v>40</v>
      </c>
      <c r="G63" s="1">
        <v>42597</v>
      </c>
      <c r="H63" s="2">
        <v>807000</v>
      </c>
      <c r="I6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63">
        <v>70</v>
      </c>
    </row>
    <row r="64" spans="1:10" x14ac:dyDescent="0.55000000000000004">
      <c r="A64">
        <v>63</v>
      </c>
      <c r="B64" t="s">
        <v>116</v>
      </c>
      <c r="C64" t="s">
        <v>52</v>
      </c>
      <c r="D64" t="s">
        <v>67</v>
      </c>
      <c r="E64" s="2">
        <v>738000</v>
      </c>
      <c r="F64" t="s">
        <v>32</v>
      </c>
      <c r="G64" s="1" t="s">
        <v>33</v>
      </c>
      <c r="H64" s="2"/>
      <c r="I64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64">
        <v>65</v>
      </c>
    </row>
    <row r="65" spans="1:10" x14ac:dyDescent="0.55000000000000004">
      <c r="A65">
        <v>64</v>
      </c>
      <c r="B65" t="s">
        <v>117</v>
      </c>
      <c r="C65" t="s">
        <v>46</v>
      </c>
      <c r="D65" t="s">
        <v>104</v>
      </c>
      <c r="E65" s="2">
        <v>324000</v>
      </c>
      <c r="F65" t="s">
        <v>40</v>
      </c>
      <c r="G65" s="1">
        <v>42632</v>
      </c>
      <c r="H65" s="2">
        <v>424000</v>
      </c>
      <c r="I6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65">
        <v>75</v>
      </c>
    </row>
    <row r="66" spans="1:10" x14ac:dyDescent="0.55000000000000004">
      <c r="A66">
        <v>65</v>
      </c>
      <c r="B66" t="s">
        <v>118</v>
      </c>
      <c r="C66" t="s">
        <v>46</v>
      </c>
      <c r="D66" t="s">
        <v>69</v>
      </c>
      <c r="E66" s="2">
        <v>166000</v>
      </c>
      <c r="F66" t="s">
        <v>32</v>
      </c>
      <c r="G66" s="1" t="s">
        <v>33</v>
      </c>
      <c r="H66" s="2"/>
      <c r="I66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66">
        <v>40</v>
      </c>
    </row>
    <row r="67" spans="1:10" x14ac:dyDescent="0.55000000000000004">
      <c r="A67">
        <v>66</v>
      </c>
      <c r="B67" t="s">
        <v>119</v>
      </c>
      <c r="C67" t="s">
        <v>38</v>
      </c>
      <c r="D67" t="s">
        <v>90</v>
      </c>
      <c r="E67" s="2">
        <v>324000</v>
      </c>
      <c r="F67" t="s">
        <v>40</v>
      </c>
      <c r="G67" s="1">
        <v>42624</v>
      </c>
      <c r="H67" s="2">
        <v>424000</v>
      </c>
      <c r="I6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67">
        <v>55</v>
      </c>
    </row>
    <row r="68" spans="1:10" x14ac:dyDescent="0.55000000000000004">
      <c r="A68">
        <v>67</v>
      </c>
      <c r="B68" t="s">
        <v>120</v>
      </c>
      <c r="C68" t="s">
        <v>30</v>
      </c>
      <c r="D68" t="s">
        <v>53</v>
      </c>
      <c r="E68" s="2">
        <v>606000</v>
      </c>
      <c r="F68" t="s">
        <v>40</v>
      </c>
      <c r="G68" s="1">
        <v>42593</v>
      </c>
      <c r="H68" s="2">
        <v>706000</v>
      </c>
      <c r="I68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68">
        <v>65</v>
      </c>
    </row>
    <row r="69" spans="1:10" x14ac:dyDescent="0.55000000000000004">
      <c r="A69">
        <v>68</v>
      </c>
      <c r="B69" t="s">
        <v>121</v>
      </c>
      <c r="C69" t="s">
        <v>46</v>
      </c>
      <c r="D69" t="s">
        <v>35</v>
      </c>
      <c r="E69" s="2">
        <v>417000</v>
      </c>
      <c r="F69" t="s">
        <v>40</v>
      </c>
      <c r="G69" s="1">
        <v>42612</v>
      </c>
      <c r="H69" s="2">
        <v>617000</v>
      </c>
      <c r="I6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69">
        <v>20</v>
      </c>
    </row>
    <row r="70" spans="1:10" x14ac:dyDescent="0.55000000000000004">
      <c r="A70">
        <v>69</v>
      </c>
      <c r="B70" t="s">
        <v>122</v>
      </c>
      <c r="C70" t="s">
        <v>38</v>
      </c>
      <c r="D70" t="s">
        <v>77</v>
      </c>
      <c r="E70" s="2">
        <v>106000</v>
      </c>
      <c r="F70" t="s">
        <v>32</v>
      </c>
      <c r="G70" s="1" t="s">
        <v>33</v>
      </c>
      <c r="H70" s="2"/>
      <c r="I70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0">
        <v>55</v>
      </c>
    </row>
    <row r="71" spans="1:10" x14ac:dyDescent="0.55000000000000004">
      <c r="A71">
        <v>70</v>
      </c>
      <c r="B71" t="s">
        <v>123</v>
      </c>
      <c r="C71" t="s">
        <v>46</v>
      </c>
      <c r="D71" t="s">
        <v>49</v>
      </c>
      <c r="E71" s="2">
        <v>933000</v>
      </c>
      <c r="F71" t="s">
        <v>36</v>
      </c>
      <c r="G71" s="1">
        <v>42606</v>
      </c>
      <c r="H71" s="2">
        <v>1133000</v>
      </c>
      <c r="I7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71">
        <v>35</v>
      </c>
    </row>
    <row r="72" spans="1:10" x14ac:dyDescent="0.55000000000000004">
      <c r="A72">
        <v>71</v>
      </c>
      <c r="B72" t="s">
        <v>124</v>
      </c>
      <c r="C72" t="s">
        <v>52</v>
      </c>
      <c r="D72" t="s">
        <v>69</v>
      </c>
      <c r="E72" s="2">
        <v>150000</v>
      </c>
      <c r="F72" t="s">
        <v>32</v>
      </c>
      <c r="G72" s="1" t="s">
        <v>33</v>
      </c>
      <c r="H72" s="2"/>
      <c r="I72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2">
        <v>45</v>
      </c>
    </row>
    <row r="73" spans="1:10" x14ac:dyDescent="0.55000000000000004">
      <c r="A73">
        <v>72</v>
      </c>
      <c r="B73" t="s">
        <v>125</v>
      </c>
      <c r="C73" t="s">
        <v>52</v>
      </c>
      <c r="D73" t="s">
        <v>67</v>
      </c>
      <c r="E73" s="2">
        <v>772000</v>
      </c>
      <c r="F73" t="s">
        <v>40</v>
      </c>
      <c r="G73" s="1">
        <v>42631</v>
      </c>
      <c r="H73" s="2">
        <v>972000</v>
      </c>
      <c r="I7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73">
        <v>25</v>
      </c>
    </row>
    <row r="74" spans="1:10" x14ac:dyDescent="0.55000000000000004">
      <c r="A74">
        <v>73</v>
      </c>
      <c r="B74" t="s">
        <v>126</v>
      </c>
      <c r="C74" t="s">
        <v>46</v>
      </c>
      <c r="D74" t="s">
        <v>67</v>
      </c>
      <c r="E74" s="2">
        <v>524000</v>
      </c>
      <c r="F74" t="s">
        <v>40</v>
      </c>
      <c r="G74" s="1">
        <v>42652</v>
      </c>
      <c r="H74" s="2">
        <v>724000</v>
      </c>
      <c r="I74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74">
        <v>40</v>
      </c>
    </row>
    <row r="75" spans="1:10" x14ac:dyDescent="0.55000000000000004">
      <c r="A75">
        <v>74</v>
      </c>
      <c r="B75" t="s">
        <v>127</v>
      </c>
      <c r="C75" t="s">
        <v>38</v>
      </c>
      <c r="D75" t="s">
        <v>67</v>
      </c>
      <c r="E75" s="2">
        <v>486000</v>
      </c>
      <c r="F75" t="s">
        <v>32</v>
      </c>
      <c r="G75" s="1" t="s">
        <v>33</v>
      </c>
      <c r="H75" s="2"/>
      <c r="I75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5">
        <v>20</v>
      </c>
    </row>
    <row r="76" spans="1:10" x14ac:dyDescent="0.55000000000000004">
      <c r="A76">
        <v>75</v>
      </c>
      <c r="B76" t="s">
        <v>128</v>
      </c>
      <c r="C76" t="s">
        <v>38</v>
      </c>
      <c r="D76" t="s">
        <v>47</v>
      </c>
      <c r="E76" s="2">
        <v>729000</v>
      </c>
      <c r="F76" t="s">
        <v>32</v>
      </c>
      <c r="G76" s="1" t="s">
        <v>33</v>
      </c>
      <c r="H76" s="2"/>
      <c r="I76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6">
        <v>10</v>
      </c>
    </row>
    <row r="77" spans="1:10" x14ac:dyDescent="0.55000000000000004">
      <c r="A77">
        <v>76</v>
      </c>
      <c r="B77" t="s">
        <v>129</v>
      </c>
      <c r="C77" t="s">
        <v>46</v>
      </c>
      <c r="D77" t="s">
        <v>59</v>
      </c>
      <c r="E77" s="2">
        <v>627000</v>
      </c>
      <c r="F77" t="s">
        <v>32</v>
      </c>
      <c r="G77" s="1" t="s">
        <v>33</v>
      </c>
      <c r="H77" s="2"/>
      <c r="I77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7">
        <v>75</v>
      </c>
    </row>
    <row r="78" spans="1:10" x14ac:dyDescent="0.55000000000000004">
      <c r="A78">
        <v>77</v>
      </c>
      <c r="B78" t="s">
        <v>130</v>
      </c>
      <c r="C78" t="s">
        <v>52</v>
      </c>
      <c r="D78" t="s">
        <v>59</v>
      </c>
      <c r="E78" s="2">
        <v>583000</v>
      </c>
      <c r="F78" t="s">
        <v>32</v>
      </c>
      <c r="G78" s="1" t="s">
        <v>33</v>
      </c>
      <c r="H78" s="2"/>
      <c r="I78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8">
        <v>65</v>
      </c>
    </row>
    <row r="79" spans="1:10" x14ac:dyDescent="0.55000000000000004">
      <c r="A79">
        <v>78</v>
      </c>
      <c r="B79" t="s">
        <v>131</v>
      </c>
      <c r="C79" t="s">
        <v>52</v>
      </c>
      <c r="D79" t="s">
        <v>69</v>
      </c>
      <c r="E79" s="2">
        <v>961000</v>
      </c>
      <c r="F79" t="s">
        <v>32</v>
      </c>
      <c r="G79" s="1" t="s">
        <v>33</v>
      </c>
      <c r="H79" s="2"/>
      <c r="I79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79">
        <v>50</v>
      </c>
    </row>
    <row r="80" spans="1:10" x14ac:dyDescent="0.55000000000000004">
      <c r="A80">
        <v>79</v>
      </c>
      <c r="B80" t="s">
        <v>132</v>
      </c>
      <c r="C80" t="s">
        <v>30</v>
      </c>
      <c r="D80" t="s">
        <v>104</v>
      </c>
      <c r="E80" s="2">
        <v>657000</v>
      </c>
      <c r="F80" t="s">
        <v>32</v>
      </c>
      <c r="G80" s="1" t="s">
        <v>33</v>
      </c>
      <c r="H80" s="2"/>
      <c r="I80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0">
        <v>50</v>
      </c>
    </row>
    <row r="81" spans="1:10" x14ac:dyDescent="0.55000000000000004">
      <c r="A81">
        <v>80</v>
      </c>
      <c r="B81" t="s">
        <v>133</v>
      </c>
      <c r="C81" t="s">
        <v>30</v>
      </c>
      <c r="D81" t="s">
        <v>104</v>
      </c>
      <c r="E81" s="2">
        <v>325000</v>
      </c>
      <c r="F81" t="s">
        <v>36</v>
      </c>
      <c r="G81" s="1">
        <v>42611</v>
      </c>
      <c r="H81" s="2">
        <v>425000</v>
      </c>
      <c r="I8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81">
        <v>25</v>
      </c>
    </row>
    <row r="82" spans="1:10" x14ac:dyDescent="0.55000000000000004">
      <c r="A82">
        <v>81</v>
      </c>
      <c r="B82" t="s">
        <v>134</v>
      </c>
      <c r="C82" t="s">
        <v>52</v>
      </c>
      <c r="D82" t="s">
        <v>90</v>
      </c>
      <c r="E82" s="2">
        <v>268000</v>
      </c>
      <c r="F82" t="s">
        <v>32</v>
      </c>
      <c r="G82" s="1" t="s">
        <v>33</v>
      </c>
      <c r="H82" s="2"/>
      <c r="I82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2">
        <v>10</v>
      </c>
    </row>
    <row r="83" spans="1:10" x14ac:dyDescent="0.55000000000000004">
      <c r="A83">
        <v>82</v>
      </c>
      <c r="B83" t="s">
        <v>135</v>
      </c>
      <c r="C83" t="s">
        <v>46</v>
      </c>
      <c r="D83" t="s">
        <v>57</v>
      </c>
      <c r="E83" s="2">
        <v>168000</v>
      </c>
      <c r="F83" t="s">
        <v>32</v>
      </c>
      <c r="G83" s="1" t="s">
        <v>33</v>
      </c>
      <c r="H83" s="2"/>
      <c r="I83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3">
        <v>15</v>
      </c>
    </row>
    <row r="84" spans="1:10" x14ac:dyDescent="0.55000000000000004">
      <c r="A84">
        <v>83</v>
      </c>
      <c r="B84" t="s">
        <v>136</v>
      </c>
      <c r="C84" t="s">
        <v>52</v>
      </c>
      <c r="D84" t="s">
        <v>31</v>
      </c>
      <c r="E84" s="2">
        <v>994000</v>
      </c>
      <c r="F84" t="s">
        <v>32</v>
      </c>
      <c r="G84" s="1" t="s">
        <v>33</v>
      </c>
      <c r="H84" s="2"/>
      <c r="I84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4">
        <v>20</v>
      </c>
    </row>
    <row r="85" spans="1:10" x14ac:dyDescent="0.55000000000000004">
      <c r="A85">
        <v>84</v>
      </c>
      <c r="B85" t="s">
        <v>137</v>
      </c>
      <c r="C85" t="s">
        <v>30</v>
      </c>
      <c r="D85" t="s">
        <v>59</v>
      </c>
      <c r="E85" s="2">
        <v>328000</v>
      </c>
      <c r="F85" t="s">
        <v>36</v>
      </c>
      <c r="G85" s="1">
        <v>42648</v>
      </c>
      <c r="H85" s="2">
        <v>528000</v>
      </c>
      <c r="I8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85">
        <v>0</v>
      </c>
    </row>
    <row r="86" spans="1:10" x14ac:dyDescent="0.55000000000000004">
      <c r="A86">
        <v>85</v>
      </c>
      <c r="B86" t="s">
        <v>138</v>
      </c>
      <c r="C86" t="s">
        <v>30</v>
      </c>
      <c r="D86" t="s">
        <v>55</v>
      </c>
      <c r="E86" s="2">
        <v>526000</v>
      </c>
      <c r="F86" t="s">
        <v>32</v>
      </c>
      <c r="G86" s="1" t="s">
        <v>33</v>
      </c>
      <c r="H86" s="2"/>
      <c r="I86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6">
        <v>70</v>
      </c>
    </row>
    <row r="87" spans="1:10" x14ac:dyDescent="0.55000000000000004">
      <c r="A87">
        <v>86</v>
      </c>
      <c r="B87" t="s">
        <v>139</v>
      </c>
      <c r="C87" t="s">
        <v>52</v>
      </c>
      <c r="D87" t="s">
        <v>69</v>
      </c>
      <c r="E87" s="2">
        <v>670000</v>
      </c>
      <c r="F87" t="s">
        <v>40</v>
      </c>
      <c r="G87" s="1">
        <v>42614</v>
      </c>
      <c r="H87" s="2">
        <v>770000</v>
      </c>
      <c r="I8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87">
        <v>35</v>
      </c>
    </row>
    <row r="88" spans="1:10" x14ac:dyDescent="0.55000000000000004">
      <c r="A88">
        <v>87</v>
      </c>
      <c r="B88" t="s">
        <v>140</v>
      </c>
      <c r="C88" t="s">
        <v>46</v>
      </c>
      <c r="D88" t="s">
        <v>57</v>
      </c>
      <c r="E88" s="2">
        <v>808000</v>
      </c>
      <c r="F88" t="s">
        <v>32</v>
      </c>
      <c r="G88" s="1" t="s">
        <v>33</v>
      </c>
      <c r="H88" s="2"/>
      <c r="I88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8">
        <v>75</v>
      </c>
    </row>
    <row r="89" spans="1:10" x14ac:dyDescent="0.55000000000000004">
      <c r="A89">
        <v>88</v>
      </c>
      <c r="B89" t="s">
        <v>141</v>
      </c>
      <c r="C89" t="s">
        <v>46</v>
      </c>
      <c r="D89" t="s">
        <v>44</v>
      </c>
      <c r="E89" s="2">
        <v>633000</v>
      </c>
      <c r="F89" t="s">
        <v>32</v>
      </c>
      <c r="G89" s="1" t="s">
        <v>33</v>
      </c>
      <c r="H89" s="2"/>
      <c r="I89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89">
        <v>65</v>
      </c>
    </row>
    <row r="90" spans="1:10" x14ac:dyDescent="0.55000000000000004">
      <c r="A90">
        <v>89</v>
      </c>
      <c r="B90" t="s">
        <v>142</v>
      </c>
      <c r="C90" t="s">
        <v>38</v>
      </c>
      <c r="D90" t="s">
        <v>35</v>
      </c>
      <c r="E90" s="2">
        <v>630000</v>
      </c>
      <c r="F90" t="s">
        <v>40</v>
      </c>
      <c r="G90" s="1">
        <v>42652</v>
      </c>
      <c r="H90" s="2">
        <v>830000</v>
      </c>
      <c r="I90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90">
        <v>5</v>
      </c>
    </row>
    <row r="91" spans="1:10" x14ac:dyDescent="0.55000000000000004">
      <c r="A91">
        <v>90</v>
      </c>
      <c r="B91" t="s">
        <v>143</v>
      </c>
      <c r="C91" t="s">
        <v>52</v>
      </c>
      <c r="D91" t="s">
        <v>67</v>
      </c>
      <c r="E91" s="2">
        <v>243000</v>
      </c>
      <c r="F91" t="s">
        <v>40</v>
      </c>
      <c r="G91" s="1">
        <v>42642</v>
      </c>
      <c r="H91" s="2">
        <v>443000</v>
      </c>
      <c r="I9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91">
        <v>10</v>
      </c>
    </row>
    <row r="92" spans="1:10" x14ac:dyDescent="0.55000000000000004">
      <c r="A92">
        <v>91</v>
      </c>
      <c r="B92" t="s">
        <v>144</v>
      </c>
      <c r="C92" t="s">
        <v>52</v>
      </c>
      <c r="D92" t="s">
        <v>104</v>
      </c>
      <c r="E92" s="2">
        <v>556000</v>
      </c>
      <c r="F92" t="s">
        <v>36</v>
      </c>
      <c r="G92" s="1">
        <v>42614</v>
      </c>
      <c r="H92" s="2">
        <v>656000</v>
      </c>
      <c r="I92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92">
        <v>0</v>
      </c>
    </row>
    <row r="93" spans="1:10" x14ac:dyDescent="0.55000000000000004">
      <c r="A93">
        <v>92</v>
      </c>
      <c r="B93" t="s">
        <v>145</v>
      </c>
      <c r="C93" t="s">
        <v>52</v>
      </c>
      <c r="D93" t="s">
        <v>53</v>
      </c>
      <c r="E93" s="2">
        <v>80000</v>
      </c>
      <c r="F93" t="s">
        <v>40</v>
      </c>
      <c r="G93" s="1">
        <v>42593</v>
      </c>
      <c r="H93" s="2">
        <v>180000</v>
      </c>
      <c r="I93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93">
        <v>70</v>
      </c>
    </row>
    <row r="94" spans="1:10" x14ac:dyDescent="0.55000000000000004">
      <c r="A94">
        <v>93</v>
      </c>
      <c r="B94" t="s">
        <v>146</v>
      </c>
      <c r="C94" t="s">
        <v>30</v>
      </c>
      <c r="D94" t="s">
        <v>53</v>
      </c>
      <c r="E94" s="2">
        <v>100000</v>
      </c>
      <c r="F94" t="s">
        <v>32</v>
      </c>
      <c r="G94" s="1" t="s">
        <v>33</v>
      </c>
      <c r="H94" s="2"/>
      <c r="I94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94">
        <v>75</v>
      </c>
    </row>
    <row r="95" spans="1:10" x14ac:dyDescent="0.55000000000000004">
      <c r="A95">
        <v>94</v>
      </c>
      <c r="B95" t="s">
        <v>147</v>
      </c>
      <c r="C95" t="s">
        <v>30</v>
      </c>
      <c r="D95" t="s">
        <v>35</v>
      </c>
      <c r="E95" s="2">
        <v>192000</v>
      </c>
      <c r="F95" t="s">
        <v>36</v>
      </c>
      <c r="G95" s="1">
        <v>42632</v>
      </c>
      <c r="H95" s="2">
        <v>392000</v>
      </c>
      <c r="I95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95">
        <v>65</v>
      </c>
    </row>
    <row r="96" spans="1:10" x14ac:dyDescent="0.55000000000000004">
      <c r="A96">
        <v>95</v>
      </c>
      <c r="B96" t="s">
        <v>148</v>
      </c>
      <c r="C96" t="s">
        <v>30</v>
      </c>
      <c r="D96" t="s">
        <v>53</v>
      </c>
      <c r="E96" s="2">
        <v>8000</v>
      </c>
      <c r="F96" t="s">
        <v>36</v>
      </c>
      <c r="G96" s="1">
        <v>42651</v>
      </c>
      <c r="H96" s="2">
        <v>208000</v>
      </c>
      <c r="I96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96">
        <v>15</v>
      </c>
    </row>
    <row r="97" spans="1:10" x14ac:dyDescent="0.55000000000000004">
      <c r="A97">
        <v>96</v>
      </c>
      <c r="B97" t="s">
        <v>149</v>
      </c>
      <c r="C97" t="s">
        <v>38</v>
      </c>
      <c r="D97" t="s">
        <v>77</v>
      </c>
      <c r="E97" s="2">
        <v>253000</v>
      </c>
      <c r="F97" t="s">
        <v>40</v>
      </c>
      <c r="G97" s="1">
        <v>42614</v>
      </c>
      <c r="H97" s="2">
        <v>353000</v>
      </c>
      <c r="I97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97">
        <v>35</v>
      </c>
    </row>
    <row r="98" spans="1:10" x14ac:dyDescent="0.55000000000000004">
      <c r="A98">
        <v>97</v>
      </c>
      <c r="B98" t="s">
        <v>150</v>
      </c>
      <c r="C98" t="s">
        <v>46</v>
      </c>
      <c r="D98" t="s">
        <v>90</v>
      </c>
      <c r="E98" s="2">
        <v>432000</v>
      </c>
      <c r="F98" t="s">
        <v>32</v>
      </c>
      <c r="G98" s="1" t="s">
        <v>33</v>
      </c>
      <c r="H98" s="2"/>
      <c r="I98" s="2" t="str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/>
      </c>
      <c r="J98">
        <v>80</v>
      </c>
    </row>
    <row r="99" spans="1:10" x14ac:dyDescent="0.55000000000000004">
      <c r="A99">
        <v>98</v>
      </c>
      <c r="B99" t="s">
        <v>151</v>
      </c>
      <c r="C99" t="s">
        <v>46</v>
      </c>
      <c r="D99" t="s">
        <v>47</v>
      </c>
      <c r="E99" s="2">
        <v>520000</v>
      </c>
      <c r="F99" t="s">
        <v>36</v>
      </c>
      <c r="G99" s="1">
        <v>42609</v>
      </c>
      <c r="H99" s="2">
        <v>720000</v>
      </c>
      <c r="I99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99">
        <v>25</v>
      </c>
    </row>
    <row r="100" spans="1:10" x14ac:dyDescent="0.55000000000000004">
      <c r="A100">
        <v>99</v>
      </c>
      <c r="B100" t="s">
        <v>152</v>
      </c>
      <c r="C100" t="s">
        <v>30</v>
      </c>
      <c r="D100" t="s">
        <v>90</v>
      </c>
      <c r="E100" s="2">
        <v>621000</v>
      </c>
      <c r="F100" t="s">
        <v>40</v>
      </c>
      <c r="G100" s="1">
        <v>42644</v>
      </c>
      <c r="H100" s="2">
        <v>821000</v>
      </c>
      <c r="I100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-200000</v>
      </c>
      <c r="J100">
        <v>10</v>
      </c>
    </row>
    <row r="101" spans="1:10" x14ac:dyDescent="0.55000000000000004">
      <c r="A101">
        <v>100</v>
      </c>
      <c r="B101" t="s">
        <v>153</v>
      </c>
      <c r="C101" t="s">
        <v>30</v>
      </c>
      <c r="D101" t="s">
        <v>57</v>
      </c>
      <c r="E101" s="2">
        <v>603000</v>
      </c>
      <c r="F101" t="s">
        <v>36</v>
      </c>
      <c r="G101" s="1">
        <v>42645</v>
      </c>
      <c r="H101" s="2">
        <v>703000</v>
      </c>
      <c r="I101" s="2">
        <f>IF(cls_Покупатели[[#This Row],[Сумма документа обеспечения, руб]]&gt;0,cls_Покупатели[[#This Row],[Кредитный лимит, руб]]-cls_Покупатели[[#This Row],[Сумма документа обеспечения, руб]],"")</f>
        <v>-100000</v>
      </c>
      <c r="J101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4.4" x14ac:dyDescent="0.55000000000000004"/>
  <cols>
    <col min="1" max="1" width="13.734375" style="5" customWidth="1"/>
    <col min="2" max="2" width="19.734375" customWidth="1"/>
    <col min="3" max="3" width="17.734375" customWidth="1"/>
  </cols>
  <sheetData>
    <row r="1" spans="1:3" s="3" customFormat="1" ht="28.8" x14ac:dyDescent="0.55000000000000004">
      <c r="A1" s="3" t="s">
        <v>154</v>
      </c>
      <c r="B1" s="3" t="s">
        <v>22</v>
      </c>
      <c r="C1" s="3" t="s">
        <v>155</v>
      </c>
    </row>
    <row r="2" spans="1:3" x14ac:dyDescent="0.55000000000000004">
      <c r="A2" s="5">
        <v>1</v>
      </c>
      <c r="B2" t="s">
        <v>69</v>
      </c>
      <c r="C2" t="s">
        <v>3</v>
      </c>
    </row>
    <row r="3" spans="1:3" x14ac:dyDescent="0.55000000000000004">
      <c r="A3" s="5">
        <v>2</v>
      </c>
      <c r="B3" t="s">
        <v>49</v>
      </c>
      <c r="C3" t="s">
        <v>5</v>
      </c>
    </row>
    <row r="4" spans="1:3" x14ac:dyDescent="0.55000000000000004">
      <c r="A4" s="5">
        <v>3</v>
      </c>
      <c r="B4" t="s">
        <v>104</v>
      </c>
      <c r="C4" t="s">
        <v>7</v>
      </c>
    </row>
    <row r="5" spans="1:3" x14ac:dyDescent="0.55000000000000004">
      <c r="A5" s="5">
        <v>4</v>
      </c>
      <c r="B5" t="s">
        <v>35</v>
      </c>
      <c r="C5" t="s">
        <v>9</v>
      </c>
    </row>
    <row r="6" spans="1:3" x14ac:dyDescent="0.55000000000000004">
      <c r="A6" s="5">
        <v>5</v>
      </c>
      <c r="B6" t="s">
        <v>39</v>
      </c>
      <c r="C6" t="s">
        <v>11</v>
      </c>
    </row>
    <row r="7" spans="1:3" x14ac:dyDescent="0.55000000000000004">
      <c r="A7" s="5">
        <v>6</v>
      </c>
      <c r="B7" t="s">
        <v>53</v>
      </c>
      <c r="C7" t="s">
        <v>13</v>
      </c>
    </row>
    <row r="8" spans="1:3" x14ac:dyDescent="0.55000000000000004">
      <c r="A8" s="5">
        <v>7</v>
      </c>
      <c r="B8" t="s">
        <v>59</v>
      </c>
      <c r="C8" t="s">
        <v>15</v>
      </c>
    </row>
    <row r="9" spans="1:3" x14ac:dyDescent="0.55000000000000004">
      <c r="A9" s="5">
        <v>8</v>
      </c>
      <c r="B9" t="s">
        <v>31</v>
      </c>
      <c r="C9" t="s">
        <v>17</v>
      </c>
    </row>
    <row r="10" spans="1:3" x14ac:dyDescent="0.55000000000000004">
      <c r="A10" s="5">
        <v>9</v>
      </c>
      <c r="B10" t="s">
        <v>63</v>
      </c>
      <c r="C10" t="s">
        <v>3</v>
      </c>
    </row>
    <row r="11" spans="1:3" x14ac:dyDescent="0.55000000000000004">
      <c r="A11" s="5">
        <v>10</v>
      </c>
      <c r="B11" t="s">
        <v>55</v>
      </c>
      <c r="C11" t="s">
        <v>5</v>
      </c>
    </row>
    <row r="12" spans="1:3" x14ac:dyDescent="0.55000000000000004">
      <c r="A12" s="5">
        <v>11</v>
      </c>
      <c r="B12" t="s">
        <v>44</v>
      </c>
      <c r="C12" t="s">
        <v>7</v>
      </c>
    </row>
    <row r="13" spans="1:3" x14ac:dyDescent="0.55000000000000004">
      <c r="A13" s="5">
        <v>12</v>
      </c>
      <c r="B13" t="s">
        <v>47</v>
      </c>
      <c r="C13" t="s">
        <v>9</v>
      </c>
    </row>
    <row r="14" spans="1:3" x14ac:dyDescent="0.55000000000000004">
      <c r="A14" s="5">
        <v>13</v>
      </c>
      <c r="B14" t="s">
        <v>67</v>
      </c>
      <c r="C14" t="s">
        <v>11</v>
      </c>
    </row>
    <row r="15" spans="1:3" x14ac:dyDescent="0.55000000000000004">
      <c r="A15" s="5">
        <v>14</v>
      </c>
      <c r="B15" t="s">
        <v>77</v>
      </c>
      <c r="C15" t="s">
        <v>13</v>
      </c>
    </row>
    <row r="16" spans="1:3" x14ac:dyDescent="0.55000000000000004">
      <c r="A16" s="5">
        <v>15</v>
      </c>
      <c r="B16" t="s">
        <v>42</v>
      </c>
      <c r="C16" t="s">
        <v>15</v>
      </c>
    </row>
    <row r="17" spans="1:3" x14ac:dyDescent="0.55000000000000004">
      <c r="A17" s="5">
        <v>16</v>
      </c>
      <c r="B17" t="s">
        <v>90</v>
      </c>
      <c r="C17" t="s">
        <v>17</v>
      </c>
    </row>
    <row r="18" spans="1:3" x14ac:dyDescent="0.55000000000000004">
      <c r="A18" s="5">
        <v>17</v>
      </c>
      <c r="B18" t="s">
        <v>57</v>
      </c>
      <c r="C18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4" x14ac:dyDescent="0.55000000000000004"/>
  <cols>
    <col min="1" max="1" width="7" customWidth="1"/>
    <col min="2" max="2" width="14.89453125" customWidth="1"/>
    <col min="3" max="3" width="36.62890625" customWidth="1"/>
  </cols>
  <sheetData>
    <row r="1" spans="1:3" s="3" customFormat="1" ht="44.7" customHeight="1" x14ac:dyDescent="0.55000000000000004">
      <c r="A1" s="3" t="s">
        <v>0</v>
      </c>
      <c r="B1" s="3" t="s">
        <v>1</v>
      </c>
      <c r="C1" s="3" t="s">
        <v>2</v>
      </c>
    </row>
    <row r="2" spans="1:3" x14ac:dyDescent="0.55000000000000004">
      <c r="A2">
        <v>1</v>
      </c>
      <c r="B2" t="s">
        <v>3</v>
      </c>
      <c r="C2" t="s">
        <v>4</v>
      </c>
    </row>
    <row r="3" spans="1:3" x14ac:dyDescent="0.55000000000000004">
      <c r="A3">
        <v>2</v>
      </c>
      <c r="B3" t="s">
        <v>5</v>
      </c>
      <c r="C3" t="s">
        <v>6</v>
      </c>
    </row>
    <row r="4" spans="1:3" x14ac:dyDescent="0.55000000000000004">
      <c r="A4">
        <v>3</v>
      </c>
      <c r="B4" t="s">
        <v>7</v>
      </c>
      <c r="C4" t="s">
        <v>8</v>
      </c>
    </row>
    <row r="5" spans="1:3" x14ac:dyDescent="0.55000000000000004">
      <c r="A5">
        <v>4</v>
      </c>
      <c r="B5" t="s">
        <v>9</v>
      </c>
      <c r="C5" t="s">
        <v>10</v>
      </c>
    </row>
    <row r="6" spans="1:3" x14ac:dyDescent="0.55000000000000004">
      <c r="A6">
        <v>5</v>
      </c>
      <c r="B6" t="s">
        <v>11</v>
      </c>
      <c r="C6" t="s">
        <v>12</v>
      </c>
    </row>
    <row r="7" spans="1:3" x14ac:dyDescent="0.55000000000000004">
      <c r="A7">
        <v>6</v>
      </c>
      <c r="B7" t="s">
        <v>13</v>
      </c>
      <c r="C7" t="s">
        <v>14</v>
      </c>
    </row>
    <row r="8" spans="1:3" x14ac:dyDescent="0.55000000000000004">
      <c r="A8">
        <v>7</v>
      </c>
      <c r="B8" t="s">
        <v>15</v>
      </c>
      <c r="C8" t="s">
        <v>16</v>
      </c>
    </row>
    <row r="9" spans="1:3" x14ac:dyDescent="0.55000000000000004">
      <c r="A9">
        <v>8</v>
      </c>
      <c r="B9" t="s">
        <v>17</v>
      </c>
      <c r="C9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cls_Покупатели-Рег_менеджеры</vt:lpstr>
      <vt:lpstr>cls_Рег_менеджеры</vt:lpstr>
      <vt:lpstr>cls_ФО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2016-08-14T15:27:29Z</dcterms:modified>
</cp:coreProperties>
</file>